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lalbers\Desktop\"/>
    </mc:Choice>
  </mc:AlternateContent>
  <xr:revisionPtr revIDLastSave="0" documentId="8_{E936EA5E-8B18-4D7E-BDFA-417DFA09176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id Distribution" sheetId="1" r:id="rId1"/>
    <sheet name="Iowa Grants" sheetId="2" r:id="rId2"/>
    <sheet name="Pell Grant" sheetId="3" r:id="rId3"/>
    <sheet name="Direct Loan" sheetId="4" r:id="rId4"/>
    <sheet name="Default Rates " sheetId="5" r:id="rId5"/>
  </sheets>
  <definedNames>
    <definedName name="pl13q1" localSheetId="2">'Pell Grant'!$A$5:$D$13</definedName>
    <definedName name="Query_to_get_all_Schools__v4" localSheetId="2">'Pell Grant'!$A$4:$B$4</definedName>
  </definedNames>
  <calcPr calcId="191029"/>
  <extLst>
    <ext uri="GoogleSheetsCustomDataVersion2">
      <go:sheetsCustomData xmlns:go="http://customooxmlschemas.google.com/" r:id="rId9" roundtripDataChecksum="YOZSAbme174B09hCrPxHwZeMxeperojdBCduLMNlSP0="/>
    </ext>
  </extLst>
</workbook>
</file>

<file path=xl/calcChain.xml><?xml version="1.0" encoding="utf-8"?>
<calcChain xmlns="http://schemas.openxmlformats.org/spreadsheetml/2006/main">
  <c r="G20" i="5" l="1"/>
  <c r="F20" i="5"/>
  <c r="E20" i="5"/>
  <c r="D20" i="5"/>
  <c r="C20" i="5"/>
  <c r="J22" i="4"/>
  <c r="I22" i="4"/>
  <c r="H22" i="4"/>
  <c r="G22" i="4"/>
  <c r="F22" i="4"/>
  <c r="E22" i="4"/>
  <c r="D22" i="4"/>
  <c r="C22" i="4"/>
  <c r="D21" i="3"/>
  <c r="C21" i="3"/>
</calcChain>
</file>

<file path=xl/sharedStrings.xml><?xml version="1.0" encoding="utf-8"?>
<sst xmlns="http://schemas.openxmlformats.org/spreadsheetml/2006/main" count="180" uniqueCount="97">
  <si>
    <t>9-1: 2019-20 to 2022-23 Distribution of Community College Student Aid</t>
  </si>
  <si>
    <t>2019-20</t>
  </si>
  <si>
    <t>2020-21</t>
  </si>
  <si>
    <t>2021-22</t>
  </si>
  <si>
    <t>2022-23</t>
  </si>
  <si>
    <t>Source</t>
  </si>
  <si>
    <t>Amount ($)</t>
  </si>
  <si>
    <t>%</t>
  </si>
  <si>
    <t>Federal</t>
  </si>
  <si>
    <t>Institutional</t>
  </si>
  <si>
    <t>Other</t>
  </si>
  <si>
    <t>State</t>
  </si>
  <si>
    <t>Total</t>
  </si>
  <si>
    <t>Source: Iowa College Student Aid Commission</t>
  </si>
  <si>
    <t>9-2: Iowa Grants by College FY2022</t>
  </si>
  <si>
    <t>Iowa Voc-Tech Tuition Grant</t>
  </si>
  <si>
    <t>Kibbie Grant</t>
  </si>
  <si>
    <t>Gear Up</t>
  </si>
  <si>
    <t>All Iowa Opportunity Scholarship</t>
  </si>
  <si>
    <t>District</t>
  </si>
  <si>
    <t>School</t>
  </si>
  <si>
    <t># Recipients</t>
  </si>
  <si>
    <t>$ Award Amount</t>
  </si>
  <si>
    <t>Northeast Iowa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</si>
  <si>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</si>
  <si>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</si>
  <si>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</si>
  <si>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</si>
  <si>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</si>
  <si>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</si>
  <si>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</si>
  <si>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</si>
  <si>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</si>
  <si>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</si>
  <si>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</si>
  <si>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 Iowa</t>
  </si>
  <si>
    <t>Indian Hills</t>
  </si>
  <si>
    <t>Southeastern Iowa</t>
  </si>
  <si>
    <t>9-2 (continued): Iowa Grants by College FY2022</t>
  </si>
  <si>
    <t>Iowa National Guard Education Assistance</t>
  </si>
  <si>
    <t>Education Training Voucher</t>
  </si>
  <si>
    <t>Future Ready Iowa Last-Dollar Scholarship</t>
  </si>
  <si>
    <t>Total, by Institution</t>
  </si>
  <si>
    <t>9-3: 2022-2023 Award Year Grant Volume by School</t>
  </si>
  <si>
    <t>Federal Pell Grant</t>
  </si>
  <si>
    <t>Community College</t>
  </si>
  <si>
    <t>Award Year Recipients</t>
  </si>
  <si>
    <t>Award Year Disbursements ($)</t>
  </si>
  <si>
    <t>1</t>
  </si>
  <si>
    <t>Northeast Iowa Community College</t>
  </si>
  <si>
    <t>2</t>
  </si>
  <si>
    <t>North Iowa Area Community College</t>
  </si>
  <si>
    <t>3</t>
  </si>
  <si>
    <t>Iowa Lakes Community College</t>
  </si>
  <si>
    <t>4</t>
  </si>
  <si>
    <t>Northwest Iowa Community College</t>
  </si>
  <si>
    <t>5</t>
  </si>
  <si>
    <t>Iowa Central Community College</t>
  </si>
  <si>
    <t>6</t>
  </si>
  <si>
    <t>Ellsworth Community College (Iowa Valley Community College District)</t>
  </si>
  <si>
    <t>Marshalltown Community College (Iowa Valley Community College District)</t>
  </si>
  <si>
    <t>7</t>
  </si>
  <si>
    <t>Hawkeye Community College</t>
  </si>
  <si>
    <t>9</t>
  </si>
  <si>
    <t>Eastern Iowa Community College District</t>
  </si>
  <si>
    <t>10</t>
  </si>
  <si>
    <t>Kirkwood Community College</t>
  </si>
  <si>
    <t>11</t>
  </si>
  <si>
    <t>Des Moines Area Community College</t>
  </si>
  <si>
    <t>12</t>
  </si>
  <si>
    <t>Western Iowa Tech Community College</t>
  </si>
  <si>
    <t>13</t>
  </si>
  <si>
    <t>Iowa Western Community College</t>
  </si>
  <si>
    <t>14</t>
  </si>
  <si>
    <t>Southwestern Community College</t>
  </si>
  <si>
    <t>15</t>
  </si>
  <si>
    <t>Indian Hills Community College</t>
  </si>
  <si>
    <t>16</t>
  </si>
  <si>
    <t>Southeastern Community College</t>
  </si>
  <si>
    <t>Source: Federal Student Aid</t>
  </si>
  <si>
    <t>Data is sum of quarterly statistics reported to the U.S. Department of Education between July 1, 2019 and June 30, 2020.</t>
  </si>
  <si>
    <t>9-4: Federal Direct Loan Volume by College Award Year (AY) 2023</t>
  </si>
  <si>
    <t>Direct Loan, Subsidized</t>
  </si>
  <si>
    <t>Direct Loan - Unsubsidized</t>
  </si>
  <si>
    <t>Direct Loan - Parent Plus</t>
  </si>
  <si>
    <t>Disbursements ($)</t>
  </si>
  <si>
    <t>Ellsworth</t>
  </si>
  <si>
    <t>Marshalltown</t>
  </si>
  <si>
    <t>9-5: Default Rate by College: FY20 Cohort</t>
  </si>
  <si>
    <t># in Repayment</t>
  </si>
  <si>
    <t># in Default</t>
  </si>
  <si>
    <t>FY20 Default Rate</t>
  </si>
  <si>
    <t>FY19 Default Rate</t>
  </si>
  <si>
    <t>FY18 Default Rate</t>
  </si>
  <si>
    <t>Eastern Iowa Community Colleges</t>
  </si>
  <si>
    <t>Southwestern Iowa Community College</t>
  </si>
  <si>
    <t>Southeastern Iowa Community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</si>
</sst>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0000000#"/>
    <numFmt numFmtId="168" formatCode="&quot;$&quot;#,##0.00"/>
    <numFmt numFmtId="169" formatCode="_(* #,##0_);_(* \(#,##0\);_(* &quot;-&quot;??_);_(@_)"/>
    <numFmt numFmtId="170" formatCode="#,##0.0"/>
  </numFmts>
  <fonts count="21">
    <font>
      <sz val="11"/>
      <color theme="1"/>
      <name val="Arial"/>
      <scheme val="minor"/>
    </font>
    <font>
      <sz val="11"/>
      <color theme="1"/>
      <name val="Calibri"/>
      <family val="2"/>
    </font>
    <font>
      <b/>
      <sz val="10"/>
      <color theme="1"/>
      <name val="Century Gothic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1"/>
      <color theme="1"/>
      <name val="Open Sans"/>
      <family val="2"/>
    </font>
    <font>
      <u/>
      <sz val="9"/>
      <color theme="10"/>
      <name val="Calibri"/>
      <family val="2"/>
    </font>
    <font>
      <u/>
      <sz val="8"/>
      <color theme="10"/>
      <name val="Calibri"/>
      <family val="2"/>
    </font>
    <font>
      <sz val="8"/>
      <color theme="1"/>
      <name val="Open Sans"/>
      <family val="2"/>
    </font>
    <font>
      <i/>
      <sz val="11"/>
      <color theme="1"/>
      <name val="Calibri"/>
      <family val="2"/>
    </font>
    <font>
      <u/>
      <sz val="8"/>
      <color theme="10"/>
      <name val="Calibri"/>
      <family val="2"/>
    </font>
    <font>
      <u/>
      <sz val="8"/>
      <color theme="10"/>
      <name val="Open Sans"/>
      <family val="2"/>
    </font>
    <font>
      <sz val="12"/>
      <color theme="1"/>
      <name val="Open Sans"/>
      <family val="2"/>
    </font>
    <font>
      <u/>
      <sz val="8"/>
      <color theme="10"/>
      <name val="Open Sans"/>
      <family val="2"/>
    </font>
    <font>
      <u/>
      <sz val="9"/>
      <color theme="10"/>
      <name val="Open Sans"/>
      <family val="2"/>
    </font>
    <font>
      <sz val="8"/>
      <color theme="1"/>
      <name val="Century Gothic"/>
      <family val="2"/>
    </font>
    <font>
      <u/>
      <sz val="9"/>
      <color theme="10"/>
      <name val="Open Sans"/>
      <family val="2"/>
    </font>
    <font>
      <b/>
      <sz val="9"/>
      <color theme="1"/>
      <name val="Myriad Pro"/>
    </font>
    <font>
      <sz val="11"/>
      <name val="Myriad Pro"/>
    </font>
    <font>
      <sz val="9"/>
      <color theme="1"/>
      <name val="Myriad Pro"/>
    </font>
    <font>
      <sz val="11"/>
      <color theme="1"/>
      <name val="Myriad Pro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/>
    <xf numFmtId="1" fontId="1" fillId="0" borderId="0" xfId="0" applyNumberFormat="1" applyFont="1"/>
    <xf numFmtId="166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166" fontId="1" fillId="0" borderId="0" xfId="0" applyNumberFormat="1" applyFont="1"/>
    <xf numFmtId="3" fontId="3" fillId="0" borderId="0" xfId="0" applyNumberFormat="1" applyFont="1" applyAlignment="1">
      <alignment horizontal="right"/>
    </xf>
    <xf numFmtId="169" fontId="12" fillId="0" borderId="0" xfId="0" applyNumberFormat="1" applyFont="1"/>
    <xf numFmtId="164" fontId="12" fillId="0" borderId="0" xfId="0" applyNumberFormat="1" applyFont="1"/>
    <xf numFmtId="37" fontId="1" fillId="0" borderId="0" xfId="0" applyNumberFormat="1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9" fillId="2" borderId="2" xfId="0" applyFont="1" applyFill="1" applyBorder="1" applyAlignment="1">
      <alignment horizontal="left"/>
    </xf>
    <xf numFmtId="3" fontId="19" fillId="2" borderId="2" xfId="0" applyNumberFormat="1" applyFont="1" applyFill="1" applyBorder="1" applyAlignment="1"/>
    <xf numFmtId="165" fontId="19" fillId="2" borderId="2" xfId="0" applyNumberFormat="1" applyFont="1" applyFill="1" applyBorder="1" applyAlignment="1">
      <alignment horizontal="right"/>
    </xf>
    <xf numFmtId="165" fontId="19" fillId="2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3" fontId="19" fillId="0" borderId="0" xfId="0" applyNumberFormat="1" applyFont="1" applyAlignment="1"/>
    <xf numFmtId="165" fontId="19" fillId="0" borderId="0" xfId="0" applyNumberFormat="1" applyFont="1" applyAlignment="1">
      <alignment horizontal="right"/>
    </xf>
    <xf numFmtId="165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/>
    </xf>
    <xf numFmtId="3" fontId="17" fillId="0" borderId="0" xfId="0" applyNumberFormat="1" applyFont="1" applyAlignme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0" fontId="19" fillId="2" borderId="2" xfId="0" applyFont="1" applyFill="1" applyBorder="1" applyAlignment="1">
      <alignment horizontal="center"/>
    </xf>
    <xf numFmtId="0" fontId="19" fillId="2" borderId="2" xfId="0" applyFont="1" applyFill="1" applyBorder="1"/>
    <xf numFmtId="3" fontId="19" fillId="2" borderId="2" xfId="0" applyNumberFormat="1" applyFont="1" applyFill="1" applyBorder="1" applyAlignment="1">
      <alignment horizontal="right"/>
    </xf>
    <xf numFmtId="166" fontId="19" fillId="2" borderId="2" xfId="0" applyNumberFormat="1" applyFont="1" applyFill="1" applyBorder="1"/>
    <xf numFmtId="37" fontId="19" fillId="2" borderId="2" xfId="0" applyNumberFormat="1" applyFont="1" applyFill="1" applyBorder="1" applyAlignment="1">
      <alignment horizontal="right"/>
    </xf>
    <xf numFmtId="1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right"/>
    </xf>
    <xf numFmtId="44" fontId="19" fillId="2" borderId="2" xfId="0" applyNumberFormat="1" applyFont="1" applyFill="1" applyBorder="1" applyAlignment="1">
      <alignment horizontal="right"/>
    </xf>
    <xf numFmtId="44" fontId="19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9" fillId="0" borderId="0" xfId="0" applyNumberFormat="1" applyFont="1"/>
    <xf numFmtId="37" fontId="19" fillId="0" borderId="0" xfId="0" applyNumberFormat="1" applyFont="1" applyAlignment="1">
      <alignment horizontal="right"/>
    </xf>
    <xf numFmtId="1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166" fontId="19" fillId="0" borderId="0" xfId="0" applyNumberFormat="1" applyFont="1" applyAlignment="1">
      <alignment horizontal="right"/>
    </xf>
    <xf numFmtId="166" fontId="19" fillId="2" borderId="2" xfId="0" applyNumberFormat="1" applyFont="1" applyFill="1" applyBorder="1" applyAlignment="1">
      <alignment horizontal="right"/>
    </xf>
    <xf numFmtId="3" fontId="17" fillId="0" borderId="0" xfId="0" applyNumberFormat="1" applyFont="1" applyAlignment="1">
      <alignment horizontal="right"/>
    </xf>
    <xf numFmtId="166" fontId="17" fillId="0" borderId="0" xfId="0" applyNumberFormat="1" applyFont="1" applyAlignment="1"/>
    <xf numFmtId="166" fontId="17" fillId="0" borderId="0" xfId="0" applyNumberFormat="1" applyFont="1" applyAlignment="1">
      <alignment horizontal="right"/>
    </xf>
    <xf numFmtId="0" fontId="20" fillId="0" borderId="0" xfId="0" applyFont="1" applyAlignment="1">
      <alignment horizontal="center" vertical="center" wrapText="1"/>
    </xf>
    <xf numFmtId="3" fontId="20" fillId="0" borderId="0" xfId="0" applyNumberFormat="1" applyFont="1" applyAlignment="1"/>
    <xf numFmtId="167" fontId="19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168" fontId="17" fillId="0" borderId="0" xfId="0" applyNumberFormat="1" applyFont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/>
    </xf>
    <xf numFmtId="3" fontId="19" fillId="2" borderId="2" xfId="0" applyNumberFormat="1" applyFont="1" applyFill="1" applyBorder="1" applyAlignment="1">
      <alignment horizontal="right" vertical="center"/>
    </xf>
    <xf numFmtId="49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7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170" fontId="19" fillId="2" borderId="2" xfId="0" applyNumberFormat="1" applyFont="1" applyFill="1" applyBorder="1" applyAlignment="1">
      <alignment horizontal="right"/>
    </xf>
    <xf numFmtId="170" fontId="19" fillId="0" borderId="0" xfId="0" applyNumberFormat="1" applyFont="1" applyAlignment="1">
      <alignment horizontal="right"/>
    </xf>
    <xf numFmtId="0" fontId="17" fillId="0" borderId="0" xfId="0" applyFont="1"/>
    <xf numFmtId="170" fontId="1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1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ps.iowacollegeaid.gov/marketing/docs/EOY_FY_2012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tudentaid.ed.gov/about/data-center/student/title-i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tudentaid.gov/data-center/student/title-i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workbookViewId="0">
      <selection activeCell="B20" sqref="B20"/>
    </sheetView>
  </sheetViews>
  <sheetFormatPr defaultColWidth="12.625" defaultRowHeight="15" customHeight="1"/>
  <cols>
    <col min="1" max="1" width="13.75" customWidth="1"/>
    <col min="2" max="2" width="11.125" customWidth="1"/>
    <col min="3" max="3" width="10.375" customWidth="1"/>
    <col min="4" max="4" width="0.875" customWidth="1"/>
    <col min="5" max="6" width="11.125" customWidth="1"/>
    <col min="7" max="7" width="0.875" customWidth="1"/>
    <col min="8" max="8" width="12.125" customWidth="1"/>
    <col min="9" max="9" width="9.25" customWidth="1"/>
    <col min="10" max="10" width="0.875" customWidth="1"/>
    <col min="11" max="11" width="12.125" customWidth="1"/>
    <col min="12" max="12" width="11.125" customWidth="1"/>
    <col min="13" max="26" width="7.625" customWidth="1"/>
  </cols>
  <sheetData>
    <row r="1" spans="1:1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76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4.25" customHeight="1">
      <c r="A3" s="19"/>
      <c r="B3" s="77" t="s">
        <v>1</v>
      </c>
      <c r="C3" s="78"/>
      <c r="D3" s="20"/>
      <c r="E3" s="77" t="s">
        <v>2</v>
      </c>
      <c r="F3" s="78"/>
      <c r="G3" s="21"/>
      <c r="H3" s="77" t="s">
        <v>3</v>
      </c>
      <c r="I3" s="78"/>
      <c r="J3" s="21"/>
      <c r="K3" s="77" t="s">
        <v>4</v>
      </c>
      <c r="L3" s="78"/>
    </row>
    <row r="4" spans="1:12" ht="14.25" customHeight="1">
      <c r="A4" s="22" t="s">
        <v>5</v>
      </c>
      <c r="B4" s="23" t="s">
        <v>6</v>
      </c>
      <c r="C4" s="23" t="s">
        <v>7</v>
      </c>
      <c r="D4" s="20"/>
      <c r="E4" s="23" t="s">
        <v>6</v>
      </c>
      <c r="F4" s="23" t="s">
        <v>7</v>
      </c>
      <c r="G4" s="21"/>
      <c r="H4" s="23" t="s">
        <v>6</v>
      </c>
      <c r="I4" s="23" t="s">
        <v>7</v>
      </c>
      <c r="J4" s="21"/>
      <c r="K4" s="23" t="s">
        <v>6</v>
      </c>
      <c r="L4" s="23" t="s">
        <v>7</v>
      </c>
    </row>
    <row r="5" spans="1:12" ht="14.25" customHeight="1">
      <c r="A5" s="24" t="s">
        <v>8</v>
      </c>
      <c r="B5" s="25">
        <v>222307171</v>
      </c>
      <c r="C5" s="26">
        <v>0.83299999999999996</v>
      </c>
      <c r="D5" s="20"/>
      <c r="E5" s="25">
        <v>223115706</v>
      </c>
      <c r="F5" s="27">
        <v>0.84099999999999997</v>
      </c>
      <c r="G5" s="21"/>
      <c r="H5" s="25">
        <v>213995120</v>
      </c>
      <c r="I5" s="27">
        <v>0.83399999999999996</v>
      </c>
      <c r="J5" s="21"/>
      <c r="K5" s="25">
        <v>203325388</v>
      </c>
      <c r="L5" s="27">
        <v>0.80600000000000005</v>
      </c>
    </row>
    <row r="6" spans="1:12" ht="14.25" customHeight="1">
      <c r="A6" s="28" t="s">
        <v>9</v>
      </c>
      <c r="B6" s="29">
        <v>24143092</v>
      </c>
      <c r="C6" s="30">
        <v>0.09</v>
      </c>
      <c r="D6" s="20"/>
      <c r="E6" s="29">
        <v>24307471</v>
      </c>
      <c r="F6" s="31">
        <v>9.1999999999999998E-2</v>
      </c>
      <c r="G6" s="21"/>
      <c r="H6" s="29">
        <v>25019474</v>
      </c>
      <c r="I6" s="31">
        <v>9.8000000000000004E-2</v>
      </c>
      <c r="J6" s="21"/>
      <c r="K6" s="29">
        <v>29238211</v>
      </c>
      <c r="L6" s="31">
        <v>0.11600000000000001</v>
      </c>
    </row>
    <row r="7" spans="1:12" ht="14.25" customHeight="1">
      <c r="A7" s="24" t="s">
        <v>10</v>
      </c>
      <c r="B7" s="25">
        <v>15520302</v>
      </c>
      <c r="C7" s="26">
        <v>5.8000000000000003E-2</v>
      </c>
      <c r="D7" s="20"/>
      <c r="E7" s="25">
        <v>12415252</v>
      </c>
      <c r="F7" s="27">
        <v>4.7E-2</v>
      </c>
      <c r="G7" s="21"/>
      <c r="H7" s="25">
        <v>14451086</v>
      </c>
      <c r="I7" s="27">
        <v>5.6000000000000001E-2</v>
      </c>
      <c r="J7" s="21"/>
      <c r="K7" s="25">
        <v>16568027</v>
      </c>
      <c r="L7" s="27">
        <v>6.6000000000000003E-2</v>
      </c>
    </row>
    <row r="8" spans="1:12" ht="14.25" customHeight="1">
      <c r="A8" s="28" t="s">
        <v>11</v>
      </c>
      <c r="B8" s="29">
        <v>5054621</v>
      </c>
      <c r="C8" s="30">
        <v>1.9E-2</v>
      </c>
      <c r="D8" s="20"/>
      <c r="E8" s="29">
        <v>5560491</v>
      </c>
      <c r="F8" s="31">
        <v>2.1000000000000001E-2</v>
      </c>
      <c r="G8" s="21"/>
      <c r="H8" s="29">
        <v>3029827</v>
      </c>
      <c r="I8" s="31">
        <v>1.2E-2</v>
      </c>
      <c r="J8" s="21"/>
      <c r="K8" s="29">
        <v>3024341</v>
      </c>
      <c r="L8" s="31">
        <v>1.2E-2</v>
      </c>
    </row>
    <row r="9" spans="1:12" ht="14.25" customHeight="1">
      <c r="A9" s="32" t="s">
        <v>12</v>
      </c>
      <c r="B9" s="33">
        <v>267025186</v>
      </c>
      <c r="C9" s="20"/>
      <c r="D9" s="20"/>
      <c r="E9" s="33">
        <v>265398920</v>
      </c>
      <c r="F9" s="20"/>
      <c r="G9" s="21"/>
      <c r="H9" s="33">
        <v>256495507</v>
      </c>
      <c r="I9" s="20"/>
      <c r="J9" s="21"/>
      <c r="K9" s="33">
        <v>252155967</v>
      </c>
      <c r="L9" s="20"/>
    </row>
    <row r="10" spans="1:12" ht="14.25" customHeight="1">
      <c r="A10" s="74" t="s">
        <v>13</v>
      </c>
      <c r="B10" s="75"/>
      <c r="C10" s="75"/>
      <c r="D10" s="5"/>
    </row>
    <row r="11" spans="1:12" ht="24.75" customHeight="1">
      <c r="A11" s="6"/>
    </row>
    <row r="12" spans="1:12" ht="14.25" customHeight="1"/>
    <row r="13" spans="1:12" ht="14.25" customHeight="1"/>
    <row r="14" spans="1:12" ht="14.25" customHeight="1"/>
    <row r="15" spans="1:12" ht="14.25" customHeight="1"/>
    <row r="16" spans="1:1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6">
    <mergeCell ref="A10:C10"/>
    <mergeCell ref="A2:L2"/>
    <mergeCell ref="B3:C3"/>
    <mergeCell ref="E3:F3"/>
    <mergeCell ref="H3:I3"/>
    <mergeCell ref="K3:L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6"/>
  <sheetViews>
    <sheetView topLeftCell="A37" workbookViewId="0">
      <selection activeCell="A36" sqref="A36:M54"/>
    </sheetView>
  </sheetViews>
  <sheetFormatPr defaultColWidth="12.625" defaultRowHeight="15" customHeight="1"/>
  <cols>
    <col min="1" max="1" width="6" customWidth="1"/>
    <col min="2" max="2" width="13.875" customWidth="1"/>
    <col min="3" max="3" width="10.25" customWidth="1"/>
    <col min="4" max="4" width="10.75" customWidth="1"/>
    <col min="5" max="5" width="0.875" customWidth="1"/>
    <col min="6" max="6" width="10.25" customWidth="1"/>
    <col min="7" max="7" width="10.625" customWidth="1"/>
    <col min="8" max="8" width="0.875" customWidth="1"/>
    <col min="9" max="9" width="11.375" customWidth="1"/>
    <col min="10" max="10" width="15" customWidth="1"/>
    <col min="11" max="11" width="0.875" customWidth="1"/>
    <col min="12" max="12" width="11.5" customWidth="1"/>
    <col min="13" max="13" width="9.75" customWidth="1"/>
    <col min="14" max="18" width="7.625" customWidth="1"/>
    <col min="19" max="19" width="16.5" customWidth="1"/>
    <col min="20" max="24" width="7.625" customWidth="1"/>
    <col min="25" max="25" width="12.75" customWidth="1"/>
    <col min="26" max="26" width="7.625" customWidth="1"/>
  </cols>
  <sheetData>
    <row r="1" spans="1:26" ht="14.25" customHeight="1">
      <c r="F1" s="7"/>
      <c r="L1" s="7"/>
    </row>
    <row r="2" spans="1:26" ht="14.25" customHeight="1">
      <c r="A2" s="82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6" ht="14.25" customHeight="1">
      <c r="A3" s="34"/>
      <c r="B3" s="20"/>
      <c r="C3" s="79" t="s">
        <v>15</v>
      </c>
      <c r="D3" s="80"/>
      <c r="E3" s="35"/>
      <c r="F3" s="79" t="s">
        <v>16</v>
      </c>
      <c r="G3" s="80"/>
      <c r="H3" s="35"/>
      <c r="I3" s="79" t="s">
        <v>17</v>
      </c>
      <c r="J3" s="80"/>
      <c r="K3" s="35"/>
      <c r="L3" s="79" t="s">
        <v>18</v>
      </c>
      <c r="M3" s="80"/>
    </row>
    <row r="4" spans="1:26" ht="14.25" customHeight="1">
      <c r="A4" s="34"/>
      <c r="B4" s="20"/>
      <c r="C4" s="78"/>
      <c r="D4" s="78"/>
      <c r="E4" s="35"/>
      <c r="F4" s="78"/>
      <c r="G4" s="78"/>
      <c r="H4" s="35"/>
      <c r="I4" s="78"/>
      <c r="J4" s="78"/>
      <c r="K4" s="35"/>
      <c r="L4" s="78"/>
      <c r="M4" s="78"/>
      <c r="Y4" s="8"/>
      <c r="Z4" s="8"/>
    </row>
    <row r="5" spans="1:26" ht="30" customHeight="1">
      <c r="A5" s="19" t="s">
        <v>19</v>
      </c>
      <c r="B5" s="19" t="s">
        <v>20</v>
      </c>
      <c r="C5" s="19" t="s">
        <v>21</v>
      </c>
      <c r="D5" s="19" t="s">
        <v>22</v>
      </c>
      <c r="E5" s="19"/>
      <c r="F5" s="36" t="s">
        <v>21</v>
      </c>
      <c r="G5" s="19" t="s">
        <v>22</v>
      </c>
      <c r="H5" s="19"/>
      <c r="I5" s="19" t="s">
        <v>21</v>
      </c>
      <c r="J5" s="19" t="s">
        <v>22</v>
      </c>
      <c r="K5" s="19"/>
      <c r="L5" s="36" t="s">
        <v>21</v>
      </c>
      <c r="M5" s="19" t="s">
        <v>22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8"/>
      <c r="Z5" s="8"/>
    </row>
    <row r="6" spans="1:26" ht="14.25" customHeight="1">
      <c r="A6" s="37">
        <v>1</v>
      </c>
      <c r="B6" s="38" t="s">
        <v>23</v>
      </c>
      <c r="C6" s="39">
        <v>138</v>
      </c>
      <c r="D6" s="40">
        <v>88674</v>
      </c>
      <c r="E6" s="41"/>
      <c r="F6" s="42">
        <v>272</v>
      </c>
      <c r="G6" s="40">
        <v>309717</v>
      </c>
      <c r="H6" s="41"/>
      <c r="I6" s="43">
        <v>1</v>
      </c>
      <c r="J6" s="44">
        <v>1875</v>
      </c>
      <c r="K6" s="41"/>
      <c r="L6" s="42">
        <v>0</v>
      </c>
      <c r="M6" s="45">
        <v>0</v>
      </c>
      <c r="S6" s="10"/>
      <c r="Y6" s="8"/>
      <c r="Z6" s="8"/>
    </row>
    <row r="7" spans="1:26" ht="14.25" customHeight="1">
      <c r="A7" s="34">
        <v>2</v>
      </c>
      <c r="B7" s="20" t="s">
        <v>24</v>
      </c>
      <c r="C7" s="46">
        <v>69</v>
      </c>
      <c r="D7" s="47">
        <v>53837</v>
      </c>
      <c r="E7" s="48"/>
      <c r="F7" s="49">
        <v>125</v>
      </c>
      <c r="G7" s="47">
        <v>146442</v>
      </c>
      <c r="H7" s="48"/>
      <c r="I7" s="50">
        <v>2</v>
      </c>
      <c r="J7" s="45">
        <v>5250</v>
      </c>
      <c r="K7" s="48"/>
      <c r="L7" s="49">
        <v>4</v>
      </c>
      <c r="M7" s="51">
        <v>14950</v>
      </c>
      <c r="Y7" s="8"/>
      <c r="Z7" s="8"/>
    </row>
    <row r="8" spans="1:26" ht="14.25" customHeight="1">
      <c r="A8" s="37">
        <v>3</v>
      </c>
      <c r="B8" s="38" t="s">
        <v>25</v>
      </c>
      <c r="C8" s="39">
        <v>82</v>
      </c>
      <c r="D8" s="40">
        <v>63412</v>
      </c>
      <c r="E8" s="41"/>
      <c r="F8" s="42">
        <v>121</v>
      </c>
      <c r="G8" s="40">
        <v>150538</v>
      </c>
      <c r="H8" s="41"/>
      <c r="I8" s="43">
        <v>5</v>
      </c>
      <c r="J8" s="44">
        <v>11625</v>
      </c>
      <c r="K8" s="41"/>
      <c r="L8" s="42">
        <v>13</v>
      </c>
      <c r="M8" s="52">
        <v>52324</v>
      </c>
      <c r="Y8" s="8"/>
      <c r="Z8" s="8"/>
    </row>
    <row r="9" spans="1:26" ht="14.25" customHeight="1">
      <c r="A9" s="34">
        <v>4</v>
      </c>
      <c r="B9" s="20" t="s">
        <v>26</v>
      </c>
      <c r="C9" s="46">
        <v>82</v>
      </c>
      <c r="D9" s="47">
        <v>59588</v>
      </c>
      <c r="E9" s="48"/>
      <c r="F9" s="49">
        <v>150</v>
      </c>
      <c r="G9" s="47">
        <v>174994</v>
      </c>
      <c r="H9" s="48"/>
      <c r="I9" s="50">
        <v>0</v>
      </c>
      <c r="J9" s="45">
        <v>0</v>
      </c>
      <c r="K9" s="48"/>
      <c r="L9" s="49">
        <v>3</v>
      </c>
      <c r="M9" s="51">
        <v>11835</v>
      </c>
      <c r="Y9" s="8"/>
      <c r="Z9" s="8"/>
    </row>
    <row r="10" spans="1:26" ht="14.25" customHeight="1">
      <c r="A10" s="37">
        <v>5</v>
      </c>
      <c r="B10" s="38" t="s">
        <v>27</v>
      </c>
      <c r="C10" s="39">
        <v>213</v>
      </c>
      <c r="D10" s="40">
        <v>162376</v>
      </c>
      <c r="E10" s="41"/>
      <c r="F10" s="42">
        <v>392</v>
      </c>
      <c r="G10" s="40">
        <v>459219</v>
      </c>
      <c r="H10" s="41"/>
      <c r="I10" s="43">
        <v>39</v>
      </c>
      <c r="J10" s="44">
        <v>89775</v>
      </c>
      <c r="K10" s="41"/>
      <c r="L10" s="42">
        <v>8</v>
      </c>
      <c r="M10" s="52">
        <v>25492</v>
      </c>
      <c r="Y10" s="8"/>
      <c r="Z10" s="8"/>
    </row>
    <row r="11" spans="1:26" ht="14.25" customHeight="1">
      <c r="A11" s="34">
        <v>6</v>
      </c>
      <c r="B11" s="20" t="s">
        <v>28</v>
      </c>
      <c r="C11" s="46">
        <v>295</v>
      </c>
      <c r="D11" s="47">
        <v>221964</v>
      </c>
      <c r="E11" s="48"/>
      <c r="F11" s="49">
        <v>542</v>
      </c>
      <c r="G11" s="47">
        <v>634213</v>
      </c>
      <c r="H11" s="48"/>
      <c r="I11" s="46">
        <v>39</v>
      </c>
      <c r="J11" s="45">
        <v>89775</v>
      </c>
      <c r="K11" s="48"/>
      <c r="L11" s="49">
        <v>11</v>
      </c>
      <c r="M11" s="51">
        <v>37327</v>
      </c>
      <c r="Y11" s="8"/>
      <c r="Z11" s="8"/>
    </row>
    <row r="12" spans="1:26" ht="14.25" customHeight="1">
      <c r="A12" s="37">
        <v>7</v>
      </c>
      <c r="B12" s="38" t="s">
        <v>29</v>
      </c>
      <c r="C12" s="39">
        <v>188</v>
      </c>
      <c r="D12" s="40">
        <v>149412</v>
      </c>
      <c r="E12" s="41"/>
      <c r="F12" s="42">
        <v>340</v>
      </c>
      <c r="G12" s="40">
        <v>417162</v>
      </c>
      <c r="H12" s="41"/>
      <c r="I12" s="39">
        <v>6</v>
      </c>
      <c r="J12" s="44">
        <v>16500</v>
      </c>
      <c r="K12" s="41"/>
      <c r="L12" s="42">
        <v>41</v>
      </c>
      <c r="M12" s="52">
        <v>155316</v>
      </c>
      <c r="Y12" s="8"/>
      <c r="Z12" s="8"/>
    </row>
    <row r="13" spans="1:26" ht="14.25" customHeight="1">
      <c r="A13" s="34">
        <v>9</v>
      </c>
      <c r="B13" s="20" t="s">
        <v>30</v>
      </c>
      <c r="C13" s="46">
        <v>144</v>
      </c>
      <c r="D13" s="47">
        <v>103004</v>
      </c>
      <c r="E13" s="48"/>
      <c r="F13" s="49">
        <v>391</v>
      </c>
      <c r="G13" s="47">
        <v>366157</v>
      </c>
      <c r="H13" s="48"/>
      <c r="I13" s="46">
        <v>85</v>
      </c>
      <c r="J13" s="45">
        <v>158625</v>
      </c>
      <c r="K13" s="48"/>
      <c r="L13" s="49">
        <v>5</v>
      </c>
      <c r="M13" s="51">
        <v>17395</v>
      </c>
      <c r="Y13" s="8"/>
      <c r="Z13" s="8"/>
    </row>
    <row r="14" spans="1:26" ht="14.25" customHeight="1">
      <c r="A14" s="37">
        <v>10</v>
      </c>
      <c r="B14" s="38" t="s">
        <v>31</v>
      </c>
      <c r="C14" s="39">
        <v>452</v>
      </c>
      <c r="D14" s="40">
        <v>311071</v>
      </c>
      <c r="E14" s="41"/>
      <c r="F14" s="42">
        <v>715</v>
      </c>
      <c r="G14" s="40">
        <v>773118</v>
      </c>
      <c r="H14" s="41"/>
      <c r="I14" s="39">
        <v>116</v>
      </c>
      <c r="J14" s="44">
        <v>244795</v>
      </c>
      <c r="K14" s="41"/>
      <c r="L14" s="42">
        <v>37</v>
      </c>
      <c r="M14" s="52">
        <v>117050</v>
      </c>
      <c r="Y14" s="8"/>
      <c r="Z14" s="8"/>
    </row>
    <row r="15" spans="1:26" ht="14.25" customHeight="1">
      <c r="A15" s="34">
        <v>11</v>
      </c>
      <c r="B15" s="20" t="s">
        <v>32</v>
      </c>
      <c r="C15" s="46">
        <v>632</v>
      </c>
      <c r="D15" s="47">
        <v>408859</v>
      </c>
      <c r="E15" s="48"/>
      <c r="F15" s="49">
        <v>987</v>
      </c>
      <c r="G15" s="47">
        <v>1065733</v>
      </c>
      <c r="H15" s="48"/>
      <c r="I15" s="46">
        <v>185</v>
      </c>
      <c r="J15" s="45">
        <v>371928</v>
      </c>
      <c r="K15" s="48"/>
      <c r="L15" s="49">
        <v>63</v>
      </c>
      <c r="M15" s="51">
        <v>230456</v>
      </c>
      <c r="Y15" s="8"/>
      <c r="Z15" s="8"/>
    </row>
    <row r="16" spans="1:26" ht="14.25" customHeight="1">
      <c r="A16" s="37">
        <v>12</v>
      </c>
      <c r="B16" s="38" t="s">
        <v>33</v>
      </c>
      <c r="C16" s="39">
        <v>104</v>
      </c>
      <c r="D16" s="40">
        <v>65927</v>
      </c>
      <c r="E16" s="39"/>
      <c r="F16" s="42">
        <v>219</v>
      </c>
      <c r="G16" s="40">
        <v>203941</v>
      </c>
      <c r="H16" s="39"/>
      <c r="I16" s="39">
        <v>91</v>
      </c>
      <c r="J16" s="44">
        <v>210000</v>
      </c>
      <c r="K16" s="41"/>
      <c r="L16" s="42">
        <v>17</v>
      </c>
      <c r="M16" s="52">
        <v>70384</v>
      </c>
      <c r="Y16" s="8"/>
      <c r="Z16" s="8"/>
    </row>
    <row r="17" spans="1:26" ht="14.25" customHeight="1">
      <c r="A17" s="34">
        <v>13</v>
      </c>
      <c r="B17" s="20" t="s">
        <v>34</v>
      </c>
      <c r="C17" s="46">
        <v>111</v>
      </c>
      <c r="D17" s="47">
        <v>83440</v>
      </c>
      <c r="E17" s="48"/>
      <c r="F17" s="49">
        <v>170</v>
      </c>
      <c r="G17" s="47">
        <v>215404</v>
      </c>
      <c r="H17" s="48"/>
      <c r="I17" s="46">
        <v>3</v>
      </c>
      <c r="J17" s="45">
        <v>5168</v>
      </c>
      <c r="K17" s="48"/>
      <c r="L17" s="49">
        <v>8</v>
      </c>
      <c r="M17" s="51">
        <v>32390</v>
      </c>
      <c r="Y17" s="8"/>
      <c r="Z17" s="8"/>
    </row>
    <row r="18" spans="1:26" ht="14.25" customHeight="1">
      <c r="A18" s="37">
        <v>14</v>
      </c>
      <c r="B18" s="38" t="s">
        <v>35</v>
      </c>
      <c r="C18" s="39">
        <v>65</v>
      </c>
      <c r="D18" s="40">
        <v>52975</v>
      </c>
      <c r="E18" s="41"/>
      <c r="F18" s="42">
        <v>105</v>
      </c>
      <c r="G18" s="40">
        <v>151125</v>
      </c>
      <c r="H18" s="41"/>
      <c r="I18" s="39">
        <v>4</v>
      </c>
      <c r="J18" s="44">
        <v>11625</v>
      </c>
      <c r="K18" s="41"/>
      <c r="L18" s="42">
        <v>36</v>
      </c>
      <c r="M18" s="52">
        <v>157589</v>
      </c>
      <c r="Y18" s="8"/>
      <c r="Z18" s="8"/>
    </row>
    <row r="19" spans="1:26" ht="14.25" customHeight="1">
      <c r="A19" s="34">
        <v>15</v>
      </c>
      <c r="B19" s="20" t="s">
        <v>36</v>
      </c>
      <c r="C19" s="46">
        <v>118</v>
      </c>
      <c r="D19" s="47">
        <v>87955</v>
      </c>
      <c r="E19" s="48"/>
      <c r="F19" s="49">
        <v>248</v>
      </c>
      <c r="G19" s="47">
        <v>328063</v>
      </c>
      <c r="H19" s="48"/>
      <c r="I19" s="46">
        <v>29</v>
      </c>
      <c r="J19" s="45">
        <v>55375</v>
      </c>
      <c r="K19" s="48"/>
      <c r="L19" s="49">
        <v>37</v>
      </c>
      <c r="M19" s="51">
        <v>145516</v>
      </c>
      <c r="Y19" s="11"/>
      <c r="Z19" s="11"/>
    </row>
    <row r="20" spans="1:26" ht="14.25" customHeight="1">
      <c r="A20" s="37">
        <v>16</v>
      </c>
      <c r="B20" s="38" t="s">
        <v>37</v>
      </c>
      <c r="C20" s="39">
        <v>58</v>
      </c>
      <c r="D20" s="40">
        <v>41938</v>
      </c>
      <c r="E20" s="41"/>
      <c r="F20" s="42">
        <v>130</v>
      </c>
      <c r="G20" s="40">
        <v>126407</v>
      </c>
      <c r="H20" s="41"/>
      <c r="I20" s="39">
        <v>1</v>
      </c>
      <c r="J20" s="44">
        <v>3750</v>
      </c>
      <c r="K20" s="41"/>
      <c r="L20" s="42">
        <v>17</v>
      </c>
      <c r="M20" s="52">
        <v>77850</v>
      </c>
      <c r="Y20" s="1"/>
      <c r="Z20" s="1"/>
    </row>
    <row r="21" spans="1:26" ht="14.25" customHeight="1">
      <c r="A21" s="22"/>
      <c r="B21" s="32" t="s">
        <v>12</v>
      </c>
      <c r="C21" s="53">
        <v>2751</v>
      </c>
      <c r="D21" s="54">
        <v>1954432</v>
      </c>
      <c r="E21" s="53"/>
      <c r="F21" s="53">
        <v>4907</v>
      </c>
      <c r="G21" s="54">
        <v>5522233</v>
      </c>
      <c r="H21" s="53"/>
      <c r="I21" s="53">
        <v>606</v>
      </c>
      <c r="J21" s="55">
        <v>1276066</v>
      </c>
      <c r="K21" s="53"/>
      <c r="L21" s="53">
        <v>300</v>
      </c>
      <c r="M21" s="55">
        <v>1145874</v>
      </c>
    </row>
    <row r="22" spans="1:26" ht="14.25" customHeight="1">
      <c r="A22" s="3"/>
      <c r="B22" s="4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6" ht="14.25" customHeight="1">
      <c r="A23" s="3"/>
      <c r="B23" s="4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26" ht="14.25" customHeight="1">
      <c r="A24" s="3"/>
      <c r="B24" s="4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26" ht="14.25" customHeight="1">
      <c r="A25" s="3"/>
      <c r="B25" s="4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26" ht="14.25" customHeight="1">
      <c r="A26" s="3"/>
      <c r="B26" s="4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26" ht="14.25" customHeight="1">
      <c r="A27" s="3"/>
      <c r="B27" s="4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26" ht="14.25" customHeight="1">
      <c r="A28" s="3"/>
      <c r="B28" s="4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26" ht="14.25" customHeight="1">
      <c r="A29" s="3"/>
      <c r="B29" s="4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26" ht="14.25" customHeight="1">
      <c r="A30" s="3"/>
      <c r="B30" s="4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26" ht="14.25" customHeight="1">
      <c r="A31" s="3"/>
      <c r="B31" s="4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26" ht="14.25" customHeight="1">
      <c r="A32" s="3"/>
      <c r="B32" s="4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26" ht="14.25" customHeight="1">
      <c r="A33" s="3"/>
      <c r="B33" s="4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26" ht="14.25" customHeight="1">
      <c r="A34" s="3"/>
      <c r="B34" s="4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26" ht="14.25" customHeight="1">
      <c r="A35" s="82" t="s">
        <v>38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</row>
    <row r="36" spans="1:26" ht="15" customHeight="1">
      <c r="A36" s="20"/>
      <c r="B36" s="20"/>
      <c r="C36" s="79" t="s">
        <v>39</v>
      </c>
      <c r="D36" s="80"/>
      <c r="E36" s="35"/>
      <c r="F36" s="79" t="s">
        <v>40</v>
      </c>
      <c r="G36" s="80"/>
      <c r="H36" s="35"/>
      <c r="I36" s="79" t="s">
        <v>41</v>
      </c>
      <c r="J36" s="80"/>
      <c r="K36" s="21"/>
      <c r="L36" s="79" t="s">
        <v>42</v>
      </c>
      <c r="M36" s="80"/>
    </row>
    <row r="37" spans="1:26" ht="14.25" customHeight="1">
      <c r="A37" s="20"/>
      <c r="B37" s="20"/>
      <c r="C37" s="78"/>
      <c r="D37" s="78"/>
      <c r="E37" s="35"/>
      <c r="F37" s="78"/>
      <c r="G37" s="78"/>
      <c r="H37" s="35"/>
      <c r="I37" s="78"/>
      <c r="J37" s="78"/>
      <c r="K37" s="21"/>
      <c r="L37" s="78"/>
      <c r="M37" s="78"/>
    </row>
    <row r="38" spans="1:26" ht="30" customHeight="1">
      <c r="A38" s="19" t="s">
        <v>19</v>
      </c>
      <c r="B38" s="19" t="s">
        <v>20</v>
      </c>
      <c r="C38" s="19" t="s">
        <v>21</v>
      </c>
      <c r="D38" s="19" t="s">
        <v>22</v>
      </c>
      <c r="E38" s="19"/>
      <c r="F38" s="36" t="s">
        <v>21</v>
      </c>
      <c r="G38" s="19" t="s">
        <v>22</v>
      </c>
      <c r="H38" s="19"/>
      <c r="I38" s="19" t="s">
        <v>21</v>
      </c>
      <c r="J38" s="19" t="s">
        <v>22</v>
      </c>
      <c r="K38" s="56"/>
      <c r="L38" s="19" t="s">
        <v>21</v>
      </c>
      <c r="M38" s="19" t="s">
        <v>22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4.25" customHeight="1">
      <c r="A39" s="37">
        <v>1</v>
      </c>
      <c r="B39" s="38" t="s">
        <v>23</v>
      </c>
      <c r="C39" s="39">
        <v>10</v>
      </c>
      <c r="D39" s="40">
        <v>33021</v>
      </c>
      <c r="E39" s="39"/>
      <c r="F39" s="42">
        <v>0</v>
      </c>
      <c r="G39" s="40">
        <v>0</v>
      </c>
      <c r="H39" s="39"/>
      <c r="I39" s="39">
        <v>626</v>
      </c>
      <c r="J39" s="40">
        <v>2162663</v>
      </c>
      <c r="K39" s="21"/>
      <c r="L39" s="39">
        <v>1047</v>
      </c>
      <c r="M39" s="40">
        <v>2595950</v>
      </c>
    </row>
    <row r="40" spans="1:26" ht="14.25" customHeight="1">
      <c r="A40" s="34">
        <v>2</v>
      </c>
      <c r="B40" s="20" t="s">
        <v>24</v>
      </c>
      <c r="C40" s="46">
        <v>8</v>
      </c>
      <c r="D40" s="47">
        <v>30827</v>
      </c>
      <c r="E40" s="46"/>
      <c r="F40" s="49">
        <v>4</v>
      </c>
      <c r="G40" s="47">
        <v>15000</v>
      </c>
      <c r="H40" s="46"/>
      <c r="I40" s="46">
        <v>359</v>
      </c>
      <c r="J40" s="47">
        <v>1136964</v>
      </c>
      <c r="K40" s="21">
        <v>822797</v>
      </c>
      <c r="L40" s="46">
        <v>571</v>
      </c>
      <c r="M40" s="47">
        <v>1403270</v>
      </c>
    </row>
    <row r="41" spans="1:26" ht="14.25" customHeight="1">
      <c r="A41" s="37">
        <v>3</v>
      </c>
      <c r="B41" s="38" t="s">
        <v>25</v>
      </c>
      <c r="C41" s="39">
        <v>7</v>
      </c>
      <c r="D41" s="40">
        <v>31508</v>
      </c>
      <c r="E41" s="39"/>
      <c r="F41" s="42">
        <v>5</v>
      </c>
      <c r="G41" s="40">
        <v>17500</v>
      </c>
      <c r="H41" s="39"/>
      <c r="I41" s="39">
        <v>287</v>
      </c>
      <c r="J41" s="40">
        <v>1077825</v>
      </c>
      <c r="K41" s="21"/>
      <c r="L41" s="39">
        <v>520</v>
      </c>
      <c r="M41" s="40">
        <v>1404732</v>
      </c>
    </row>
    <row r="42" spans="1:26" ht="14.25" customHeight="1">
      <c r="A42" s="34">
        <v>4</v>
      </c>
      <c r="B42" s="20" t="s">
        <v>26</v>
      </c>
      <c r="C42" s="46">
        <v>12</v>
      </c>
      <c r="D42" s="47">
        <v>57030</v>
      </c>
      <c r="E42" s="46"/>
      <c r="F42" s="49">
        <v>2</v>
      </c>
      <c r="G42" s="47">
        <v>7500</v>
      </c>
      <c r="H42" s="46">
        <v>2</v>
      </c>
      <c r="I42" s="46">
        <v>448</v>
      </c>
      <c r="J42" s="47">
        <v>1896257</v>
      </c>
      <c r="K42" s="21"/>
      <c r="L42" s="46">
        <v>697</v>
      </c>
      <c r="M42" s="47">
        <v>2207204</v>
      </c>
    </row>
    <row r="43" spans="1:26" ht="14.25" customHeight="1">
      <c r="A43" s="37">
        <v>5</v>
      </c>
      <c r="B43" s="38" t="s">
        <v>27</v>
      </c>
      <c r="C43" s="39">
        <v>15</v>
      </c>
      <c r="D43" s="40">
        <v>56397</v>
      </c>
      <c r="E43" s="39"/>
      <c r="F43" s="42">
        <v>4</v>
      </c>
      <c r="G43" s="40">
        <v>8001</v>
      </c>
      <c r="H43" s="39"/>
      <c r="I43" s="39">
        <v>717</v>
      </c>
      <c r="J43" s="40">
        <v>2507659</v>
      </c>
      <c r="K43" s="21"/>
      <c r="L43" s="39">
        <v>1388</v>
      </c>
      <c r="M43" s="40">
        <v>3308919</v>
      </c>
    </row>
    <row r="44" spans="1:26" ht="14.25" customHeight="1">
      <c r="A44" s="34">
        <v>6</v>
      </c>
      <c r="B44" s="20" t="s">
        <v>28</v>
      </c>
      <c r="C44" s="46">
        <v>27</v>
      </c>
      <c r="D44" s="47">
        <v>113427</v>
      </c>
      <c r="E44" s="46"/>
      <c r="F44" s="49">
        <v>6</v>
      </c>
      <c r="G44" s="47">
        <v>15501</v>
      </c>
      <c r="H44" s="46"/>
      <c r="I44" s="46">
        <v>1165</v>
      </c>
      <c r="J44" s="47">
        <v>4403916</v>
      </c>
      <c r="K44" s="21"/>
      <c r="L44" s="46">
        <v>2085</v>
      </c>
      <c r="M44" s="47">
        <v>5516123</v>
      </c>
    </row>
    <row r="45" spans="1:26" ht="14.25" customHeight="1">
      <c r="A45" s="37">
        <v>7</v>
      </c>
      <c r="B45" s="38" t="s">
        <v>29</v>
      </c>
      <c r="C45" s="39">
        <v>26</v>
      </c>
      <c r="D45" s="40">
        <v>114049</v>
      </c>
      <c r="E45" s="39"/>
      <c r="F45" s="42">
        <v>9</v>
      </c>
      <c r="G45" s="40">
        <v>23750</v>
      </c>
      <c r="H45" s="39"/>
      <c r="I45" s="39">
        <v>758</v>
      </c>
      <c r="J45" s="40">
        <v>2716186</v>
      </c>
      <c r="K45" s="21"/>
      <c r="L45" s="39">
        <v>1368</v>
      </c>
      <c r="M45" s="40">
        <v>3592375</v>
      </c>
    </row>
    <row r="46" spans="1:26" ht="14.25" customHeight="1">
      <c r="A46" s="34">
        <v>9</v>
      </c>
      <c r="B46" s="20" t="s">
        <v>30</v>
      </c>
      <c r="C46" s="46">
        <v>17</v>
      </c>
      <c r="D46" s="47">
        <v>53015</v>
      </c>
      <c r="E46" s="46"/>
      <c r="F46" s="49">
        <v>3</v>
      </c>
      <c r="G46" s="47">
        <v>10626</v>
      </c>
      <c r="H46" s="46"/>
      <c r="I46" s="46">
        <v>719</v>
      </c>
      <c r="J46" s="47">
        <v>1431202</v>
      </c>
      <c r="K46" s="21"/>
      <c r="L46" s="46">
        <v>1364</v>
      </c>
      <c r="M46" s="47">
        <v>2140024</v>
      </c>
    </row>
    <row r="47" spans="1:26" ht="14.25" customHeight="1">
      <c r="A47" s="37">
        <v>10</v>
      </c>
      <c r="B47" s="38" t="s">
        <v>31</v>
      </c>
      <c r="C47" s="39">
        <v>55</v>
      </c>
      <c r="D47" s="40">
        <v>189900</v>
      </c>
      <c r="E47" s="39"/>
      <c r="F47" s="42">
        <v>22</v>
      </c>
      <c r="G47" s="40">
        <v>59018</v>
      </c>
      <c r="H47" s="39"/>
      <c r="I47" s="39">
        <v>1321</v>
      </c>
      <c r="J47" s="40">
        <v>3662888</v>
      </c>
      <c r="K47" s="21"/>
      <c r="L47" s="39">
        <v>2718</v>
      </c>
      <c r="M47" s="40">
        <v>5357840</v>
      </c>
    </row>
    <row r="48" spans="1:26" ht="14.25" customHeight="1">
      <c r="A48" s="34">
        <v>11</v>
      </c>
      <c r="B48" s="20" t="s">
        <v>32</v>
      </c>
      <c r="C48" s="46">
        <v>83</v>
      </c>
      <c r="D48" s="47">
        <v>248878</v>
      </c>
      <c r="E48" s="46"/>
      <c r="F48" s="49">
        <v>19</v>
      </c>
      <c r="G48" s="47">
        <v>52431</v>
      </c>
      <c r="H48" s="46"/>
      <c r="I48" s="46">
        <v>2140</v>
      </c>
      <c r="J48" s="47">
        <v>5266337</v>
      </c>
      <c r="K48" s="21"/>
      <c r="L48" s="46">
        <v>4109</v>
      </c>
      <c r="M48" s="47">
        <v>7644622</v>
      </c>
    </row>
    <row r="49" spans="1:13" ht="14.25" customHeight="1">
      <c r="A49" s="37">
        <v>12</v>
      </c>
      <c r="B49" s="38" t="s">
        <v>33</v>
      </c>
      <c r="C49" s="43">
        <v>31</v>
      </c>
      <c r="D49" s="40">
        <v>124804</v>
      </c>
      <c r="E49" s="38"/>
      <c r="F49" s="42">
        <v>1</v>
      </c>
      <c r="G49" s="40">
        <v>1250</v>
      </c>
      <c r="H49" s="38"/>
      <c r="I49" s="43">
        <v>659</v>
      </c>
      <c r="J49" s="40">
        <v>1536861</v>
      </c>
      <c r="K49" s="21"/>
      <c r="L49" s="43">
        <v>1122</v>
      </c>
      <c r="M49" s="40">
        <v>2213167</v>
      </c>
    </row>
    <row r="50" spans="1:13" ht="14.25" customHeight="1">
      <c r="A50" s="34">
        <v>13</v>
      </c>
      <c r="B50" s="20" t="s">
        <v>34</v>
      </c>
      <c r="C50" s="46">
        <v>10</v>
      </c>
      <c r="D50" s="47">
        <v>43416</v>
      </c>
      <c r="E50" s="46"/>
      <c r="F50" s="49">
        <v>5</v>
      </c>
      <c r="G50" s="47">
        <v>18750</v>
      </c>
      <c r="H50" s="46"/>
      <c r="I50" s="46">
        <v>294</v>
      </c>
      <c r="J50" s="47">
        <v>879735</v>
      </c>
      <c r="K50" s="21"/>
      <c r="L50" s="46">
        <v>601</v>
      </c>
      <c r="M50" s="47">
        <v>1278303</v>
      </c>
    </row>
    <row r="51" spans="1:13" ht="14.25" customHeight="1">
      <c r="A51" s="37">
        <v>14</v>
      </c>
      <c r="B51" s="38" t="s">
        <v>35</v>
      </c>
      <c r="C51" s="39">
        <v>3</v>
      </c>
      <c r="D51" s="40">
        <v>15773</v>
      </c>
      <c r="E51" s="39"/>
      <c r="F51" s="42">
        <v>1</v>
      </c>
      <c r="G51" s="44">
        <v>5000</v>
      </c>
      <c r="H51" s="39"/>
      <c r="I51" s="39">
        <v>232</v>
      </c>
      <c r="J51" s="40">
        <v>767133</v>
      </c>
      <c r="K51" s="21"/>
      <c r="L51" s="39">
        <v>446</v>
      </c>
      <c r="M51" s="40">
        <v>1161220</v>
      </c>
    </row>
    <row r="52" spans="1:13" ht="14.25" customHeight="1">
      <c r="A52" s="34">
        <v>15</v>
      </c>
      <c r="B52" s="20" t="s">
        <v>36</v>
      </c>
      <c r="C52" s="46">
        <v>14</v>
      </c>
      <c r="D52" s="47">
        <v>54697</v>
      </c>
      <c r="E52" s="46"/>
      <c r="F52" s="49">
        <v>3</v>
      </c>
      <c r="G52" s="47">
        <v>5000</v>
      </c>
      <c r="H52" s="46"/>
      <c r="I52" s="46">
        <v>499</v>
      </c>
      <c r="J52" s="47">
        <v>1777729</v>
      </c>
      <c r="K52" s="21"/>
      <c r="L52" s="46">
        <v>948</v>
      </c>
      <c r="M52" s="47">
        <v>2454335</v>
      </c>
    </row>
    <row r="53" spans="1:13" ht="14.25" customHeight="1">
      <c r="A53" s="37">
        <v>16</v>
      </c>
      <c r="B53" s="38" t="s">
        <v>37</v>
      </c>
      <c r="C53" s="39">
        <v>11</v>
      </c>
      <c r="D53" s="40">
        <v>37300</v>
      </c>
      <c r="E53" s="39"/>
      <c r="F53" s="42">
        <v>0</v>
      </c>
      <c r="G53" s="44">
        <v>0</v>
      </c>
      <c r="H53" s="39"/>
      <c r="I53" s="39">
        <v>306</v>
      </c>
      <c r="J53" s="40">
        <v>893097</v>
      </c>
      <c r="K53" s="21"/>
      <c r="L53" s="39">
        <v>523</v>
      </c>
      <c r="M53" s="40">
        <v>1180342</v>
      </c>
    </row>
    <row r="54" spans="1:13" ht="14.25" customHeight="1">
      <c r="A54" s="22"/>
      <c r="B54" s="32" t="s">
        <v>12</v>
      </c>
      <c r="C54" s="53">
        <v>329</v>
      </c>
      <c r="D54" s="55">
        <v>1204042</v>
      </c>
      <c r="E54" s="57"/>
      <c r="F54" s="53">
        <v>84</v>
      </c>
      <c r="G54" s="55">
        <v>239327</v>
      </c>
      <c r="H54" s="57"/>
      <c r="I54" s="53">
        <v>10530</v>
      </c>
      <c r="J54" s="55">
        <v>32116452</v>
      </c>
      <c r="K54" s="57"/>
      <c r="L54" s="53">
        <v>19507</v>
      </c>
      <c r="M54" s="55">
        <v>43458426</v>
      </c>
    </row>
    <row r="55" spans="1:13" ht="14.25" customHeight="1">
      <c r="A55" s="81" t="s">
        <v>13</v>
      </c>
      <c r="B55" s="75"/>
      <c r="F55" s="7"/>
      <c r="L55" s="7"/>
    </row>
    <row r="56" spans="1:13" ht="14.25" customHeight="1">
      <c r="F56" s="7"/>
      <c r="L56" s="7"/>
    </row>
    <row r="57" spans="1:13" ht="14.25" customHeight="1">
      <c r="F57" s="7"/>
      <c r="L57" s="7"/>
    </row>
    <row r="58" spans="1:13" ht="14.25" customHeight="1">
      <c r="F58" s="7"/>
      <c r="L58" s="7"/>
    </row>
    <row r="59" spans="1:13" ht="14.25" customHeight="1">
      <c r="F59" s="7"/>
      <c r="L59" s="7"/>
    </row>
    <row r="60" spans="1:13" ht="14.25" customHeight="1">
      <c r="F60" s="7"/>
      <c r="L60" s="7"/>
    </row>
    <row r="61" spans="1:13" ht="14.25" customHeight="1">
      <c r="F61" s="7"/>
      <c r="L61" s="7"/>
    </row>
    <row r="62" spans="1:13" ht="14.25" customHeight="1">
      <c r="F62" s="7"/>
      <c r="L62" s="7"/>
    </row>
    <row r="63" spans="1:13" ht="14.25" customHeight="1">
      <c r="F63" s="7"/>
      <c r="L63" s="7"/>
    </row>
    <row r="64" spans="1:13" ht="14.25" customHeight="1">
      <c r="F64" s="7"/>
      <c r="L64" s="7"/>
    </row>
    <row r="65" spans="6:12" ht="14.25" customHeight="1">
      <c r="F65" s="7"/>
      <c r="L65" s="7"/>
    </row>
    <row r="66" spans="6:12" ht="14.25" customHeight="1">
      <c r="F66" s="7"/>
      <c r="L66" s="7"/>
    </row>
    <row r="67" spans="6:12" ht="14.25" customHeight="1">
      <c r="F67" s="7"/>
      <c r="L67" s="7"/>
    </row>
    <row r="68" spans="6:12" ht="14.25" customHeight="1">
      <c r="F68" s="7"/>
      <c r="L68" s="7"/>
    </row>
    <row r="69" spans="6:12" ht="14.25" customHeight="1">
      <c r="F69" s="7"/>
      <c r="L69" s="7"/>
    </row>
    <row r="70" spans="6:12" ht="14.25" customHeight="1">
      <c r="F70" s="7"/>
      <c r="L70" s="7"/>
    </row>
    <row r="71" spans="6:12" ht="14.25" customHeight="1">
      <c r="F71" s="7"/>
      <c r="L71" s="7"/>
    </row>
    <row r="72" spans="6:12" ht="14.25" customHeight="1">
      <c r="F72" s="7"/>
      <c r="L72" s="7"/>
    </row>
    <row r="73" spans="6:12" ht="14.25" customHeight="1">
      <c r="F73" s="7"/>
      <c r="L73" s="7"/>
    </row>
    <row r="74" spans="6:12" ht="14.25" customHeight="1">
      <c r="F74" s="7"/>
      <c r="L74" s="7"/>
    </row>
    <row r="75" spans="6:12" ht="14.25" customHeight="1">
      <c r="F75" s="7"/>
      <c r="L75" s="7"/>
    </row>
    <row r="76" spans="6:12" ht="14.25" customHeight="1">
      <c r="F76" s="7"/>
      <c r="L76" s="7"/>
    </row>
    <row r="77" spans="6:12" ht="14.25" customHeight="1">
      <c r="F77" s="7"/>
      <c r="L77" s="7"/>
    </row>
    <row r="78" spans="6:12" ht="14.25" customHeight="1">
      <c r="F78" s="7"/>
      <c r="L78" s="7"/>
    </row>
    <row r="79" spans="6:12" ht="14.25" customHeight="1">
      <c r="F79" s="7"/>
      <c r="L79" s="7"/>
    </row>
    <row r="80" spans="6:12" ht="14.25" customHeight="1">
      <c r="F80" s="7"/>
      <c r="L80" s="7"/>
    </row>
    <row r="81" spans="6:12" ht="14.25" customHeight="1">
      <c r="F81" s="7"/>
      <c r="L81" s="7"/>
    </row>
    <row r="82" spans="6:12" ht="14.25" customHeight="1">
      <c r="F82" s="7"/>
      <c r="L82" s="7"/>
    </row>
    <row r="83" spans="6:12" ht="14.25" customHeight="1">
      <c r="F83" s="7"/>
      <c r="L83" s="7"/>
    </row>
    <row r="84" spans="6:12" ht="14.25" customHeight="1">
      <c r="F84" s="7"/>
      <c r="L84" s="7"/>
    </row>
    <row r="85" spans="6:12" ht="14.25" customHeight="1">
      <c r="F85" s="7"/>
      <c r="L85" s="7"/>
    </row>
    <row r="86" spans="6:12" ht="14.25" customHeight="1">
      <c r="F86" s="7"/>
      <c r="L86" s="7"/>
    </row>
    <row r="87" spans="6:12" ht="14.25" customHeight="1">
      <c r="F87" s="7"/>
      <c r="L87" s="7"/>
    </row>
    <row r="88" spans="6:12" ht="14.25" customHeight="1">
      <c r="F88" s="7"/>
      <c r="L88" s="7"/>
    </row>
    <row r="89" spans="6:12" ht="14.25" customHeight="1">
      <c r="F89" s="7"/>
      <c r="L89" s="7"/>
    </row>
    <row r="90" spans="6:12" ht="14.25" customHeight="1">
      <c r="F90" s="7"/>
      <c r="L90" s="7"/>
    </row>
    <row r="91" spans="6:12" ht="14.25" customHeight="1">
      <c r="F91" s="7"/>
      <c r="L91" s="7"/>
    </row>
    <row r="92" spans="6:12" ht="14.25" customHeight="1">
      <c r="F92" s="7"/>
      <c r="L92" s="7"/>
    </row>
    <row r="93" spans="6:12" ht="14.25" customHeight="1">
      <c r="F93" s="7"/>
      <c r="L93" s="7"/>
    </row>
    <row r="94" spans="6:12" ht="14.25" customHeight="1">
      <c r="F94" s="7"/>
      <c r="L94" s="7"/>
    </row>
    <row r="95" spans="6:12" ht="14.25" customHeight="1">
      <c r="F95" s="7"/>
      <c r="L95" s="7"/>
    </row>
    <row r="96" spans="6:12" ht="14.25" customHeight="1">
      <c r="F96" s="7"/>
      <c r="L96" s="7"/>
    </row>
    <row r="97" spans="6:12" ht="14.25" customHeight="1">
      <c r="F97" s="7"/>
      <c r="L97" s="7"/>
    </row>
    <row r="98" spans="6:12" ht="14.25" customHeight="1">
      <c r="F98" s="7"/>
      <c r="L98" s="7"/>
    </row>
    <row r="99" spans="6:12" ht="14.25" customHeight="1">
      <c r="F99" s="7"/>
      <c r="L99" s="7"/>
    </row>
    <row r="100" spans="6:12" ht="14.25" customHeight="1">
      <c r="F100" s="7"/>
      <c r="L100" s="7"/>
    </row>
    <row r="101" spans="6:12" ht="14.25" customHeight="1">
      <c r="F101" s="7"/>
      <c r="L101" s="7"/>
    </row>
    <row r="102" spans="6:12" ht="14.25" customHeight="1">
      <c r="F102" s="7"/>
      <c r="L102" s="7"/>
    </row>
    <row r="103" spans="6:12" ht="14.25" customHeight="1">
      <c r="F103" s="7"/>
      <c r="L103" s="7"/>
    </row>
    <row r="104" spans="6:12" ht="14.25" customHeight="1">
      <c r="F104" s="7"/>
      <c r="L104" s="7"/>
    </row>
    <row r="105" spans="6:12" ht="14.25" customHeight="1">
      <c r="F105" s="7"/>
      <c r="L105" s="7"/>
    </row>
    <row r="106" spans="6:12" ht="14.25" customHeight="1">
      <c r="F106" s="7"/>
      <c r="L106" s="7"/>
    </row>
    <row r="107" spans="6:12" ht="14.25" customHeight="1">
      <c r="F107" s="7"/>
      <c r="L107" s="7"/>
    </row>
    <row r="108" spans="6:12" ht="14.25" customHeight="1">
      <c r="F108" s="7"/>
      <c r="L108" s="7"/>
    </row>
    <row r="109" spans="6:12" ht="14.25" customHeight="1">
      <c r="F109" s="7"/>
      <c r="L109" s="7"/>
    </row>
    <row r="110" spans="6:12" ht="14.25" customHeight="1">
      <c r="F110" s="7"/>
      <c r="L110" s="7"/>
    </row>
    <row r="111" spans="6:12" ht="14.25" customHeight="1">
      <c r="F111" s="7"/>
      <c r="L111" s="7"/>
    </row>
    <row r="112" spans="6:12" ht="14.25" customHeight="1">
      <c r="F112" s="7"/>
      <c r="L112" s="7"/>
    </row>
    <row r="113" spans="6:12" ht="14.25" customHeight="1">
      <c r="F113" s="7"/>
      <c r="L113" s="7"/>
    </row>
    <row r="114" spans="6:12" ht="14.25" customHeight="1">
      <c r="F114" s="7"/>
      <c r="L114" s="7"/>
    </row>
    <row r="115" spans="6:12" ht="14.25" customHeight="1">
      <c r="F115" s="7"/>
      <c r="L115" s="7"/>
    </row>
    <row r="116" spans="6:12" ht="14.25" customHeight="1">
      <c r="F116" s="7"/>
      <c r="L116" s="7"/>
    </row>
    <row r="117" spans="6:12" ht="14.25" customHeight="1">
      <c r="F117" s="7"/>
      <c r="L117" s="7"/>
    </row>
    <row r="118" spans="6:12" ht="14.25" customHeight="1">
      <c r="F118" s="7"/>
      <c r="L118" s="7"/>
    </row>
    <row r="119" spans="6:12" ht="14.25" customHeight="1">
      <c r="F119" s="7"/>
      <c r="L119" s="7"/>
    </row>
    <row r="120" spans="6:12" ht="14.25" customHeight="1">
      <c r="F120" s="7"/>
      <c r="L120" s="7"/>
    </row>
    <row r="121" spans="6:12" ht="14.25" customHeight="1">
      <c r="F121" s="7"/>
      <c r="L121" s="7"/>
    </row>
    <row r="122" spans="6:12" ht="14.25" customHeight="1">
      <c r="F122" s="7"/>
      <c r="L122" s="7"/>
    </row>
    <row r="123" spans="6:12" ht="14.25" customHeight="1">
      <c r="F123" s="7"/>
      <c r="L123" s="7"/>
    </row>
    <row r="124" spans="6:12" ht="14.25" customHeight="1">
      <c r="F124" s="7"/>
      <c r="L124" s="7"/>
    </row>
    <row r="125" spans="6:12" ht="14.25" customHeight="1">
      <c r="F125" s="7"/>
      <c r="L125" s="7"/>
    </row>
    <row r="126" spans="6:12" ht="14.25" customHeight="1">
      <c r="F126" s="7"/>
      <c r="L126" s="7"/>
    </row>
    <row r="127" spans="6:12" ht="14.25" customHeight="1">
      <c r="F127" s="7"/>
      <c r="L127" s="7"/>
    </row>
    <row r="128" spans="6:12" ht="14.25" customHeight="1">
      <c r="F128" s="7"/>
      <c r="L128" s="7"/>
    </row>
    <row r="129" spans="6:12" ht="14.25" customHeight="1">
      <c r="F129" s="7"/>
      <c r="L129" s="7"/>
    </row>
    <row r="130" spans="6:12" ht="14.25" customHeight="1">
      <c r="F130" s="7"/>
      <c r="L130" s="7"/>
    </row>
    <row r="131" spans="6:12" ht="14.25" customHeight="1">
      <c r="F131" s="7"/>
      <c r="L131" s="7"/>
    </row>
    <row r="132" spans="6:12" ht="14.25" customHeight="1">
      <c r="F132" s="7"/>
      <c r="L132" s="7"/>
    </row>
    <row r="133" spans="6:12" ht="14.25" customHeight="1">
      <c r="F133" s="7"/>
      <c r="L133" s="7"/>
    </row>
    <row r="134" spans="6:12" ht="14.25" customHeight="1">
      <c r="F134" s="7"/>
      <c r="L134" s="7"/>
    </row>
    <row r="135" spans="6:12" ht="14.25" customHeight="1">
      <c r="F135" s="7"/>
      <c r="L135" s="7"/>
    </row>
    <row r="136" spans="6:12" ht="14.25" customHeight="1">
      <c r="F136" s="7"/>
      <c r="L136" s="7"/>
    </row>
    <row r="137" spans="6:12" ht="14.25" customHeight="1">
      <c r="F137" s="7"/>
      <c r="L137" s="7"/>
    </row>
    <row r="138" spans="6:12" ht="14.25" customHeight="1">
      <c r="F138" s="7"/>
      <c r="L138" s="7"/>
    </row>
    <row r="139" spans="6:12" ht="14.25" customHeight="1">
      <c r="F139" s="7"/>
      <c r="L139" s="7"/>
    </row>
    <row r="140" spans="6:12" ht="14.25" customHeight="1">
      <c r="F140" s="7"/>
      <c r="L140" s="7"/>
    </row>
    <row r="141" spans="6:12" ht="14.25" customHeight="1">
      <c r="F141" s="7"/>
      <c r="L141" s="7"/>
    </row>
    <row r="142" spans="6:12" ht="14.25" customHeight="1">
      <c r="F142" s="7"/>
      <c r="L142" s="7"/>
    </row>
    <row r="143" spans="6:12" ht="14.25" customHeight="1">
      <c r="F143" s="7"/>
      <c r="L143" s="7"/>
    </row>
    <row r="144" spans="6:12" ht="14.25" customHeight="1">
      <c r="F144" s="7"/>
      <c r="L144" s="7"/>
    </row>
    <row r="145" spans="6:12" ht="14.25" customHeight="1">
      <c r="F145" s="7"/>
      <c r="L145" s="7"/>
    </row>
    <row r="146" spans="6:12" ht="14.25" customHeight="1">
      <c r="F146" s="7"/>
      <c r="L146" s="7"/>
    </row>
    <row r="147" spans="6:12" ht="14.25" customHeight="1">
      <c r="F147" s="7"/>
      <c r="L147" s="7"/>
    </row>
    <row r="148" spans="6:12" ht="14.25" customHeight="1">
      <c r="F148" s="7"/>
      <c r="L148" s="7"/>
    </row>
    <row r="149" spans="6:12" ht="14.25" customHeight="1">
      <c r="F149" s="7"/>
      <c r="L149" s="7"/>
    </row>
    <row r="150" spans="6:12" ht="14.25" customHeight="1">
      <c r="F150" s="7"/>
      <c r="L150" s="7"/>
    </row>
    <row r="151" spans="6:12" ht="14.25" customHeight="1">
      <c r="F151" s="7"/>
      <c r="L151" s="7"/>
    </row>
    <row r="152" spans="6:12" ht="14.25" customHeight="1">
      <c r="F152" s="7"/>
      <c r="L152" s="7"/>
    </row>
    <row r="153" spans="6:12" ht="14.25" customHeight="1">
      <c r="F153" s="7"/>
      <c r="L153" s="7"/>
    </row>
    <row r="154" spans="6:12" ht="14.25" customHeight="1">
      <c r="F154" s="7"/>
      <c r="L154" s="7"/>
    </row>
    <row r="155" spans="6:12" ht="14.25" customHeight="1">
      <c r="F155" s="7"/>
      <c r="L155" s="7"/>
    </row>
    <row r="156" spans="6:12" ht="14.25" customHeight="1">
      <c r="F156" s="7"/>
      <c r="L156" s="7"/>
    </row>
    <row r="157" spans="6:12" ht="14.25" customHeight="1">
      <c r="F157" s="7"/>
      <c r="L157" s="7"/>
    </row>
    <row r="158" spans="6:12" ht="14.25" customHeight="1">
      <c r="F158" s="7"/>
      <c r="L158" s="7"/>
    </row>
    <row r="159" spans="6:12" ht="14.25" customHeight="1">
      <c r="F159" s="7"/>
      <c r="L159" s="7"/>
    </row>
    <row r="160" spans="6:12" ht="14.25" customHeight="1">
      <c r="F160" s="7"/>
      <c r="L160" s="7"/>
    </row>
    <row r="161" spans="6:12" ht="14.25" customHeight="1">
      <c r="F161" s="7"/>
      <c r="L161" s="7"/>
    </row>
    <row r="162" spans="6:12" ht="14.25" customHeight="1">
      <c r="F162" s="7"/>
      <c r="L162" s="7"/>
    </row>
    <row r="163" spans="6:12" ht="14.25" customHeight="1">
      <c r="F163" s="7"/>
      <c r="L163" s="7"/>
    </row>
    <row r="164" spans="6:12" ht="14.25" customHeight="1">
      <c r="F164" s="7"/>
      <c r="L164" s="7"/>
    </row>
    <row r="165" spans="6:12" ht="14.25" customHeight="1">
      <c r="F165" s="7"/>
      <c r="L165" s="7"/>
    </row>
    <row r="166" spans="6:12" ht="14.25" customHeight="1">
      <c r="F166" s="7"/>
      <c r="L166" s="7"/>
    </row>
    <row r="167" spans="6:12" ht="14.25" customHeight="1">
      <c r="F167" s="7"/>
      <c r="L167" s="7"/>
    </row>
    <row r="168" spans="6:12" ht="14.25" customHeight="1">
      <c r="F168" s="7"/>
      <c r="L168" s="7"/>
    </row>
    <row r="169" spans="6:12" ht="14.25" customHeight="1">
      <c r="F169" s="7"/>
      <c r="L169" s="7"/>
    </row>
    <row r="170" spans="6:12" ht="14.25" customHeight="1">
      <c r="F170" s="7"/>
      <c r="L170" s="7"/>
    </row>
    <row r="171" spans="6:12" ht="14.25" customHeight="1">
      <c r="F171" s="7"/>
      <c r="L171" s="7"/>
    </row>
    <row r="172" spans="6:12" ht="14.25" customHeight="1">
      <c r="F172" s="7"/>
      <c r="L172" s="7"/>
    </row>
    <row r="173" spans="6:12" ht="14.25" customHeight="1">
      <c r="F173" s="7"/>
      <c r="L173" s="7"/>
    </row>
    <row r="174" spans="6:12" ht="14.25" customHeight="1">
      <c r="F174" s="7"/>
      <c r="L174" s="7"/>
    </row>
    <row r="175" spans="6:12" ht="14.25" customHeight="1">
      <c r="F175" s="7"/>
      <c r="L175" s="7"/>
    </row>
    <row r="176" spans="6:12" ht="14.25" customHeight="1">
      <c r="F176" s="7"/>
      <c r="L176" s="7"/>
    </row>
    <row r="177" spans="6:12" ht="14.25" customHeight="1">
      <c r="F177" s="7"/>
      <c r="L177" s="7"/>
    </row>
    <row r="178" spans="6:12" ht="14.25" customHeight="1">
      <c r="F178" s="7"/>
      <c r="L178" s="7"/>
    </row>
    <row r="179" spans="6:12" ht="14.25" customHeight="1">
      <c r="F179" s="7"/>
      <c r="L179" s="7"/>
    </row>
    <row r="180" spans="6:12" ht="14.25" customHeight="1">
      <c r="F180" s="7"/>
      <c r="L180" s="7"/>
    </row>
    <row r="181" spans="6:12" ht="14.25" customHeight="1">
      <c r="F181" s="7"/>
      <c r="L181" s="7"/>
    </row>
    <row r="182" spans="6:12" ht="14.25" customHeight="1">
      <c r="F182" s="7"/>
      <c r="L182" s="7"/>
    </row>
    <row r="183" spans="6:12" ht="14.25" customHeight="1">
      <c r="F183" s="7"/>
      <c r="L183" s="7"/>
    </row>
    <row r="184" spans="6:12" ht="14.25" customHeight="1">
      <c r="F184" s="7"/>
      <c r="L184" s="7"/>
    </row>
    <row r="185" spans="6:12" ht="14.25" customHeight="1">
      <c r="F185" s="7"/>
      <c r="L185" s="7"/>
    </row>
    <row r="186" spans="6:12" ht="14.25" customHeight="1">
      <c r="F186" s="7"/>
      <c r="L186" s="7"/>
    </row>
    <row r="187" spans="6:12" ht="14.25" customHeight="1">
      <c r="F187" s="7"/>
      <c r="L187" s="7"/>
    </row>
    <row r="188" spans="6:12" ht="14.25" customHeight="1">
      <c r="F188" s="7"/>
      <c r="L188" s="7"/>
    </row>
    <row r="189" spans="6:12" ht="14.25" customHeight="1">
      <c r="F189" s="7"/>
      <c r="L189" s="7"/>
    </row>
    <row r="190" spans="6:12" ht="14.25" customHeight="1">
      <c r="F190" s="7"/>
      <c r="L190" s="7"/>
    </row>
    <row r="191" spans="6:12" ht="14.25" customHeight="1">
      <c r="F191" s="7"/>
      <c r="L191" s="7"/>
    </row>
    <row r="192" spans="6:12" ht="14.25" customHeight="1">
      <c r="F192" s="7"/>
      <c r="L192" s="7"/>
    </row>
    <row r="193" spans="6:12" ht="14.25" customHeight="1">
      <c r="F193" s="7"/>
      <c r="L193" s="7"/>
    </row>
    <row r="194" spans="6:12" ht="14.25" customHeight="1">
      <c r="F194" s="7"/>
      <c r="L194" s="7"/>
    </row>
    <row r="195" spans="6:12" ht="14.25" customHeight="1">
      <c r="F195" s="7"/>
      <c r="L195" s="7"/>
    </row>
    <row r="196" spans="6:12" ht="14.25" customHeight="1">
      <c r="F196" s="7"/>
      <c r="L196" s="7"/>
    </row>
    <row r="197" spans="6:12" ht="14.25" customHeight="1">
      <c r="F197" s="7"/>
      <c r="L197" s="7"/>
    </row>
    <row r="198" spans="6:12" ht="14.25" customHeight="1">
      <c r="F198" s="7"/>
      <c r="L198" s="7"/>
    </row>
    <row r="199" spans="6:12" ht="14.25" customHeight="1">
      <c r="F199" s="7"/>
      <c r="L199" s="7"/>
    </row>
    <row r="200" spans="6:12" ht="14.25" customHeight="1">
      <c r="F200" s="7"/>
      <c r="L200" s="7"/>
    </row>
    <row r="201" spans="6:12" ht="14.25" customHeight="1">
      <c r="F201" s="7"/>
      <c r="L201" s="7"/>
    </row>
    <row r="202" spans="6:12" ht="14.25" customHeight="1">
      <c r="F202" s="7"/>
      <c r="L202" s="7"/>
    </row>
    <row r="203" spans="6:12" ht="14.25" customHeight="1">
      <c r="F203" s="7"/>
      <c r="L203" s="7"/>
    </row>
    <row r="204" spans="6:12" ht="14.25" customHeight="1">
      <c r="F204" s="7"/>
      <c r="L204" s="7"/>
    </row>
    <row r="205" spans="6:12" ht="14.25" customHeight="1">
      <c r="F205" s="7"/>
      <c r="L205" s="7"/>
    </row>
    <row r="206" spans="6:12" ht="14.25" customHeight="1">
      <c r="F206" s="7"/>
      <c r="L206" s="7"/>
    </row>
    <row r="207" spans="6:12" ht="14.25" customHeight="1">
      <c r="F207" s="7"/>
      <c r="L207" s="7"/>
    </row>
    <row r="208" spans="6:12" ht="14.25" customHeight="1">
      <c r="F208" s="7"/>
      <c r="L208" s="7"/>
    </row>
    <row r="209" spans="6:12" ht="14.25" customHeight="1">
      <c r="F209" s="7"/>
      <c r="L209" s="7"/>
    </row>
    <row r="210" spans="6:12" ht="14.25" customHeight="1">
      <c r="F210" s="7"/>
      <c r="L210" s="7"/>
    </row>
    <row r="211" spans="6:12" ht="14.25" customHeight="1">
      <c r="F211" s="7"/>
      <c r="L211" s="7"/>
    </row>
    <row r="212" spans="6:12" ht="14.25" customHeight="1">
      <c r="F212" s="7"/>
      <c r="L212" s="7"/>
    </row>
    <row r="213" spans="6:12" ht="14.25" customHeight="1">
      <c r="F213" s="7"/>
      <c r="L213" s="7"/>
    </row>
    <row r="214" spans="6:12" ht="14.25" customHeight="1">
      <c r="F214" s="7"/>
      <c r="L214" s="7"/>
    </row>
    <row r="215" spans="6:12" ht="14.25" customHeight="1">
      <c r="F215" s="7"/>
      <c r="L215" s="7"/>
    </row>
    <row r="216" spans="6:12" ht="14.25" customHeight="1">
      <c r="F216" s="7"/>
      <c r="L216" s="7"/>
    </row>
    <row r="217" spans="6:12" ht="14.25" customHeight="1">
      <c r="F217" s="7"/>
      <c r="L217" s="7"/>
    </row>
    <row r="218" spans="6:12" ht="14.25" customHeight="1">
      <c r="F218" s="7"/>
      <c r="L218" s="7"/>
    </row>
    <row r="219" spans="6:12" ht="14.25" customHeight="1">
      <c r="F219" s="7"/>
      <c r="L219" s="7"/>
    </row>
    <row r="220" spans="6:12" ht="14.25" customHeight="1">
      <c r="F220" s="7"/>
      <c r="L220" s="7"/>
    </row>
    <row r="221" spans="6:12" ht="14.25" customHeight="1">
      <c r="F221" s="7"/>
      <c r="L221" s="7"/>
    </row>
    <row r="222" spans="6:12" ht="14.25" customHeight="1">
      <c r="F222" s="7"/>
      <c r="L222" s="7"/>
    </row>
    <row r="223" spans="6:12" ht="14.25" customHeight="1">
      <c r="F223" s="7"/>
      <c r="L223" s="7"/>
    </row>
    <row r="224" spans="6:12" ht="14.25" customHeight="1">
      <c r="F224" s="7"/>
      <c r="L224" s="7"/>
    </row>
    <row r="225" spans="6:12" ht="14.25" customHeight="1">
      <c r="F225" s="7"/>
      <c r="L225" s="7"/>
    </row>
    <row r="226" spans="6:12" ht="14.25" customHeight="1">
      <c r="F226" s="7"/>
      <c r="L226" s="7"/>
    </row>
    <row r="227" spans="6:12" ht="14.25" customHeight="1">
      <c r="F227" s="7"/>
      <c r="L227" s="7"/>
    </row>
    <row r="228" spans="6:12" ht="14.25" customHeight="1">
      <c r="F228" s="7"/>
      <c r="L228" s="7"/>
    </row>
    <row r="229" spans="6:12" ht="14.25" customHeight="1">
      <c r="F229" s="7"/>
      <c r="L229" s="7"/>
    </row>
    <row r="230" spans="6:12" ht="14.25" customHeight="1">
      <c r="F230" s="7"/>
      <c r="L230" s="7"/>
    </row>
    <row r="231" spans="6:12" ht="14.25" customHeight="1">
      <c r="F231" s="7"/>
      <c r="L231" s="7"/>
    </row>
    <row r="232" spans="6:12" ht="14.25" customHeight="1">
      <c r="F232" s="7"/>
      <c r="L232" s="7"/>
    </row>
    <row r="233" spans="6:12" ht="14.25" customHeight="1">
      <c r="F233" s="7"/>
      <c r="L233" s="7"/>
    </row>
    <row r="234" spans="6:12" ht="14.25" customHeight="1">
      <c r="F234" s="7"/>
      <c r="L234" s="7"/>
    </row>
    <row r="235" spans="6:12" ht="14.25" customHeight="1">
      <c r="F235" s="7"/>
      <c r="L235" s="7"/>
    </row>
    <row r="236" spans="6:12" ht="14.25" customHeight="1">
      <c r="F236" s="7"/>
      <c r="L236" s="7"/>
    </row>
    <row r="237" spans="6:12" ht="14.25" customHeight="1">
      <c r="F237" s="7"/>
      <c r="L237" s="7"/>
    </row>
    <row r="238" spans="6:12" ht="14.25" customHeight="1">
      <c r="F238" s="7"/>
      <c r="L238" s="7"/>
    </row>
    <row r="239" spans="6:12" ht="14.25" customHeight="1">
      <c r="F239" s="7"/>
      <c r="L239" s="7"/>
    </row>
    <row r="240" spans="6:12" ht="14.25" customHeight="1">
      <c r="F240" s="7"/>
      <c r="L240" s="7"/>
    </row>
    <row r="241" spans="6:12" ht="14.25" customHeight="1">
      <c r="F241" s="7"/>
      <c r="L241" s="7"/>
    </row>
    <row r="242" spans="6:12" ht="14.25" customHeight="1">
      <c r="F242" s="7"/>
      <c r="L242" s="7"/>
    </row>
    <row r="243" spans="6:12" ht="14.25" customHeight="1">
      <c r="F243" s="7"/>
      <c r="L243" s="7"/>
    </row>
    <row r="244" spans="6:12" ht="14.25" customHeight="1">
      <c r="F244" s="7"/>
      <c r="L244" s="7"/>
    </row>
    <row r="245" spans="6:12" ht="14.25" customHeight="1">
      <c r="F245" s="7"/>
      <c r="L245" s="7"/>
    </row>
    <row r="246" spans="6:12" ht="14.25" customHeight="1">
      <c r="F246" s="7"/>
      <c r="L246" s="7"/>
    </row>
    <row r="247" spans="6:12" ht="14.25" customHeight="1">
      <c r="F247" s="7"/>
      <c r="L247" s="7"/>
    </row>
    <row r="248" spans="6:12" ht="14.25" customHeight="1">
      <c r="F248" s="7"/>
      <c r="L248" s="7"/>
    </row>
    <row r="249" spans="6:12" ht="14.25" customHeight="1">
      <c r="F249" s="7"/>
      <c r="L249" s="7"/>
    </row>
    <row r="250" spans="6:12" ht="14.25" customHeight="1">
      <c r="F250" s="7"/>
      <c r="L250" s="7"/>
    </row>
    <row r="251" spans="6:12" ht="14.25" customHeight="1">
      <c r="F251" s="7"/>
      <c r="L251" s="7"/>
    </row>
    <row r="252" spans="6:12" ht="14.25" customHeight="1">
      <c r="F252" s="7"/>
      <c r="L252" s="7"/>
    </row>
    <row r="253" spans="6:12" ht="14.25" customHeight="1">
      <c r="F253" s="7"/>
      <c r="L253" s="7"/>
    </row>
    <row r="254" spans="6:12" ht="14.25" customHeight="1">
      <c r="F254" s="7"/>
      <c r="L254" s="7"/>
    </row>
    <row r="255" spans="6:12" ht="14.25" customHeight="1">
      <c r="F255" s="7"/>
      <c r="L255" s="7"/>
    </row>
    <row r="256" spans="6:12" ht="14.25" customHeight="1">
      <c r="F256" s="7"/>
      <c r="L256" s="7"/>
    </row>
    <row r="257" spans="6:12" ht="14.25" customHeight="1">
      <c r="F257" s="7"/>
      <c r="L257" s="7"/>
    </row>
    <row r="258" spans="6:12" ht="14.25" customHeight="1">
      <c r="F258" s="7"/>
      <c r="L258" s="7"/>
    </row>
    <row r="259" spans="6:12" ht="14.25" customHeight="1">
      <c r="F259" s="7"/>
      <c r="L259" s="7"/>
    </row>
    <row r="260" spans="6:12" ht="14.25" customHeight="1">
      <c r="F260" s="7"/>
      <c r="L260" s="7"/>
    </row>
    <row r="261" spans="6:12" ht="14.25" customHeight="1">
      <c r="F261" s="7"/>
      <c r="L261" s="7"/>
    </row>
    <row r="262" spans="6:12" ht="14.25" customHeight="1">
      <c r="F262" s="7"/>
      <c r="L262" s="7"/>
    </row>
    <row r="263" spans="6:12" ht="14.25" customHeight="1">
      <c r="F263" s="7"/>
      <c r="L263" s="7"/>
    </row>
    <row r="264" spans="6:12" ht="14.25" customHeight="1">
      <c r="F264" s="7"/>
      <c r="L264" s="7"/>
    </row>
    <row r="265" spans="6:12" ht="14.25" customHeight="1">
      <c r="F265" s="7"/>
      <c r="L265" s="7"/>
    </row>
    <row r="266" spans="6:12" ht="14.25" customHeight="1">
      <c r="F266" s="7"/>
      <c r="L266" s="7"/>
    </row>
    <row r="267" spans="6:12" ht="14.25" customHeight="1">
      <c r="F267" s="7"/>
      <c r="L267" s="7"/>
    </row>
    <row r="268" spans="6:12" ht="14.25" customHeight="1">
      <c r="F268" s="7"/>
      <c r="L268" s="7"/>
    </row>
    <row r="269" spans="6:12" ht="14.25" customHeight="1">
      <c r="F269" s="7"/>
      <c r="L269" s="7"/>
    </row>
    <row r="270" spans="6:12" ht="14.25" customHeight="1">
      <c r="F270" s="7"/>
      <c r="L270" s="7"/>
    </row>
    <row r="271" spans="6:12" ht="14.25" customHeight="1">
      <c r="F271" s="7"/>
      <c r="L271" s="7"/>
    </row>
    <row r="272" spans="6:12" ht="14.25" customHeight="1">
      <c r="F272" s="7"/>
      <c r="L272" s="7"/>
    </row>
    <row r="273" spans="6:12" ht="14.25" customHeight="1">
      <c r="F273" s="7"/>
      <c r="L273" s="7"/>
    </row>
    <row r="274" spans="6:12" ht="14.25" customHeight="1">
      <c r="F274" s="7"/>
      <c r="L274" s="7"/>
    </row>
    <row r="275" spans="6:12" ht="14.25" customHeight="1">
      <c r="F275" s="7"/>
      <c r="L275" s="7"/>
    </row>
    <row r="276" spans="6:12" ht="14.25" customHeight="1">
      <c r="F276" s="7"/>
      <c r="L276" s="7"/>
    </row>
    <row r="277" spans="6:12" ht="14.25" customHeight="1">
      <c r="F277" s="7"/>
      <c r="L277" s="7"/>
    </row>
    <row r="278" spans="6:12" ht="14.25" customHeight="1">
      <c r="F278" s="7"/>
      <c r="L278" s="7"/>
    </row>
    <row r="279" spans="6:12" ht="14.25" customHeight="1">
      <c r="F279" s="7"/>
      <c r="L279" s="7"/>
    </row>
    <row r="280" spans="6:12" ht="14.25" customHeight="1">
      <c r="F280" s="7"/>
      <c r="L280" s="7"/>
    </row>
    <row r="281" spans="6:12" ht="14.25" customHeight="1">
      <c r="F281" s="7"/>
      <c r="L281" s="7"/>
    </row>
    <row r="282" spans="6:12" ht="14.25" customHeight="1">
      <c r="F282" s="7"/>
      <c r="L282" s="7"/>
    </row>
    <row r="283" spans="6:12" ht="14.25" customHeight="1">
      <c r="F283" s="7"/>
      <c r="L283" s="7"/>
    </row>
    <row r="284" spans="6:12" ht="14.25" customHeight="1">
      <c r="F284" s="7"/>
      <c r="L284" s="7"/>
    </row>
    <row r="285" spans="6:12" ht="14.25" customHeight="1">
      <c r="F285" s="7"/>
      <c r="L285" s="7"/>
    </row>
    <row r="286" spans="6:12" ht="14.25" customHeight="1">
      <c r="F286" s="7"/>
      <c r="L286" s="7"/>
    </row>
    <row r="287" spans="6:12" ht="14.25" customHeight="1">
      <c r="F287" s="7"/>
      <c r="L287" s="7"/>
    </row>
    <row r="288" spans="6:12" ht="14.25" customHeight="1">
      <c r="F288" s="7"/>
      <c r="L288" s="7"/>
    </row>
    <row r="289" spans="6:12" ht="14.25" customHeight="1">
      <c r="F289" s="7"/>
      <c r="L289" s="7"/>
    </row>
    <row r="290" spans="6:12" ht="14.25" customHeight="1">
      <c r="F290" s="7"/>
      <c r="L290" s="7"/>
    </row>
    <row r="291" spans="6:12" ht="14.25" customHeight="1">
      <c r="F291" s="7"/>
      <c r="L291" s="7"/>
    </row>
    <row r="292" spans="6:12" ht="14.25" customHeight="1">
      <c r="F292" s="7"/>
      <c r="L292" s="7"/>
    </row>
    <row r="293" spans="6:12" ht="14.25" customHeight="1">
      <c r="F293" s="7"/>
      <c r="L293" s="7"/>
    </row>
    <row r="294" spans="6:12" ht="14.25" customHeight="1">
      <c r="F294" s="7"/>
      <c r="L294" s="7"/>
    </row>
    <row r="295" spans="6:12" ht="14.25" customHeight="1">
      <c r="F295" s="7"/>
      <c r="L295" s="7"/>
    </row>
    <row r="296" spans="6:12" ht="14.25" customHeight="1">
      <c r="F296" s="7"/>
      <c r="L296" s="7"/>
    </row>
    <row r="297" spans="6:12" ht="14.25" customHeight="1">
      <c r="F297" s="7"/>
      <c r="L297" s="7"/>
    </row>
    <row r="298" spans="6:12" ht="14.25" customHeight="1">
      <c r="F298" s="7"/>
      <c r="L298" s="7"/>
    </row>
    <row r="299" spans="6:12" ht="14.25" customHeight="1">
      <c r="F299" s="7"/>
      <c r="L299" s="7"/>
    </row>
    <row r="300" spans="6:12" ht="14.25" customHeight="1">
      <c r="F300" s="7"/>
      <c r="L300" s="7"/>
    </row>
    <row r="301" spans="6:12" ht="14.25" customHeight="1">
      <c r="F301" s="7"/>
      <c r="L301" s="7"/>
    </row>
    <row r="302" spans="6:12" ht="14.25" customHeight="1">
      <c r="F302" s="7"/>
      <c r="L302" s="7"/>
    </row>
    <row r="303" spans="6:12" ht="14.25" customHeight="1">
      <c r="F303" s="7"/>
      <c r="L303" s="7"/>
    </row>
    <row r="304" spans="6:12" ht="14.25" customHeight="1">
      <c r="F304" s="7"/>
      <c r="L304" s="7"/>
    </row>
    <row r="305" spans="6:12" ht="14.25" customHeight="1">
      <c r="F305" s="7"/>
      <c r="L305" s="7"/>
    </row>
    <row r="306" spans="6:12" ht="14.25" customHeight="1">
      <c r="F306" s="7"/>
      <c r="L306" s="7"/>
    </row>
    <row r="307" spans="6:12" ht="14.25" customHeight="1">
      <c r="F307" s="7"/>
      <c r="L307" s="7"/>
    </row>
    <row r="308" spans="6:12" ht="14.25" customHeight="1">
      <c r="F308" s="7"/>
      <c r="L308" s="7"/>
    </row>
    <row r="309" spans="6:12" ht="14.25" customHeight="1">
      <c r="F309" s="7"/>
      <c r="L309" s="7"/>
    </row>
    <row r="310" spans="6:12" ht="14.25" customHeight="1">
      <c r="F310" s="7"/>
      <c r="L310" s="7"/>
    </row>
    <row r="311" spans="6:12" ht="14.25" customHeight="1">
      <c r="F311" s="7"/>
      <c r="L311" s="7"/>
    </row>
    <row r="312" spans="6:12" ht="14.25" customHeight="1">
      <c r="F312" s="7"/>
      <c r="L312" s="7"/>
    </row>
    <row r="313" spans="6:12" ht="14.25" customHeight="1">
      <c r="F313" s="7"/>
      <c r="L313" s="7"/>
    </row>
    <row r="314" spans="6:12" ht="14.25" customHeight="1">
      <c r="F314" s="7"/>
      <c r="L314" s="7"/>
    </row>
    <row r="315" spans="6:12" ht="14.25" customHeight="1">
      <c r="F315" s="7"/>
      <c r="L315" s="7"/>
    </row>
    <row r="316" spans="6:12" ht="14.25" customHeight="1">
      <c r="F316" s="7"/>
      <c r="L316" s="7"/>
    </row>
    <row r="317" spans="6:12" ht="14.25" customHeight="1">
      <c r="F317" s="7"/>
      <c r="L317" s="7"/>
    </row>
    <row r="318" spans="6:12" ht="14.25" customHeight="1">
      <c r="F318" s="7"/>
      <c r="L318" s="7"/>
    </row>
    <row r="319" spans="6:12" ht="14.25" customHeight="1">
      <c r="F319" s="7"/>
      <c r="L319" s="7"/>
    </row>
    <row r="320" spans="6:12" ht="14.25" customHeight="1">
      <c r="F320" s="7"/>
      <c r="L320" s="7"/>
    </row>
    <row r="321" spans="6:12" ht="14.25" customHeight="1">
      <c r="F321" s="7"/>
      <c r="L321" s="7"/>
    </row>
    <row r="322" spans="6:12" ht="14.25" customHeight="1">
      <c r="F322" s="7"/>
      <c r="L322" s="7"/>
    </row>
    <row r="323" spans="6:12" ht="14.25" customHeight="1">
      <c r="F323" s="7"/>
      <c r="L323" s="7"/>
    </row>
    <row r="324" spans="6:12" ht="14.25" customHeight="1">
      <c r="F324" s="7"/>
      <c r="L324" s="7"/>
    </row>
    <row r="325" spans="6:12" ht="14.25" customHeight="1">
      <c r="F325" s="7"/>
      <c r="L325" s="7"/>
    </row>
    <row r="326" spans="6:12" ht="14.25" customHeight="1">
      <c r="F326" s="7"/>
      <c r="L326" s="7"/>
    </row>
    <row r="327" spans="6:12" ht="14.25" customHeight="1">
      <c r="F327" s="7"/>
      <c r="L327" s="7"/>
    </row>
    <row r="328" spans="6:12" ht="14.25" customHeight="1">
      <c r="F328" s="7"/>
      <c r="L328" s="7"/>
    </row>
    <row r="329" spans="6:12" ht="14.25" customHeight="1">
      <c r="F329" s="7"/>
      <c r="L329" s="7"/>
    </row>
    <row r="330" spans="6:12" ht="14.25" customHeight="1">
      <c r="F330" s="7"/>
      <c r="L330" s="7"/>
    </row>
    <row r="331" spans="6:12" ht="14.25" customHeight="1">
      <c r="F331" s="7"/>
      <c r="L331" s="7"/>
    </row>
    <row r="332" spans="6:12" ht="14.25" customHeight="1">
      <c r="F332" s="7"/>
      <c r="L332" s="7"/>
    </row>
    <row r="333" spans="6:12" ht="14.25" customHeight="1">
      <c r="F333" s="7"/>
      <c r="L333" s="7"/>
    </row>
    <row r="334" spans="6:12" ht="14.25" customHeight="1">
      <c r="F334" s="7"/>
      <c r="L334" s="7"/>
    </row>
    <row r="335" spans="6:12" ht="14.25" customHeight="1">
      <c r="F335" s="7"/>
      <c r="L335" s="7"/>
    </row>
    <row r="336" spans="6:12" ht="14.25" customHeight="1">
      <c r="F336" s="7"/>
      <c r="L336" s="7"/>
    </row>
    <row r="337" spans="6:12" ht="14.25" customHeight="1">
      <c r="F337" s="7"/>
      <c r="L337" s="7"/>
    </row>
    <row r="338" spans="6:12" ht="14.25" customHeight="1">
      <c r="F338" s="7"/>
      <c r="L338" s="7"/>
    </row>
    <row r="339" spans="6:12" ht="14.25" customHeight="1">
      <c r="F339" s="7"/>
      <c r="L339" s="7"/>
    </row>
    <row r="340" spans="6:12" ht="14.25" customHeight="1">
      <c r="F340" s="7"/>
      <c r="L340" s="7"/>
    </row>
    <row r="341" spans="6:12" ht="14.25" customHeight="1">
      <c r="F341" s="7"/>
      <c r="L341" s="7"/>
    </row>
    <row r="342" spans="6:12" ht="14.25" customHeight="1">
      <c r="F342" s="7"/>
      <c r="L342" s="7"/>
    </row>
    <row r="343" spans="6:12" ht="14.25" customHeight="1">
      <c r="F343" s="7"/>
      <c r="L343" s="7"/>
    </row>
    <row r="344" spans="6:12" ht="14.25" customHeight="1">
      <c r="F344" s="7"/>
      <c r="L344" s="7"/>
    </row>
    <row r="345" spans="6:12" ht="14.25" customHeight="1">
      <c r="F345" s="7"/>
      <c r="L345" s="7"/>
    </row>
    <row r="346" spans="6:12" ht="14.25" customHeight="1">
      <c r="F346" s="7"/>
      <c r="L346" s="7"/>
    </row>
    <row r="347" spans="6:12" ht="14.25" customHeight="1">
      <c r="F347" s="7"/>
      <c r="L347" s="7"/>
    </row>
    <row r="348" spans="6:12" ht="14.25" customHeight="1">
      <c r="F348" s="7"/>
      <c r="L348" s="7"/>
    </row>
    <row r="349" spans="6:12" ht="14.25" customHeight="1">
      <c r="F349" s="7"/>
      <c r="L349" s="7"/>
    </row>
    <row r="350" spans="6:12" ht="14.25" customHeight="1">
      <c r="F350" s="7"/>
      <c r="L350" s="7"/>
    </row>
    <row r="351" spans="6:12" ht="14.25" customHeight="1">
      <c r="F351" s="7"/>
      <c r="L351" s="7"/>
    </row>
    <row r="352" spans="6:12" ht="14.25" customHeight="1">
      <c r="F352" s="7"/>
      <c r="L352" s="7"/>
    </row>
    <row r="353" spans="6:12" ht="14.25" customHeight="1">
      <c r="F353" s="7"/>
      <c r="L353" s="7"/>
    </row>
    <row r="354" spans="6:12" ht="14.25" customHeight="1">
      <c r="F354" s="7"/>
      <c r="L354" s="7"/>
    </row>
    <row r="355" spans="6:12" ht="14.25" customHeight="1">
      <c r="F355" s="7"/>
      <c r="L355" s="7"/>
    </row>
    <row r="356" spans="6:12" ht="14.25" customHeight="1">
      <c r="F356" s="7"/>
      <c r="L356" s="7"/>
    </row>
    <row r="357" spans="6:12" ht="14.25" customHeight="1">
      <c r="F357" s="7"/>
      <c r="L357" s="7"/>
    </row>
    <row r="358" spans="6:12" ht="14.25" customHeight="1">
      <c r="F358" s="7"/>
      <c r="L358" s="7"/>
    </row>
    <row r="359" spans="6:12" ht="14.25" customHeight="1">
      <c r="F359" s="7"/>
      <c r="L359" s="7"/>
    </row>
    <row r="360" spans="6:12" ht="14.25" customHeight="1">
      <c r="F360" s="7"/>
      <c r="L360" s="7"/>
    </row>
    <row r="361" spans="6:12" ht="14.25" customHeight="1">
      <c r="F361" s="7"/>
      <c r="L361" s="7"/>
    </row>
    <row r="362" spans="6:12" ht="14.25" customHeight="1">
      <c r="F362" s="7"/>
      <c r="L362" s="7"/>
    </row>
    <row r="363" spans="6:12" ht="14.25" customHeight="1">
      <c r="F363" s="7"/>
      <c r="L363" s="7"/>
    </row>
    <row r="364" spans="6:12" ht="14.25" customHeight="1">
      <c r="F364" s="7"/>
      <c r="L364" s="7"/>
    </row>
    <row r="365" spans="6:12" ht="14.25" customHeight="1">
      <c r="F365" s="7"/>
      <c r="L365" s="7"/>
    </row>
    <row r="366" spans="6:12" ht="14.25" customHeight="1">
      <c r="F366" s="7"/>
      <c r="L366" s="7"/>
    </row>
    <row r="367" spans="6:12" ht="14.25" customHeight="1">
      <c r="F367" s="7"/>
      <c r="L367" s="7"/>
    </row>
    <row r="368" spans="6:12" ht="14.25" customHeight="1">
      <c r="F368" s="7"/>
      <c r="L368" s="7"/>
    </row>
    <row r="369" spans="6:12" ht="14.25" customHeight="1">
      <c r="F369" s="7"/>
      <c r="L369" s="7"/>
    </row>
    <row r="370" spans="6:12" ht="14.25" customHeight="1">
      <c r="F370" s="7"/>
      <c r="L370" s="7"/>
    </row>
    <row r="371" spans="6:12" ht="14.25" customHeight="1">
      <c r="F371" s="7"/>
      <c r="L371" s="7"/>
    </row>
    <row r="372" spans="6:12" ht="14.25" customHeight="1">
      <c r="F372" s="7"/>
      <c r="L372" s="7"/>
    </row>
    <row r="373" spans="6:12" ht="14.25" customHeight="1">
      <c r="F373" s="7"/>
      <c r="L373" s="7"/>
    </row>
    <row r="374" spans="6:12" ht="14.25" customHeight="1">
      <c r="F374" s="7"/>
      <c r="L374" s="7"/>
    </row>
    <row r="375" spans="6:12" ht="14.25" customHeight="1">
      <c r="F375" s="7"/>
      <c r="L375" s="7"/>
    </row>
    <row r="376" spans="6:12" ht="14.25" customHeight="1">
      <c r="F376" s="7"/>
      <c r="L376" s="7"/>
    </row>
    <row r="377" spans="6:12" ht="14.25" customHeight="1">
      <c r="F377" s="7"/>
      <c r="L377" s="7"/>
    </row>
    <row r="378" spans="6:12" ht="14.25" customHeight="1">
      <c r="F378" s="7"/>
      <c r="L378" s="7"/>
    </row>
    <row r="379" spans="6:12" ht="14.25" customHeight="1">
      <c r="F379" s="7"/>
      <c r="L379" s="7"/>
    </row>
    <row r="380" spans="6:12" ht="14.25" customHeight="1">
      <c r="F380" s="7"/>
      <c r="L380" s="7"/>
    </row>
    <row r="381" spans="6:12" ht="14.25" customHeight="1">
      <c r="F381" s="7"/>
      <c r="L381" s="7"/>
    </row>
    <row r="382" spans="6:12" ht="14.25" customHeight="1">
      <c r="F382" s="7"/>
      <c r="L382" s="7"/>
    </row>
    <row r="383" spans="6:12" ht="14.25" customHeight="1">
      <c r="F383" s="7"/>
      <c r="L383" s="7"/>
    </row>
    <row r="384" spans="6:12" ht="14.25" customHeight="1">
      <c r="F384" s="7"/>
      <c r="L384" s="7"/>
    </row>
    <row r="385" spans="6:12" ht="14.25" customHeight="1">
      <c r="F385" s="7"/>
      <c r="L385" s="7"/>
    </row>
    <row r="386" spans="6:12" ht="14.25" customHeight="1">
      <c r="F386" s="7"/>
      <c r="L386" s="7"/>
    </row>
    <row r="387" spans="6:12" ht="14.25" customHeight="1">
      <c r="F387" s="7"/>
      <c r="L387" s="7"/>
    </row>
    <row r="388" spans="6:12" ht="14.25" customHeight="1">
      <c r="F388" s="7"/>
      <c r="L388" s="7"/>
    </row>
    <row r="389" spans="6:12" ht="14.25" customHeight="1">
      <c r="F389" s="7"/>
      <c r="L389" s="7"/>
    </row>
    <row r="390" spans="6:12" ht="14.25" customHeight="1">
      <c r="F390" s="7"/>
      <c r="L390" s="7"/>
    </row>
    <row r="391" spans="6:12" ht="14.25" customHeight="1">
      <c r="F391" s="7"/>
      <c r="L391" s="7"/>
    </row>
    <row r="392" spans="6:12" ht="14.25" customHeight="1">
      <c r="F392" s="7"/>
      <c r="L392" s="7"/>
    </row>
    <row r="393" spans="6:12" ht="14.25" customHeight="1">
      <c r="F393" s="7"/>
      <c r="L393" s="7"/>
    </row>
    <row r="394" spans="6:12" ht="14.25" customHeight="1">
      <c r="F394" s="7"/>
      <c r="L394" s="7"/>
    </row>
    <row r="395" spans="6:12" ht="14.25" customHeight="1">
      <c r="F395" s="7"/>
      <c r="L395" s="7"/>
    </row>
    <row r="396" spans="6:12" ht="14.25" customHeight="1">
      <c r="F396" s="7"/>
      <c r="L396" s="7"/>
    </row>
    <row r="397" spans="6:12" ht="14.25" customHeight="1">
      <c r="F397" s="7"/>
      <c r="L397" s="7"/>
    </row>
    <row r="398" spans="6:12" ht="14.25" customHeight="1">
      <c r="F398" s="7"/>
      <c r="L398" s="7"/>
    </row>
    <row r="399" spans="6:12" ht="14.25" customHeight="1">
      <c r="F399" s="7"/>
      <c r="L399" s="7"/>
    </row>
    <row r="400" spans="6:12" ht="14.25" customHeight="1">
      <c r="F400" s="7"/>
      <c r="L400" s="7"/>
    </row>
    <row r="401" spans="6:12" ht="14.25" customHeight="1">
      <c r="F401" s="7"/>
      <c r="L401" s="7"/>
    </row>
    <row r="402" spans="6:12" ht="14.25" customHeight="1">
      <c r="F402" s="7"/>
      <c r="L402" s="7"/>
    </row>
    <row r="403" spans="6:12" ht="14.25" customHeight="1">
      <c r="F403" s="7"/>
      <c r="L403" s="7"/>
    </row>
    <row r="404" spans="6:12" ht="14.25" customHeight="1">
      <c r="F404" s="7"/>
      <c r="L404" s="7"/>
    </row>
    <row r="405" spans="6:12" ht="14.25" customHeight="1">
      <c r="F405" s="7"/>
      <c r="L405" s="7"/>
    </row>
    <row r="406" spans="6:12" ht="14.25" customHeight="1">
      <c r="F406" s="7"/>
      <c r="L406" s="7"/>
    </row>
    <row r="407" spans="6:12" ht="14.25" customHeight="1">
      <c r="F407" s="7"/>
      <c r="L407" s="7"/>
    </row>
    <row r="408" spans="6:12" ht="14.25" customHeight="1">
      <c r="F408" s="7"/>
      <c r="L408" s="7"/>
    </row>
    <row r="409" spans="6:12" ht="14.25" customHeight="1">
      <c r="F409" s="7"/>
      <c r="L409" s="7"/>
    </row>
    <row r="410" spans="6:12" ht="14.25" customHeight="1">
      <c r="F410" s="7"/>
      <c r="L410" s="7"/>
    </row>
    <row r="411" spans="6:12" ht="14.25" customHeight="1">
      <c r="F411" s="7"/>
      <c r="L411" s="7"/>
    </row>
    <row r="412" spans="6:12" ht="14.25" customHeight="1">
      <c r="F412" s="7"/>
      <c r="L412" s="7"/>
    </row>
    <row r="413" spans="6:12" ht="14.25" customHeight="1">
      <c r="F413" s="7"/>
      <c r="L413" s="7"/>
    </row>
    <row r="414" spans="6:12" ht="14.25" customHeight="1">
      <c r="F414" s="7"/>
      <c r="L414" s="7"/>
    </row>
    <row r="415" spans="6:12" ht="14.25" customHeight="1">
      <c r="F415" s="7"/>
      <c r="L415" s="7"/>
    </row>
    <row r="416" spans="6:12" ht="14.25" customHeight="1">
      <c r="F416" s="7"/>
      <c r="L416" s="7"/>
    </row>
    <row r="417" spans="6:12" ht="14.25" customHeight="1">
      <c r="F417" s="7"/>
      <c r="L417" s="7"/>
    </row>
    <row r="418" spans="6:12" ht="14.25" customHeight="1">
      <c r="F418" s="7"/>
      <c r="L418" s="7"/>
    </row>
    <row r="419" spans="6:12" ht="14.25" customHeight="1">
      <c r="F419" s="7"/>
      <c r="L419" s="7"/>
    </row>
    <row r="420" spans="6:12" ht="14.25" customHeight="1">
      <c r="F420" s="7"/>
      <c r="L420" s="7"/>
    </row>
    <row r="421" spans="6:12" ht="14.25" customHeight="1">
      <c r="F421" s="7"/>
      <c r="L421" s="7"/>
    </row>
    <row r="422" spans="6:12" ht="14.25" customHeight="1">
      <c r="F422" s="7"/>
      <c r="L422" s="7"/>
    </row>
    <row r="423" spans="6:12" ht="14.25" customHeight="1">
      <c r="F423" s="7"/>
      <c r="L423" s="7"/>
    </row>
    <row r="424" spans="6:12" ht="14.25" customHeight="1">
      <c r="F424" s="7"/>
      <c r="L424" s="7"/>
    </row>
    <row r="425" spans="6:12" ht="14.25" customHeight="1">
      <c r="F425" s="7"/>
      <c r="L425" s="7"/>
    </row>
    <row r="426" spans="6:12" ht="14.25" customHeight="1">
      <c r="F426" s="7"/>
      <c r="L426" s="7"/>
    </row>
    <row r="427" spans="6:12" ht="14.25" customHeight="1">
      <c r="F427" s="7"/>
      <c r="L427" s="7"/>
    </row>
    <row r="428" spans="6:12" ht="14.25" customHeight="1">
      <c r="F428" s="7"/>
      <c r="L428" s="7"/>
    </row>
    <row r="429" spans="6:12" ht="14.25" customHeight="1">
      <c r="F429" s="7"/>
      <c r="L429" s="7"/>
    </row>
    <row r="430" spans="6:12" ht="14.25" customHeight="1">
      <c r="F430" s="7"/>
      <c r="L430" s="7"/>
    </row>
    <row r="431" spans="6:12" ht="14.25" customHeight="1">
      <c r="F431" s="7"/>
      <c r="L431" s="7"/>
    </row>
    <row r="432" spans="6:12" ht="14.25" customHeight="1">
      <c r="F432" s="7"/>
      <c r="L432" s="7"/>
    </row>
    <row r="433" spans="6:12" ht="14.25" customHeight="1">
      <c r="F433" s="7"/>
      <c r="L433" s="7"/>
    </row>
    <row r="434" spans="6:12" ht="14.25" customHeight="1">
      <c r="F434" s="7"/>
      <c r="L434" s="7"/>
    </row>
    <row r="435" spans="6:12" ht="14.25" customHeight="1">
      <c r="F435" s="7"/>
      <c r="L435" s="7"/>
    </row>
    <row r="436" spans="6:12" ht="14.25" customHeight="1">
      <c r="F436" s="7"/>
      <c r="L436" s="7"/>
    </row>
    <row r="437" spans="6:12" ht="14.25" customHeight="1">
      <c r="F437" s="7"/>
      <c r="L437" s="7"/>
    </row>
    <row r="438" spans="6:12" ht="14.25" customHeight="1">
      <c r="F438" s="7"/>
      <c r="L438" s="7"/>
    </row>
    <row r="439" spans="6:12" ht="14.25" customHeight="1">
      <c r="F439" s="7"/>
      <c r="L439" s="7"/>
    </row>
    <row r="440" spans="6:12" ht="14.25" customHeight="1">
      <c r="F440" s="7"/>
      <c r="L440" s="7"/>
    </row>
    <row r="441" spans="6:12" ht="14.25" customHeight="1">
      <c r="F441" s="7"/>
      <c r="L441" s="7"/>
    </row>
    <row r="442" spans="6:12" ht="14.25" customHeight="1">
      <c r="F442" s="7"/>
      <c r="L442" s="7"/>
    </row>
    <row r="443" spans="6:12" ht="14.25" customHeight="1">
      <c r="F443" s="7"/>
      <c r="L443" s="7"/>
    </row>
    <row r="444" spans="6:12" ht="14.25" customHeight="1">
      <c r="F444" s="7"/>
      <c r="L444" s="7"/>
    </row>
    <row r="445" spans="6:12" ht="14.25" customHeight="1">
      <c r="F445" s="7"/>
      <c r="L445" s="7"/>
    </row>
    <row r="446" spans="6:12" ht="14.25" customHeight="1">
      <c r="F446" s="7"/>
      <c r="L446" s="7"/>
    </row>
    <row r="447" spans="6:12" ht="14.25" customHeight="1">
      <c r="F447" s="7"/>
      <c r="L447" s="7"/>
    </row>
    <row r="448" spans="6:12" ht="14.25" customHeight="1">
      <c r="F448" s="7"/>
      <c r="L448" s="7"/>
    </row>
    <row r="449" spans="6:12" ht="14.25" customHeight="1">
      <c r="F449" s="7"/>
      <c r="L449" s="7"/>
    </row>
    <row r="450" spans="6:12" ht="14.25" customHeight="1">
      <c r="F450" s="7"/>
      <c r="L450" s="7"/>
    </row>
    <row r="451" spans="6:12" ht="14.25" customHeight="1">
      <c r="F451" s="7"/>
      <c r="L451" s="7"/>
    </row>
    <row r="452" spans="6:12" ht="14.25" customHeight="1">
      <c r="F452" s="7"/>
      <c r="L452" s="7"/>
    </row>
    <row r="453" spans="6:12" ht="14.25" customHeight="1">
      <c r="F453" s="7"/>
      <c r="L453" s="7"/>
    </row>
    <row r="454" spans="6:12" ht="14.25" customHeight="1">
      <c r="F454" s="7"/>
      <c r="L454" s="7"/>
    </row>
    <row r="455" spans="6:12" ht="14.25" customHeight="1">
      <c r="F455" s="7"/>
      <c r="L455" s="7"/>
    </row>
    <row r="456" spans="6:12" ht="14.25" customHeight="1">
      <c r="F456" s="7"/>
      <c r="L456" s="7"/>
    </row>
    <row r="457" spans="6:12" ht="14.25" customHeight="1">
      <c r="F457" s="7"/>
      <c r="L457" s="7"/>
    </row>
    <row r="458" spans="6:12" ht="14.25" customHeight="1">
      <c r="F458" s="7"/>
      <c r="L458" s="7"/>
    </row>
    <row r="459" spans="6:12" ht="14.25" customHeight="1">
      <c r="F459" s="7"/>
      <c r="L459" s="7"/>
    </row>
    <row r="460" spans="6:12" ht="14.25" customHeight="1">
      <c r="F460" s="7"/>
      <c r="L460" s="7"/>
    </row>
    <row r="461" spans="6:12" ht="14.25" customHeight="1">
      <c r="F461" s="7"/>
      <c r="L461" s="7"/>
    </row>
    <row r="462" spans="6:12" ht="14.25" customHeight="1">
      <c r="F462" s="7"/>
      <c r="L462" s="7"/>
    </row>
    <row r="463" spans="6:12" ht="14.25" customHeight="1">
      <c r="F463" s="7"/>
      <c r="L463" s="7"/>
    </row>
    <row r="464" spans="6:12" ht="14.25" customHeight="1">
      <c r="F464" s="7"/>
      <c r="L464" s="7"/>
    </row>
    <row r="465" spans="6:12" ht="14.25" customHeight="1">
      <c r="F465" s="7"/>
      <c r="L465" s="7"/>
    </row>
    <row r="466" spans="6:12" ht="14.25" customHeight="1">
      <c r="F466" s="7"/>
      <c r="L466" s="7"/>
    </row>
    <row r="467" spans="6:12" ht="14.25" customHeight="1">
      <c r="F467" s="7"/>
      <c r="L467" s="7"/>
    </row>
    <row r="468" spans="6:12" ht="14.25" customHeight="1">
      <c r="F468" s="7"/>
      <c r="L468" s="7"/>
    </row>
    <row r="469" spans="6:12" ht="14.25" customHeight="1">
      <c r="F469" s="7"/>
      <c r="L469" s="7"/>
    </row>
    <row r="470" spans="6:12" ht="14.25" customHeight="1">
      <c r="F470" s="7"/>
      <c r="L470" s="7"/>
    </row>
    <row r="471" spans="6:12" ht="14.25" customHeight="1">
      <c r="F471" s="7"/>
      <c r="L471" s="7"/>
    </row>
    <row r="472" spans="6:12" ht="14.25" customHeight="1">
      <c r="F472" s="7"/>
      <c r="L472" s="7"/>
    </row>
    <row r="473" spans="6:12" ht="14.25" customHeight="1">
      <c r="F473" s="7"/>
      <c r="L473" s="7"/>
    </row>
    <row r="474" spans="6:12" ht="14.25" customHeight="1">
      <c r="F474" s="7"/>
      <c r="L474" s="7"/>
    </row>
    <row r="475" spans="6:12" ht="14.25" customHeight="1">
      <c r="F475" s="7"/>
      <c r="L475" s="7"/>
    </row>
    <row r="476" spans="6:12" ht="14.25" customHeight="1">
      <c r="F476" s="7"/>
      <c r="L476" s="7"/>
    </row>
    <row r="477" spans="6:12" ht="14.25" customHeight="1">
      <c r="F477" s="7"/>
      <c r="L477" s="7"/>
    </row>
    <row r="478" spans="6:12" ht="14.25" customHeight="1">
      <c r="F478" s="7"/>
      <c r="L478" s="7"/>
    </row>
    <row r="479" spans="6:12" ht="14.25" customHeight="1">
      <c r="F479" s="7"/>
      <c r="L479" s="7"/>
    </row>
    <row r="480" spans="6:12" ht="14.25" customHeight="1">
      <c r="F480" s="7"/>
      <c r="L480" s="7"/>
    </row>
    <row r="481" spans="6:12" ht="14.25" customHeight="1">
      <c r="F481" s="7"/>
      <c r="L481" s="7"/>
    </row>
    <row r="482" spans="6:12" ht="14.25" customHeight="1">
      <c r="F482" s="7"/>
      <c r="L482" s="7"/>
    </row>
    <row r="483" spans="6:12" ht="14.25" customHeight="1">
      <c r="F483" s="7"/>
      <c r="L483" s="7"/>
    </row>
    <row r="484" spans="6:12" ht="14.25" customHeight="1">
      <c r="F484" s="7"/>
      <c r="L484" s="7"/>
    </row>
    <row r="485" spans="6:12" ht="14.25" customHeight="1">
      <c r="F485" s="7"/>
      <c r="L485" s="7"/>
    </row>
    <row r="486" spans="6:12" ht="14.25" customHeight="1">
      <c r="F486" s="7"/>
      <c r="L486" s="7"/>
    </row>
    <row r="487" spans="6:12" ht="14.25" customHeight="1">
      <c r="F487" s="7"/>
      <c r="L487" s="7"/>
    </row>
    <row r="488" spans="6:12" ht="14.25" customHeight="1">
      <c r="F488" s="7"/>
      <c r="L488" s="7"/>
    </row>
    <row r="489" spans="6:12" ht="14.25" customHeight="1">
      <c r="F489" s="7"/>
      <c r="L489" s="7"/>
    </row>
    <row r="490" spans="6:12" ht="14.25" customHeight="1">
      <c r="F490" s="7"/>
      <c r="L490" s="7"/>
    </row>
    <row r="491" spans="6:12" ht="14.25" customHeight="1">
      <c r="F491" s="7"/>
      <c r="L491" s="7"/>
    </row>
    <row r="492" spans="6:12" ht="14.25" customHeight="1">
      <c r="F492" s="7"/>
      <c r="L492" s="7"/>
    </row>
    <row r="493" spans="6:12" ht="14.25" customHeight="1">
      <c r="F493" s="7"/>
      <c r="L493" s="7"/>
    </row>
    <row r="494" spans="6:12" ht="14.25" customHeight="1">
      <c r="F494" s="7"/>
      <c r="L494" s="7"/>
    </row>
    <row r="495" spans="6:12" ht="14.25" customHeight="1">
      <c r="F495" s="7"/>
      <c r="L495" s="7"/>
    </row>
    <row r="496" spans="6:12" ht="14.25" customHeight="1">
      <c r="F496" s="7"/>
      <c r="L496" s="7"/>
    </row>
    <row r="497" spans="6:12" ht="14.25" customHeight="1">
      <c r="F497" s="7"/>
      <c r="L497" s="7"/>
    </row>
    <row r="498" spans="6:12" ht="14.25" customHeight="1">
      <c r="F498" s="7"/>
      <c r="L498" s="7"/>
    </row>
    <row r="499" spans="6:12" ht="14.25" customHeight="1">
      <c r="F499" s="7"/>
      <c r="L499" s="7"/>
    </row>
    <row r="500" spans="6:12" ht="14.25" customHeight="1">
      <c r="F500" s="7"/>
      <c r="L500" s="7"/>
    </row>
    <row r="501" spans="6:12" ht="14.25" customHeight="1">
      <c r="F501" s="7"/>
      <c r="L501" s="7"/>
    </row>
    <row r="502" spans="6:12" ht="14.25" customHeight="1">
      <c r="F502" s="7"/>
      <c r="L502" s="7"/>
    </row>
    <row r="503" spans="6:12" ht="14.25" customHeight="1">
      <c r="F503" s="7"/>
      <c r="L503" s="7"/>
    </row>
    <row r="504" spans="6:12" ht="14.25" customHeight="1">
      <c r="F504" s="7"/>
      <c r="L504" s="7"/>
    </row>
    <row r="505" spans="6:12" ht="14.25" customHeight="1">
      <c r="F505" s="7"/>
      <c r="L505" s="7"/>
    </row>
    <row r="506" spans="6:12" ht="14.25" customHeight="1">
      <c r="F506" s="7"/>
      <c r="L506" s="7"/>
    </row>
    <row r="507" spans="6:12" ht="14.25" customHeight="1">
      <c r="F507" s="7"/>
      <c r="L507" s="7"/>
    </row>
    <row r="508" spans="6:12" ht="14.25" customHeight="1">
      <c r="F508" s="7"/>
      <c r="L508" s="7"/>
    </row>
    <row r="509" spans="6:12" ht="14.25" customHeight="1">
      <c r="F509" s="7"/>
      <c r="L509" s="7"/>
    </row>
    <row r="510" spans="6:12" ht="14.25" customHeight="1">
      <c r="F510" s="7"/>
      <c r="L510" s="7"/>
    </row>
    <row r="511" spans="6:12" ht="14.25" customHeight="1">
      <c r="F511" s="7"/>
      <c r="L511" s="7"/>
    </row>
    <row r="512" spans="6:12" ht="14.25" customHeight="1">
      <c r="F512" s="7"/>
      <c r="L512" s="7"/>
    </row>
    <row r="513" spans="6:12" ht="14.25" customHeight="1">
      <c r="F513" s="7"/>
      <c r="L513" s="7"/>
    </row>
    <row r="514" spans="6:12" ht="14.25" customHeight="1">
      <c r="F514" s="7"/>
      <c r="L514" s="7"/>
    </row>
    <row r="515" spans="6:12" ht="14.25" customHeight="1">
      <c r="F515" s="7"/>
      <c r="L515" s="7"/>
    </row>
    <row r="516" spans="6:12" ht="14.25" customHeight="1">
      <c r="F516" s="7"/>
      <c r="L516" s="7"/>
    </row>
    <row r="517" spans="6:12" ht="14.25" customHeight="1">
      <c r="F517" s="7"/>
      <c r="L517" s="7"/>
    </row>
    <row r="518" spans="6:12" ht="14.25" customHeight="1">
      <c r="F518" s="7"/>
      <c r="L518" s="7"/>
    </row>
    <row r="519" spans="6:12" ht="14.25" customHeight="1">
      <c r="F519" s="7"/>
      <c r="L519" s="7"/>
    </row>
    <row r="520" spans="6:12" ht="14.25" customHeight="1">
      <c r="F520" s="7"/>
      <c r="L520" s="7"/>
    </row>
    <row r="521" spans="6:12" ht="14.25" customHeight="1">
      <c r="F521" s="7"/>
      <c r="L521" s="7"/>
    </row>
    <row r="522" spans="6:12" ht="14.25" customHeight="1">
      <c r="F522" s="7"/>
      <c r="L522" s="7"/>
    </row>
    <row r="523" spans="6:12" ht="14.25" customHeight="1">
      <c r="F523" s="7"/>
      <c r="L523" s="7"/>
    </row>
    <row r="524" spans="6:12" ht="14.25" customHeight="1">
      <c r="F524" s="7"/>
      <c r="L524" s="7"/>
    </row>
    <row r="525" spans="6:12" ht="14.25" customHeight="1">
      <c r="F525" s="7"/>
      <c r="L525" s="7"/>
    </row>
    <row r="526" spans="6:12" ht="14.25" customHeight="1">
      <c r="F526" s="7"/>
      <c r="L526" s="7"/>
    </row>
    <row r="527" spans="6:12" ht="14.25" customHeight="1">
      <c r="F527" s="7"/>
      <c r="L527" s="7"/>
    </row>
    <row r="528" spans="6:12" ht="14.25" customHeight="1">
      <c r="F528" s="7"/>
      <c r="L528" s="7"/>
    </row>
    <row r="529" spans="6:12" ht="14.25" customHeight="1">
      <c r="F529" s="7"/>
      <c r="L529" s="7"/>
    </row>
    <row r="530" spans="6:12" ht="14.25" customHeight="1">
      <c r="F530" s="7"/>
      <c r="L530" s="7"/>
    </row>
    <row r="531" spans="6:12" ht="14.25" customHeight="1">
      <c r="F531" s="7"/>
      <c r="L531" s="7"/>
    </row>
    <row r="532" spans="6:12" ht="14.25" customHeight="1">
      <c r="F532" s="7"/>
      <c r="L532" s="7"/>
    </row>
    <row r="533" spans="6:12" ht="14.25" customHeight="1">
      <c r="F533" s="7"/>
      <c r="L533" s="7"/>
    </row>
    <row r="534" spans="6:12" ht="14.25" customHeight="1">
      <c r="F534" s="7"/>
      <c r="L534" s="7"/>
    </row>
    <row r="535" spans="6:12" ht="14.25" customHeight="1">
      <c r="F535" s="7"/>
      <c r="L535" s="7"/>
    </row>
    <row r="536" spans="6:12" ht="14.25" customHeight="1">
      <c r="F536" s="7"/>
      <c r="L536" s="7"/>
    </row>
    <row r="537" spans="6:12" ht="14.25" customHeight="1">
      <c r="F537" s="7"/>
      <c r="L537" s="7"/>
    </row>
    <row r="538" spans="6:12" ht="14.25" customHeight="1">
      <c r="F538" s="7"/>
      <c r="L538" s="7"/>
    </row>
    <row r="539" spans="6:12" ht="14.25" customHeight="1">
      <c r="F539" s="7"/>
      <c r="L539" s="7"/>
    </row>
    <row r="540" spans="6:12" ht="14.25" customHeight="1">
      <c r="F540" s="7"/>
      <c r="L540" s="7"/>
    </row>
    <row r="541" spans="6:12" ht="14.25" customHeight="1">
      <c r="F541" s="7"/>
      <c r="L541" s="7"/>
    </row>
    <row r="542" spans="6:12" ht="14.25" customHeight="1">
      <c r="F542" s="7"/>
      <c r="L542" s="7"/>
    </row>
    <row r="543" spans="6:12" ht="14.25" customHeight="1">
      <c r="F543" s="7"/>
      <c r="L543" s="7"/>
    </row>
    <row r="544" spans="6:12" ht="14.25" customHeight="1">
      <c r="F544" s="7"/>
      <c r="L544" s="7"/>
    </row>
    <row r="545" spans="6:12" ht="14.25" customHeight="1">
      <c r="F545" s="7"/>
      <c r="L545" s="7"/>
    </row>
    <row r="546" spans="6:12" ht="14.25" customHeight="1">
      <c r="F546" s="7"/>
      <c r="L546" s="7"/>
    </row>
    <row r="547" spans="6:12" ht="14.25" customHeight="1">
      <c r="F547" s="7"/>
      <c r="L547" s="7"/>
    </row>
    <row r="548" spans="6:12" ht="14.25" customHeight="1">
      <c r="F548" s="7"/>
      <c r="L548" s="7"/>
    </row>
    <row r="549" spans="6:12" ht="14.25" customHeight="1">
      <c r="F549" s="7"/>
      <c r="L549" s="7"/>
    </row>
    <row r="550" spans="6:12" ht="14.25" customHeight="1">
      <c r="F550" s="7"/>
      <c r="L550" s="7"/>
    </row>
    <row r="551" spans="6:12" ht="14.25" customHeight="1">
      <c r="F551" s="7"/>
      <c r="L551" s="7"/>
    </row>
    <row r="552" spans="6:12" ht="14.25" customHeight="1">
      <c r="F552" s="7"/>
      <c r="L552" s="7"/>
    </row>
    <row r="553" spans="6:12" ht="14.25" customHeight="1">
      <c r="F553" s="7"/>
      <c r="L553" s="7"/>
    </row>
    <row r="554" spans="6:12" ht="14.25" customHeight="1">
      <c r="F554" s="7"/>
      <c r="L554" s="7"/>
    </row>
    <row r="555" spans="6:12" ht="14.25" customHeight="1">
      <c r="F555" s="7"/>
      <c r="L555" s="7"/>
    </row>
    <row r="556" spans="6:12" ht="14.25" customHeight="1">
      <c r="F556" s="7"/>
      <c r="L556" s="7"/>
    </row>
    <row r="557" spans="6:12" ht="14.25" customHeight="1">
      <c r="F557" s="7"/>
      <c r="L557" s="7"/>
    </row>
    <row r="558" spans="6:12" ht="14.25" customHeight="1">
      <c r="F558" s="7"/>
      <c r="L558" s="7"/>
    </row>
    <row r="559" spans="6:12" ht="14.25" customHeight="1">
      <c r="F559" s="7"/>
      <c r="L559" s="7"/>
    </row>
    <row r="560" spans="6:12" ht="14.25" customHeight="1">
      <c r="F560" s="7"/>
      <c r="L560" s="7"/>
    </row>
    <row r="561" spans="6:12" ht="14.25" customHeight="1">
      <c r="F561" s="7"/>
      <c r="L561" s="7"/>
    </row>
    <row r="562" spans="6:12" ht="14.25" customHeight="1">
      <c r="F562" s="7"/>
      <c r="L562" s="7"/>
    </row>
    <row r="563" spans="6:12" ht="14.25" customHeight="1">
      <c r="F563" s="7"/>
      <c r="L563" s="7"/>
    </row>
    <row r="564" spans="6:12" ht="14.25" customHeight="1">
      <c r="F564" s="7"/>
      <c r="L564" s="7"/>
    </row>
    <row r="565" spans="6:12" ht="14.25" customHeight="1">
      <c r="F565" s="7"/>
      <c r="L565" s="7"/>
    </row>
    <row r="566" spans="6:12" ht="14.25" customHeight="1">
      <c r="F566" s="7"/>
      <c r="L566" s="7"/>
    </row>
    <row r="567" spans="6:12" ht="14.25" customHeight="1">
      <c r="F567" s="7"/>
      <c r="L567" s="7"/>
    </row>
    <row r="568" spans="6:12" ht="14.25" customHeight="1">
      <c r="F568" s="7"/>
      <c r="L568" s="7"/>
    </row>
    <row r="569" spans="6:12" ht="14.25" customHeight="1">
      <c r="F569" s="7"/>
      <c r="L569" s="7"/>
    </row>
    <row r="570" spans="6:12" ht="14.25" customHeight="1">
      <c r="F570" s="7"/>
      <c r="L570" s="7"/>
    </row>
    <row r="571" spans="6:12" ht="14.25" customHeight="1">
      <c r="F571" s="7"/>
      <c r="L571" s="7"/>
    </row>
    <row r="572" spans="6:12" ht="14.25" customHeight="1">
      <c r="F572" s="7"/>
      <c r="L572" s="7"/>
    </row>
    <row r="573" spans="6:12" ht="14.25" customHeight="1">
      <c r="F573" s="7"/>
      <c r="L573" s="7"/>
    </row>
    <row r="574" spans="6:12" ht="14.25" customHeight="1">
      <c r="F574" s="7"/>
      <c r="L574" s="7"/>
    </row>
    <row r="575" spans="6:12" ht="14.25" customHeight="1">
      <c r="F575" s="7"/>
      <c r="L575" s="7"/>
    </row>
    <row r="576" spans="6:12" ht="14.25" customHeight="1">
      <c r="F576" s="7"/>
      <c r="L576" s="7"/>
    </row>
    <row r="577" spans="6:12" ht="14.25" customHeight="1">
      <c r="F577" s="7"/>
      <c r="L577" s="7"/>
    </row>
    <row r="578" spans="6:12" ht="14.25" customHeight="1">
      <c r="F578" s="7"/>
      <c r="L578" s="7"/>
    </row>
    <row r="579" spans="6:12" ht="14.25" customHeight="1">
      <c r="F579" s="7"/>
      <c r="L579" s="7"/>
    </row>
    <row r="580" spans="6:12" ht="14.25" customHeight="1">
      <c r="F580" s="7"/>
      <c r="L580" s="7"/>
    </row>
    <row r="581" spans="6:12" ht="14.25" customHeight="1">
      <c r="F581" s="7"/>
      <c r="L581" s="7"/>
    </row>
    <row r="582" spans="6:12" ht="14.25" customHeight="1">
      <c r="F582" s="7"/>
      <c r="L582" s="7"/>
    </row>
    <row r="583" spans="6:12" ht="14.25" customHeight="1">
      <c r="F583" s="7"/>
      <c r="L583" s="7"/>
    </row>
    <row r="584" spans="6:12" ht="14.25" customHeight="1">
      <c r="F584" s="7"/>
      <c r="L584" s="7"/>
    </row>
    <row r="585" spans="6:12" ht="14.25" customHeight="1">
      <c r="F585" s="7"/>
      <c r="L585" s="7"/>
    </row>
    <row r="586" spans="6:12" ht="14.25" customHeight="1">
      <c r="F586" s="7"/>
      <c r="L586" s="7"/>
    </row>
    <row r="587" spans="6:12" ht="14.25" customHeight="1">
      <c r="F587" s="7"/>
      <c r="L587" s="7"/>
    </row>
    <row r="588" spans="6:12" ht="14.25" customHeight="1">
      <c r="F588" s="7"/>
      <c r="L588" s="7"/>
    </row>
    <row r="589" spans="6:12" ht="14.25" customHeight="1">
      <c r="F589" s="7"/>
      <c r="L589" s="7"/>
    </row>
    <row r="590" spans="6:12" ht="14.25" customHeight="1">
      <c r="F590" s="7"/>
      <c r="L590" s="7"/>
    </row>
    <row r="591" spans="6:12" ht="14.25" customHeight="1">
      <c r="F591" s="7"/>
      <c r="L591" s="7"/>
    </row>
    <row r="592" spans="6:12" ht="14.25" customHeight="1">
      <c r="F592" s="7"/>
      <c r="L592" s="7"/>
    </row>
    <row r="593" spans="6:12" ht="14.25" customHeight="1">
      <c r="F593" s="7"/>
      <c r="L593" s="7"/>
    </row>
    <row r="594" spans="6:12" ht="14.25" customHeight="1">
      <c r="F594" s="7"/>
      <c r="L594" s="7"/>
    </row>
    <row r="595" spans="6:12" ht="14.25" customHeight="1">
      <c r="F595" s="7"/>
      <c r="L595" s="7"/>
    </row>
    <row r="596" spans="6:12" ht="14.25" customHeight="1">
      <c r="F596" s="7"/>
      <c r="L596" s="7"/>
    </row>
    <row r="597" spans="6:12" ht="14.25" customHeight="1">
      <c r="F597" s="7"/>
      <c r="L597" s="7"/>
    </row>
    <row r="598" spans="6:12" ht="14.25" customHeight="1">
      <c r="F598" s="7"/>
      <c r="L598" s="7"/>
    </row>
    <row r="599" spans="6:12" ht="14.25" customHeight="1">
      <c r="F599" s="7"/>
      <c r="L599" s="7"/>
    </row>
    <row r="600" spans="6:12" ht="14.25" customHeight="1">
      <c r="F600" s="7"/>
      <c r="L600" s="7"/>
    </row>
    <row r="601" spans="6:12" ht="14.25" customHeight="1">
      <c r="F601" s="7"/>
      <c r="L601" s="7"/>
    </row>
    <row r="602" spans="6:12" ht="14.25" customHeight="1">
      <c r="F602" s="7"/>
      <c r="L602" s="7"/>
    </row>
    <row r="603" spans="6:12" ht="14.25" customHeight="1">
      <c r="F603" s="7"/>
      <c r="L603" s="7"/>
    </row>
    <row r="604" spans="6:12" ht="14.25" customHeight="1">
      <c r="F604" s="7"/>
      <c r="L604" s="7"/>
    </row>
    <row r="605" spans="6:12" ht="14.25" customHeight="1">
      <c r="F605" s="7"/>
      <c r="L605" s="7"/>
    </row>
    <row r="606" spans="6:12" ht="14.25" customHeight="1">
      <c r="F606" s="7"/>
      <c r="L606" s="7"/>
    </row>
    <row r="607" spans="6:12" ht="14.25" customHeight="1">
      <c r="F607" s="7"/>
      <c r="L607" s="7"/>
    </row>
    <row r="608" spans="6:12" ht="14.25" customHeight="1">
      <c r="F608" s="7"/>
      <c r="L608" s="7"/>
    </row>
    <row r="609" spans="6:12" ht="14.25" customHeight="1">
      <c r="F609" s="7"/>
      <c r="L609" s="7"/>
    </row>
    <row r="610" spans="6:12" ht="14.25" customHeight="1">
      <c r="F610" s="7"/>
      <c r="L610" s="7"/>
    </row>
    <row r="611" spans="6:12" ht="14.25" customHeight="1">
      <c r="F611" s="7"/>
      <c r="L611" s="7"/>
    </row>
    <row r="612" spans="6:12" ht="14.25" customHeight="1">
      <c r="F612" s="7"/>
      <c r="L612" s="7"/>
    </row>
    <row r="613" spans="6:12" ht="14.25" customHeight="1">
      <c r="F613" s="7"/>
      <c r="L613" s="7"/>
    </row>
    <row r="614" spans="6:12" ht="14.25" customHeight="1">
      <c r="F614" s="7"/>
      <c r="L614" s="7"/>
    </row>
    <row r="615" spans="6:12" ht="14.25" customHeight="1">
      <c r="F615" s="7"/>
      <c r="L615" s="7"/>
    </row>
    <row r="616" spans="6:12" ht="14.25" customHeight="1">
      <c r="F616" s="7"/>
      <c r="L616" s="7"/>
    </row>
    <row r="617" spans="6:12" ht="14.25" customHeight="1">
      <c r="F617" s="7"/>
      <c r="L617" s="7"/>
    </row>
    <row r="618" spans="6:12" ht="14.25" customHeight="1">
      <c r="F618" s="7"/>
      <c r="L618" s="7"/>
    </row>
    <row r="619" spans="6:12" ht="14.25" customHeight="1">
      <c r="F619" s="7"/>
      <c r="L619" s="7"/>
    </row>
    <row r="620" spans="6:12" ht="14.25" customHeight="1">
      <c r="F620" s="7"/>
      <c r="L620" s="7"/>
    </row>
    <row r="621" spans="6:12" ht="14.25" customHeight="1">
      <c r="F621" s="7"/>
      <c r="L621" s="7"/>
    </row>
    <row r="622" spans="6:12" ht="14.25" customHeight="1">
      <c r="F622" s="7"/>
      <c r="L622" s="7"/>
    </row>
    <row r="623" spans="6:12" ht="14.25" customHeight="1">
      <c r="F623" s="7"/>
      <c r="L623" s="7"/>
    </row>
    <row r="624" spans="6:12" ht="14.25" customHeight="1">
      <c r="F624" s="7"/>
      <c r="L624" s="7"/>
    </row>
    <row r="625" spans="6:12" ht="14.25" customHeight="1">
      <c r="F625" s="7"/>
      <c r="L625" s="7"/>
    </row>
    <row r="626" spans="6:12" ht="14.25" customHeight="1">
      <c r="F626" s="7"/>
      <c r="L626" s="7"/>
    </row>
    <row r="627" spans="6:12" ht="14.25" customHeight="1">
      <c r="F627" s="7"/>
      <c r="L627" s="7"/>
    </row>
    <row r="628" spans="6:12" ht="14.25" customHeight="1">
      <c r="F628" s="7"/>
      <c r="L628" s="7"/>
    </row>
    <row r="629" spans="6:12" ht="14.25" customHeight="1">
      <c r="F629" s="7"/>
      <c r="L629" s="7"/>
    </row>
    <row r="630" spans="6:12" ht="14.25" customHeight="1">
      <c r="F630" s="7"/>
      <c r="L630" s="7"/>
    </row>
    <row r="631" spans="6:12" ht="14.25" customHeight="1">
      <c r="F631" s="7"/>
      <c r="L631" s="7"/>
    </row>
    <row r="632" spans="6:12" ht="14.25" customHeight="1">
      <c r="F632" s="7"/>
      <c r="L632" s="7"/>
    </row>
    <row r="633" spans="6:12" ht="14.25" customHeight="1">
      <c r="F633" s="7"/>
      <c r="L633" s="7"/>
    </row>
    <row r="634" spans="6:12" ht="14.25" customHeight="1">
      <c r="F634" s="7"/>
      <c r="L634" s="7"/>
    </row>
    <row r="635" spans="6:12" ht="14.25" customHeight="1">
      <c r="F635" s="7"/>
      <c r="L635" s="7"/>
    </row>
    <row r="636" spans="6:12" ht="14.25" customHeight="1">
      <c r="F636" s="7"/>
      <c r="L636" s="7"/>
    </row>
    <row r="637" spans="6:12" ht="14.25" customHeight="1">
      <c r="F637" s="7"/>
      <c r="L637" s="7"/>
    </row>
    <row r="638" spans="6:12" ht="14.25" customHeight="1">
      <c r="F638" s="7"/>
      <c r="L638" s="7"/>
    </row>
    <row r="639" spans="6:12" ht="14.25" customHeight="1">
      <c r="F639" s="7"/>
      <c r="L639" s="7"/>
    </row>
    <row r="640" spans="6:12" ht="14.25" customHeight="1">
      <c r="F640" s="7"/>
      <c r="L640" s="7"/>
    </row>
    <row r="641" spans="6:12" ht="14.25" customHeight="1">
      <c r="F641" s="7"/>
      <c r="L641" s="7"/>
    </row>
    <row r="642" spans="6:12" ht="14.25" customHeight="1">
      <c r="F642" s="7"/>
      <c r="L642" s="7"/>
    </row>
    <row r="643" spans="6:12" ht="14.25" customHeight="1">
      <c r="F643" s="7"/>
      <c r="L643" s="7"/>
    </row>
    <row r="644" spans="6:12" ht="14.25" customHeight="1">
      <c r="F644" s="7"/>
      <c r="L644" s="7"/>
    </row>
    <row r="645" spans="6:12" ht="14.25" customHeight="1">
      <c r="F645" s="7"/>
      <c r="L645" s="7"/>
    </row>
    <row r="646" spans="6:12" ht="14.25" customHeight="1">
      <c r="F646" s="7"/>
      <c r="L646" s="7"/>
    </row>
    <row r="647" spans="6:12" ht="14.25" customHeight="1">
      <c r="F647" s="7"/>
      <c r="L647" s="7"/>
    </row>
    <row r="648" spans="6:12" ht="14.25" customHeight="1">
      <c r="F648" s="7"/>
      <c r="L648" s="7"/>
    </row>
    <row r="649" spans="6:12" ht="14.25" customHeight="1">
      <c r="F649" s="7"/>
      <c r="L649" s="7"/>
    </row>
    <row r="650" spans="6:12" ht="14.25" customHeight="1">
      <c r="F650" s="7"/>
      <c r="L650" s="7"/>
    </row>
    <row r="651" spans="6:12" ht="14.25" customHeight="1">
      <c r="F651" s="7"/>
      <c r="L651" s="7"/>
    </row>
    <row r="652" spans="6:12" ht="14.25" customHeight="1">
      <c r="F652" s="7"/>
      <c r="L652" s="7"/>
    </row>
    <row r="653" spans="6:12" ht="14.25" customHeight="1">
      <c r="F653" s="7"/>
      <c r="L653" s="7"/>
    </row>
    <row r="654" spans="6:12" ht="14.25" customHeight="1">
      <c r="F654" s="7"/>
      <c r="L654" s="7"/>
    </row>
    <row r="655" spans="6:12" ht="14.25" customHeight="1">
      <c r="F655" s="7"/>
      <c r="L655" s="7"/>
    </row>
    <row r="656" spans="6:12" ht="14.25" customHeight="1">
      <c r="F656" s="7"/>
      <c r="L656" s="7"/>
    </row>
    <row r="657" spans="6:12" ht="14.25" customHeight="1">
      <c r="F657" s="7"/>
      <c r="L657" s="7"/>
    </row>
    <row r="658" spans="6:12" ht="14.25" customHeight="1">
      <c r="F658" s="7"/>
      <c r="L658" s="7"/>
    </row>
    <row r="659" spans="6:12" ht="14.25" customHeight="1">
      <c r="F659" s="7"/>
      <c r="L659" s="7"/>
    </row>
    <row r="660" spans="6:12" ht="14.25" customHeight="1">
      <c r="F660" s="7"/>
      <c r="L660" s="7"/>
    </row>
    <row r="661" spans="6:12" ht="14.25" customHeight="1">
      <c r="F661" s="7"/>
      <c r="L661" s="7"/>
    </row>
    <row r="662" spans="6:12" ht="14.25" customHeight="1">
      <c r="F662" s="7"/>
      <c r="L662" s="7"/>
    </row>
    <row r="663" spans="6:12" ht="14.25" customHeight="1">
      <c r="F663" s="7"/>
      <c r="L663" s="7"/>
    </row>
    <row r="664" spans="6:12" ht="14.25" customHeight="1">
      <c r="F664" s="7"/>
      <c r="L664" s="7"/>
    </row>
    <row r="665" spans="6:12" ht="14.25" customHeight="1">
      <c r="F665" s="7"/>
      <c r="L665" s="7"/>
    </row>
    <row r="666" spans="6:12" ht="14.25" customHeight="1">
      <c r="F666" s="7"/>
      <c r="L666" s="7"/>
    </row>
    <row r="667" spans="6:12" ht="14.25" customHeight="1">
      <c r="F667" s="7"/>
      <c r="L667" s="7"/>
    </row>
    <row r="668" spans="6:12" ht="14.25" customHeight="1">
      <c r="F668" s="7"/>
      <c r="L668" s="7"/>
    </row>
    <row r="669" spans="6:12" ht="14.25" customHeight="1">
      <c r="F669" s="7"/>
      <c r="L669" s="7"/>
    </row>
    <row r="670" spans="6:12" ht="14.25" customHeight="1">
      <c r="F670" s="7"/>
      <c r="L670" s="7"/>
    </row>
    <row r="671" spans="6:12" ht="14.25" customHeight="1">
      <c r="F671" s="7"/>
      <c r="L671" s="7"/>
    </row>
    <row r="672" spans="6:12" ht="14.25" customHeight="1">
      <c r="F672" s="7"/>
      <c r="L672" s="7"/>
    </row>
    <row r="673" spans="6:12" ht="14.25" customHeight="1">
      <c r="F673" s="7"/>
      <c r="L673" s="7"/>
    </row>
    <row r="674" spans="6:12" ht="14.25" customHeight="1">
      <c r="F674" s="7"/>
      <c r="L674" s="7"/>
    </row>
    <row r="675" spans="6:12" ht="14.25" customHeight="1">
      <c r="F675" s="7"/>
      <c r="L675" s="7"/>
    </row>
    <row r="676" spans="6:12" ht="14.25" customHeight="1">
      <c r="F676" s="7"/>
      <c r="L676" s="7"/>
    </row>
    <row r="677" spans="6:12" ht="14.25" customHeight="1">
      <c r="F677" s="7"/>
      <c r="L677" s="7"/>
    </row>
    <row r="678" spans="6:12" ht="14.25" customHeight="1">
      <c r="F678" s="7"/>
      <c r="L678" s="7"/>
    </row>
    <row r="679" spans="6:12" ht="14.25" customHeight="1">
      <c r="F679" s="7"/>
      <c r="L679" s="7"/>
    </row>
    <row r="680" spans="6:12" ht="14.25" customHeight="1">
      <c r="F680" s="7"/>
      <c r="L680" s="7"/>
    </row>
    <row r="681" spans="6:12" ht="14.25" customHeight="1">
      <c r="F681" s="7"/>
      <c r="L681" s="7"/>
    </row>
    <row r="682" spans="6:12" ht="14.25" customHeight="1">
      <c r="F682" s="7"/>
      <c r="L682" s="7"/>
    </row>
    <row r="683" spans="6:12" ht="14.25" customHeight="1">
      <c r="F683" s="7"/>
      <c r="L683" s="7"/>
    </row>
    <row r="684" spans="6:12" ht="14.25" customHeight="1">
      <c r="F684" s="7"/>
      <c r="L684" s="7"/>
    </row>
    <row r="685" spans="6:12" ht="14.25" customHeight="1">
      <c r="F685" s="7"/>
      <c r="L685" s="7"/>
    </row>
    <row r="686" spans="6:12" ht="14.25" customHeight="1">
      <c r="F686" s="7"/>
      <c r="L686" s="7"/>
    </row>
    <row r="687" spans="6:12" ht="14.25" customHeight="1">
      <c r="F687" s="7"/>
      <c r="L687" s="7"/>
    </row>
    <row r="688" spans="6:12" ht="14.25" customHeight="1">
      <c r="F688" s="7"/>
      <c r="L688" s="7"/>
    </row>
    <row r="689" spans="6:12" ht="14.25" customHeight="1">
      <c r="F689" s="7"/>
      <c r="L689" s="7"/>
    </row>
    <row r="690" spans="6:12" ht="14.25" customHeight="1">
      <c r="F690" s="7"/>
      <c r="L690" s="7"/>
    </row>
    <row r="691" spans="6:12" ht="14.25" customHeight="1">
      <c r="F691" s="7"/>
      <c r="L691" s="7"/>
    </row>
    <row r="692" spans="6:12" ht="14.25" customHeight="1">
      <c r="F692" s="7"/>
      <c r="L692" s="7"/>
    </row>
    <row r="693" spans="6:12" ht="14.25" customHeight="1">
      <c r="F693" s="7"/>
      <c r="L693" s="7"/>
    </row>
    <row r="694" spans="6:12" ht="14.25" customHeight="1">
      <c r="F694" s="7"/>
      <c r="L694" s="7"/>
    </row>
    <row r="695" spans="6:12" ht="14.25" customHeight="1">
      <c r="F695" s="7"/>
      <c r="L695" s="7"/>
    </row>
    <row r="696" spans="6:12" ht="14.25" customHeight="1">
      <c r="F696" s="7"/>
      <c r="L696" s="7"/>
    </row>
    <row r="697" spans="6:12" ht="14.25" customHeight="1">
      <c r="F697" s="7"/>
      <c r="L697" s="7"/>
    </row>
    <row r="698" spans="6:12" ht="14.25" customHeight="1">
      <c r="F698" s="7"/>
      <c r="L698" s="7"/>
    </row>
    <row r="699" spans="6:12" ht="14.25" customHeight="1">
      <c r="F699" s="7"/>
      <c r="L699" s="7"/>
    </row>
    <row r="700" spans="6:12" ht="14.25" customHeight="1">
      <c r="F700" s="7"/>
      <c r="L700" s="7"/>
    </row>
    <row r="701" spans="6:12" ht="14.25" customHeight="1">
      <c r="F701" s="7"/>
      <c r="L701" s="7"/>
    </row>
    <row r="702" spans="6:12" ht="14.25" customHeight="1">
      <c r="F702" s="7"/>
      <c r="L702" s="7"/>
    </row>
    <row r="703" spans="6:12" ht="14.25" customHeight="1">
      <c r="F703" s="7"/>
      <c r="L703" s="7"/>
    </row>
    <row r="704" spans="6:12" ht="14.25" customHeight="1">
      <c r="F704" s="7"/>
      <c r="L704" s="7"/>
    </row>
    <row r="705" spans="6:12" ht="14.25" customHeight="1">
      <c r="F705" s="7"/>
      <c r="L705" s="7"/>
    </row>
    <row r="706" spans="6:12" ht="14.25" customHeight="1">
      <c r="F706" s="7"/>
      <c r="L706" s="7"/>
    </row>
    <row r="707" spans="6:12" ht="14.25" customHeight="1">
      <c r="F707" s="7"/>
      <c r="L707" s="7"/>
    </row>
    <row r="708" spans="6:12" ht="14.25" customHeight="1">
      <c r="F708" s="7"/>
      <c r="L708" s="7"/>
    </row>
    <row r="709" spans="6:12" ht="14.25" customHeight="1">
      <c r="F709" s="7"/>
      <c r="L709" s="7"/>
    </row>
    <row r="710" spans="6:12" ht="14.25" customHeight="1">
      <c r="F710" s="7"/>
      <c r="L710" s="7"/>
    </row>
    <row r="711" spans="6:12" ht="14.25" customHeight="1">
      <c r="F711" s="7"/>
      <c r="L711" s="7"/>
    </row>
    <row r="712" spans="6:12" ht="14.25" customHeight="1">
      <c r="F712" s="7"/>
      <c r="L712" s="7"/>
    </row>
    <row r="713" spans="6:12" ht="14.25" customHeight="1">
      <c r="F713" s="7"/>
      <c r="L713" s="7"/>
    </row>
    <row r="714" spans="6:12" ht="14.25" customHeight="1">
      <c r="F714" s="7"/>
      <c r="L714" s="7"/>
    </row>
    <row r="715" spans="6:12" ht="14.25" customHeight="1">
      <c r="F715" s="7"/>
      <c r="L715" s="7"/>
    </row>
    <row r="716" spans="6:12" ht="14.25" customHeight="1">
      <c r="F716" s="7"/>
      <c r="L716" s="7"/>
    </row>
    <row r="717" spans="6:12" ht="14.25" customHeight="1">
      <c r="F717" s="7"/>
      <c r="L717" s="7"/>
    </row>
    <row r="718" spans="6:12" ht="14.25" customHeight="1">
      <c r="F718" s="7"/>
      <c r="L718" s="7"/>
    </row>
    <row r="719" spans="6:12" ht="14.25" customHeight="1">
      <c r="F719" s="7"/>
      <c r="L719" s="7"/>
    </row>
    <row r="720" spans="6:12" ht="14.25" customHeight="1">
      <c r="F720" s="7"/>
      <c r="L720" s="7"/>
    </row>
    <row r="721" spans="6:12" ht="14.25" customHeight="1">
      <c r="F721" s="7"/>
      <c r="L721" s="7"/>
    </row>
    <row r="722" spans="6:12" ht="14.25" customHeight="1">
      <c r="F722" s="7"/>
      <c r="L722" s="7"/>
    </row>
    <row r="723" spans="6:12" ht="14.25" customHeight="1">
      <c r="F723" s="7"/>
      <c r="L723" s="7"/>
    </row>
    <row r="724" spans="6:12" ht="14.25" customHeight="1">
      <c r="F724" s="7"/>
      <c r="L724" s="7"/>
    </row>
    <row r="725" spans="6:12" ht="14.25" customHeight="1">
      <c r="F725" s="7"/>
      <c r="L725" s="7"/>
    </row>
    <row r="726" spans="6:12" ht="14.25" customHeight="1">
      <c r="F726" s="7"/>
      <c r="L726" s="7"/>
    </row>
    <row r="727" spans="6:12" ht="14.25" customHeight="1">
      <c r="F727" s="7"/>
      <c r="L727" s="7"/>
    </row>
    <row r="728" spans="6:12" ht="14.25" customHeight="1">
      <c r="F728" s="7"/>
      <c r="L728" s="7"/>
    </row>
    <row r="729" spans="6:12" ht="14.25" customHeight="1">
      <c r="F729" s="7"/>
      <c r="L729" s="7"/>
    </row>
    <row r="730" spans="6:12" ht="14.25" customHeight="1">
      <c r="F730" s="7"/>
      <c r="L730" s="7"/>
    </row>
    <row r="731" spans="6:12" ht="14.25" customHeight="1">
      <c r="F731" s="7"/>
      <c r="L731" s="7"/>
    </row>
    <row r="732" spans="6:12" ht="14.25" customHeight="1">
      <c r="F732" s="7"/>
      <c r="L732" s="7"/>
    </row>
    <row r="733" spans="6:12" ht="14.25" customHeight="1">
      <c r="F733" s="7"/>
      <c r="L733" s="7"/>
    </row>
    <row r="734" spans="6:12" ht="14.25" customHeight="1">
      <c r="F734" s="7"/>
      <c r="L734" s="7"/>
    </row>
    <row r="735" spans="6:12" ht="14.25" customHeight="1">
      <c r="F735" s="7"/>
      <c r="L735" s="7"/>
    </row>
    <row r="736" spans="6:12" ht="14.25" customHeight="1">
      <c r="F736" s="7"/>
      <c r="L736" s="7"/>
    </row>
    <row r="737" spans="6:12" ht="14.25" customHeight="1">
      <c r="F737" s="7"/>
      <c r="L737" s="7"/>
    </row>
    <row r="738" spans="6:12" ht="14.25" customHeight="1">
      <c r="F738" s="7"/>
      <c r="L738" s="7"/>
    </row>
    <row r="739" spans="6:12" ht="14.25" customHeight="1">
      <c r="F739" s="7"/>
      <c r="L739" s="7"/>
    </row>
    <row r="740" spans="6:12" ht="14.25" customHeight="1">
      <c r="F740" s="7"/>
      <c r="L740" s="7"/>
    </row>
    <row r="741" spans="6:12" ht="14.25" customHeight="1">
      <c r="F741" s="7"/>
      <c r="L741" s="7"/>
    </row>
    <row r="742" spans="6:12" ht="14.25" customHeight="1">
      <c r="F742" s="7"/>
      <c r="L742" s="7"/>
    </row>
    <row r="743" spans="6:12" ht="14.25" customHeight="1">
      <c r="F743" s="7"/>
      <c r="L743" s="7"/>
    </row>
    <row r="744" spans="6:12" ht="14.25" customHeight="1">
      <c r="F744" s="7"/>
      <c r="L744" s="7"/>
    </row>
    <row r="745" spans="6:12" ht="14.25" customHeight="1">
      <c r="F745" s="7"/>
      <c r="L745" s="7"/>
    </row>
    <row r="746" spans="6:12" ht="14.25" customHeight="1">
      <c r="F746" s="7"/>
      <c r="L746" s="7"/>
    </row>
    <row r="747" spans="6:12" ht="14.25" customHeight="1">
      <c r="F747" s="7"/>
      <c r="L747" s="7"/>
    </row>
    <row r="748" spans="6:12" ht="14.25" customHeight="1">
      <c r="F748" s="7"/>
      <c r="L748" s="7"/>
    </row>
    <row r="749" spans="6:12" ht="14.25" customHeight="1">
      <c r="F749" s="7"/>
      <c r="L749" s="7"/>
    </row>
    <row r="750" spans="6:12" ht="14.25" customHeight="1">
      <c r="F750" s="7"/>
      <c r="L750" s="7"/>
    </row>
    <row r="751" spans="6:12" ht="14.25" customHeight="1">
      <c r="F751" s="7"/>
      <c r="L751" s="7"/>
    </row>
    <row r="752" spans="6:12" ht="14.25" customHeight="1">
      <c r="F752" s="7"/>
      <c r="L752" s="7"/>
    </row>
    <row r="753" spans="6:12" ht="14.25" customHeight="1">
      <c r="F753" s="7"/>
      <c r="L753" s="7"/>
    </row>
    <row r="754" spans="6:12" ht="14.25" customHeight="1">
      <c r="F754" s="7"/>
      <c r="L754" s="7"/>
    </row>
    <row r="755" spans="6:12" ht="14.25" customHeight="1">
      <c r="F755" s="7"/>
      <c r="L755" s="7"/>
    </row>
    <row r="756" spans="6:12" ht="14.25" customHeight="1">
      <c r="F756" s="7"/>
      <c r="L756" s="7"/>
    </row>
    <row r="757" spans="6:12" ht="14.25" customHeight="1">
      <c r="F757" s="7"/>
      <c r="L757" s="7"/>
    </row>
    <row r="758" spans="6:12" ht="14.25" customHeight="1">
      <c r="F758" s="7"/>
      <c r="L758" s="7"/>
    </row>
    <row r="759" spans="6:12" ht="14.25" customHeight="1">
      <c r="F759" s="7"/>
      <c r="L759" s="7"/>
    </row>
    <row r="760" spans="6:12" ht="14.25" customHeight="1">
      <c r="F760" s="7"/>
      <c r="L760" s="7"/>
    </row>
    <row r="761" spans="6:12" ht="14.25" customHeight="1">
      <c r="F761" s="7"/>
      <c r="L761" s="7"/>
    </row>
    <row r="762" spans="6:12" ht="14.25" customHeight="1">
      <c r="F762" s="7"/>
      <c r="L762" s="7"/>
    </row>
    <row r="763" spans="6:12" ht="14.25" customHeight="1">
      <c r="F763" s="7"/>
      <c r="L763" s="7"/>
    </row>
    <row r="764" spans="6:12" ht="14.25" customHeight="1">
      <c r="F764" s="7"/>
      <c r="L764" s="7"/>
    </row>
    <row r="765" spans="6:12" ht="14.25" customHeight="1">
      <c r="F765" s="7"/>
      <c r="L765" s="7"/>
    </row>
    <row r="766" spans="6:12" ht="14.25" customHeight="1">
      <c r="F766" s="7"/>
      <c r="L766" s="7"/>
    </row>
    <row r="767" spans="6:12" ht="14.25" customHeight="1">
      <c r="F767" s="7"/>
      <c r="L767" s="7"/>
    </row>
    <row r="768" spans="6:12" ht="14.25" customHeight="1">
      <c r="F768" s="7"/>
      <c r="L768" s="7"/>
    </row>
    <row r="769" spans="6:12" ht="14.25" customHeight="1">
      <c r="F769" s="7"/>
      <c r="L769" s="7"/>
    </row>
    <row r="770" spans="6:12" ht="14.25" customHeight="1">
      <c r="F770" s="7"/>
      <c r="L770" s="7"/>
    </row>
    <row r="771" spans="6:12" ht="14.25" customHeight="1">
      <c r="F771" s="7"/>
      <c r="L771" s="7"/>
    </row>
    <row r="772" spans="6:12" ht="14.25" customHeight="1">
      <c r="F772" s="7"/>
      <c r="L772" s="7"/>
    </row>
    <row r="773" spans="6:12" ht="14.25" customHeight="1">
      <c r="F773" s="7"/>
      <c r="L773" s="7"/>
    </row>
    <row r="774" spans="6:12" ht="14.25" customHeight="1">
      <c r="F774" s="7"/>
      <c r="L774" s="7"/>
    </row>
    <row r="775" spans="6:12" ht="14.25" customHeight="1">
      <c r="F775" s="7"/>
      <c r="L775" s="7"/>
    </row>
    <row r="776" spans="6:12" ht="14.25" customHeight="1">
      <c r="F776" s="7"/>
      <c r="L776" s="7"/>
    </row>
    <row r="777" spans="6:12" ht="14.25" customHeight="1">
      <c r="F777" s="7"/>
      <c r="L777" s="7"/>
    </row>
    <row r="778" spans="6:12" ht="14.25" customHeight="1">
      <c r="F778" s="7"/>
      <c r="L778" s="7"/>
    </row>
    <row r="779" spans="6:12" ht="14.25" customHeight="1">
      <c r="F779" s="7"/>
      <c r="L779" s="7"/>
    </row>
    <row r="780" spans="6:12" ht="14.25" customHeight="1">
      <c r="F780" s="7"/>
      <c r="L780" s="7"/>
    </row>
    <row r="781" spans="6:12" ht="14.25" customHeight="1">
      <c r="F781" s="7"/>
      <c r="L781" s="7"/>
    </row>
    <row r="782" spans="6:12" ht="14.25" customHeight="1">
      <c r="F782" s="7"/>
      <c r="L782" s="7"/>
    </row>
    <row r="783" spans="6:12" ht="14.25" customHeight="1">
      <c r="F783" s="7"/>
      <c r="L783" s="7"/>
    </row>
    <row r="784" spans="6:12" ht="14.25" customHeight="1">
      <c r="F784" s="7"/>
      <c r="L784" s="7"/>
    </row>
    <row r="785" spans="6:12" ht="14.25" customHeight="1">
      <c r="F785" s="7"/>
      <c r="L785" s="7"/>
    </row>
    <row r="786" spans="6:12" ht="14.25" customHeight="1">
      <c r="F786" s="7"/>
      <c r="L786" s="7"/>
    </row>
    <row r="787" spans="6:12" ht="14.25" customHeight="1">
      <c r="F787" s="7"/>
      <c r="L787" s="7"/>
    </row>
    <row r="788" spans="6:12" ht="14.25" customHeight="1">
      <c r="F788" s="7"/>
      <c r="L788" s="7"/>
    </row>
    <row r="789" spans="6:12" ht="14.25" customHeight="1">
      <c r="F789" s="7"/>
      <c r="L789" s="7"/>
    </row>
    <row r="790" spans="6:12" ht="14.25" customHeight="1">
      <c r="F790" s="7"/>
      <c r="L790" s="7"/>
    </row>
    <row r="791" spans="6:12" ht="14.25" customHeight="1">
      <c r="F791" s="7"/>
      <c r="L791" s="7"/>
    </row>
    <row r="792" spans="6:12" ht="14.25" customHeight="1">
      <c r="F792" s="7"/>
      <c r="L792" s="7"/>
    </row>
    <row r="793" spans="6:12" ht="14.25" customHeight="1">
      <c r="F793" s="7"/>
      <c r="L793" s="7"/>
    </row>
    <row r="794" spans="6:12" ht="14.25" customHeight="1">
      <c r="F794" s="7"/>
      <c r="L794" s="7"/>
    </row>
    <row r="795" spans="6:12" ht="14.25" customHeight="1">
      <c r="F795" s="7"/>
      <c r="L795" s="7"/>
    </row>
    <row r="796" spans="6:12" ht="14.25" customHeight="1">
      <c r="F796" s="7"/>
      <c r="L796" s="7"/>
    </row>
    <row r="797" spans="6:12" ht="14.25" customHeight="1">
      <c r="F797" s="7"/>
      <c r="L797" s="7"/>
    </row>
    <row r="798" spans="6:12" ht="14.25" customHeight="1">
      <c r="F798" s="7"/>
      <c r="L798" s="7"/>
    </row>
    <row r="799" spans="6:12" ht="14.25" customHeight="1">
      <c r="F799" s="7"/>
      <c r="L799" s="7"/>
    </row>
    <row r="800" spans="6:12" ht="14.25" customHeight="1">
      <c r="F800" s="7"/>
      <c r="L800" s="7"/>
    </row>
    <row r="801" spans="6:12" ht="14.25" customHeight="1">
      <c r="F801" s="7"/>
      <c r="L801" s="7"/>
    </row>
    <row r="802" spans="6:12" ht="14.25" customHeight="1">
      <c r="F802" s="7"/>
      <c r="L802" s="7"/>
    </row>
    <row r="803" spans="6:12" ht="14.25" customHeight="1">
      <c r="F803" s="7"/>
      <c r="L803" s="7"/>
    </row>
    <row r="804" spans="6:12" ht="14.25" customHeight="1">
      <c r="F804" s="7"/>
      <c r="L804" s="7"/>
    </row>
    <row r="805" spans="6:12" ht="14.25" customHeight="1">
      <c r="F805" s="7"/>
      <c r="L805" s="7"/>
    </row>
    <row r="806" spans="6:12" ht="14.25" customHeight="1">
      <c r="F806" s="7"/>
      <c r="L806" s="7"/>
    </row>
    <row r="807" spans="6:12" ht="14.25" customHeight="1">
      <c r="F807" s="7"/>
      <c r="L807" s="7"/>
    </row>
    <row r="808" spans="6:12" ht="14.25" customHeight="1">
      <c r="F808" s="7"/>
      <c r="L808" s="7"/>
    </row>
    <row r="809" spans="6:12" ht="14.25" customHeight="1">
      <c r="F809" s="7"/>
      <c r="L809" s="7"/>
    </row>
    <row r="810" spans="6:12" ht="14.25" customHeight="1">
      <c r="F810" s="7"/>
      <c r="L810" s="7"/>
    </row>
    <row r="811" spans="6:12" ht="14.25" customHeight="1">
      <c r="F811" s="7"/>
      <c r="L811" s="7"/>
    </row>
    <row r="812" spans="6:12" ht="14.25" customHeight="1">
      <c r="F812" s="7"/>
      <c r="L812" s="7"/>
    </row>
    <row r="813" spans="6:12" ht="14.25" customHeight="1">
      <c r="F813" s="7"/>
      <c r="L813" s="7"/>
    </row>
    <row r="814" spans="6:12" ht="14.25" customHeight="1">
      <c r="F814" s="7"/>
      <c r="L814" s="7"/>
    </row>
    <row r="815" spans="6:12" ht="14.25" customHeight="1">
      <c r="F815" s="7"/>
      <c r="L815" s="7"/>
    </row>
    <row r="816" spans="6:12" ht="14.25" customHeight="1">
      <c r="F816" s="7"/>
      <c r="L816" s="7"/>
    </row>
    <row r="817" spans="6:12" ht="14.25" customHeight="1">
      <c r="F817" s="7"/>
      <c r="L817" s="7"/>
    </row>
    <row r="818" spans="6:12" ht="14.25" customHeight="1">
      <c r="F818" s="7"/>
      <c r="L818" s="7"/>
    </row>
    <row r="819" spans="6:12" ht="14.25" customHeight="1">
      <c r="F819" s="7"/>
      <c r="L819" s="7"/>
    </row>
    <row r="820" spans="6:12" ht="14.25" customHeight="1">
      <c r="F820" s="7"/>
      <c r="L820" s="7"/>
    </row>
    <row r="821" spans="6:12" ht="14.25" customHeight="1">
      <c r="F821" s="7"/>
      <c r="L821" s="7"/>
    </row>
    <row r="822" spans="6:12" ht="14.25" customHeight="1">
      <c r="F822" s="7"/>
      <c r="L822" s="7"/>
    </row>
    <row r="823" spans="6:12" ht="14.25" customHeight="1">
      <c r="F823" s="7"/>
      <c r="L823" s="7"/>
    </row>
    <row r="824" spans="6:12" ht="14.25" customHeight="1">
      <c r="F824" s="7"/>
      <c r="L824" s="7"/>
    </row>
    <row r="825" spans="6:12" ht="14.25" customHeight="1">
      <c r="F825" s="7"/>
      <c r="L825" s="7"/>
    </row>
    <row r="826" spans="6:12" ht="14.25" customHeight="1">
      <c r="F826" s="7"/>
      <c r="L826" s="7"/>
    </row>
    <row r="827" spans="6:12" ht="14.25" customHeight="1">
      <c r="F827" s="7"/>
      <c r="L827" s="7"/>
    </row>
    <row r="828" spans="6:12" ht="14.25" customHeight="1">
      <c r="F828" s="7"/>
      <c r="L828" s="7"/>
    </row>
    <row r="829" spans="6:12" ht="14.25" customHeight="1">
      <c r="F829" s="7"/>
      <c r="L829" s="7"/>
    </row>
    <row r="830" spans="6:12" ht="14.25" customHeight="1">
      <c r="F830" s="7"/>
      <c r="L830" s="7"/>
    </row>
    <row r="831" spans="6:12" ht="14.25" customHeight="1">
      <c r="F831" s="7"/>
      <c r="L831" s="7"/>
    </row>
    <row r="832" spans="6:12" ht="14.25" customHeight="1">
      <c r="F832" s="7"/>
      <c r="L832" s="7"/>
    </row>
    <row r="833" spans="6:12" ht="14.25" customHeight="1">
      <c r="F833" s="7"/>
      <c r="L833" s="7"/>
    </row>
    <row r="834" spans="6:12" ht="14.25" customHeight="1">
      <c r="F834" s="7"/>
      <c r="L834" s="7"/>
    </row>
    <row r="835" spans="6:12" ht="14.25" customHeight="1">
      <c r="F835" s="7"/>
      <c r="L835" s="7"/>
    </row>
    <row r="836" spans="6:12" ht="14.25" customHeight="1">
      <c r="F836" s="7"/>
      <c r="L836" s="7"/>
    </row>
    <row r="837" spans="6:12" ht="14.25" customHeight="1">
      <c r="F837" s="7"/>
      <c r="L837" s="7"/>
    </row>
    <row r="838" spans="6:12" ht="14.25" customHeight="1">
      <c r="F838" s="7"/>
      <c r="L838" s="7"/>
    </row>
    <row r="839" spans="6:12" ht="14.25" customHeight="1">
      <c r="F839" s="7"/>
      <c r="L839" s="7"/>
    </row>
    <row r="840" spans="6:12" ht="14.25" customHeight="1">
      <c r="F840" s="7"/>
      <c r="L840" s="7"/>
    </row>
    <row r="841" spans="6:12" ht="14.25" customHeight="1">
      <c r="F841" s="7"/>
      <c r="L841" s="7"/>
    </row>
    <row r="842" spans="6:12" ht="14.25" customHeight="1">
      <c r="F842" s="7"/>
      <c r="L842" s="7"/>
    </row>
    <row r="843" spans="6:12" ht="14.25" customHeight="1">
      <c r="F843" s="7"/>
      <c r="L843" s="7"/>
    </row>
    <row r="844" spans="6:12" ht="14.25" customHeight="1">
      <c r="F844" s="7"/>
      <c r="L844" s="7"/>
    </row>
    <row r="845" spans="6:12" ht="14.25" customHeight="1">
      <c r="F845" s="7"/>
      <c r="L845" s="7"/>
    </row>
    <row r="846" spans="6:12" ht="14.25" customHeight="1">
      <c r="F846" s="7"/>
      <c r="L846" s="7"/>
    </row>
    <row r="847" spans="6:12" ht="14.25" customHeight="1">
      <c r="F847" s="7"/>
      <c r="L847" s="7"/>
    </row>
    <row r="848" spans="6:12" ht="14.25" customHeight="1">
      <c r="F848" s="7"/>
      <c r="L848" s="7"/>
    </row>
    <row r="849" spans="6:12" ht="14.25" customHeight="1">
      <c r="F849" s="7"/>
      <c r="L849" s="7"/>
    </row>
    <row r="850" spans="6:12" ht="14.25" customHeight="1">
      <c r="F850" s="7"/>
      <c r="L850" s="7"/>
    </row>
    <row r="851" spans="6:12" ht="14.25" customHeight="1">
      <c r="F851" s="7"/>
      <c r="L851" s="7"/>
    </row>
    <row r="852" spans="6:12" ht="14.25" customHeight="1">
      <c r="F852" s="7"/>
      <c r="L852" s="7"/>
    </row>
    <row r="853" spans="6:12" ht="14.25" customHeight="1">
      <c r="F853" s="7"/>
      <c r="L853" s="7"/>
    </row>
    <row r="854" spans="6:12" ht="14.25" customHeight="1">
      <c r="F854" s="7"/>
      <c r="L854" s="7"/>
    </row>
    <row r="855" spans="6:12" ht="14.25" customHeight="1">
      <c r="F855" s="7"/>
      <c r="L855" s="7"/>
    </row>
    <row r="856" spans="6:12" ht="14.25" customHeight="1">
      <c r="F856" s="7"/>
      <c r="L856" s="7"/>
    </row>
    <row r="857" spans="6:12" ht="14.25" customHeight="1">
      <c r="F857" s="7"/>
      <c r="L857" s="7"/>
    </row>
    <row r="858" spans="6:12" ht="14.25" customHeight="1">
      <c r="F858" s="7"/>
      <c r="L858" s="7"/>
    </row>
    <row r="859" spans="6:12" ht="14.25" customHeight="1">
      <c r="F859" s="7"/>
      <c r="L859" s="7"/>
    </row>
    <row r="860" spans="6:12" ht="14.25" customHeight="1">
      <c r="F860" s="7"/>
      <c r="L860" s="7"/>
    </row>
    <row r="861" spans="6:12" ht="14.25" customHeight="1">
      <c r="F861" s="7"/>
      <c r="L861" s="7"/>
    </row>
    <row r="862" spans="6:12" ht="14.25" customHeight="1">
      <c r="F862" s="7"/>
      <c r="L862" s="7"/>
    </row>
    <row r="863" spans="6:12" ht="14.25" customHeight="1">
      <c r="F863" s="7"/>
      <c r="L863" s="7"/>
    </row>
    <row r="864" spans="6:12" ht="14.25" customHeight="1">
      <c r="F864" s="7"/>
      <c r="L864" s="7"/>
    </row>
    <row r="865" spans="6:12" ht="14.25" customHeight="1">
      <c r="F865" s="7"/>
      <c r="L865" s="7"/>
    </row>
    <row r="866" spans="6:12" ht="14.25" customHeight="1">
      <c r="F866" s="7"/>
      <c r="L866" s="7"/>
    </row>
    <row r="867" spans="6:12" ht="14.25" customHeight="1">
      <c r="F867" s="7"/>
      <c r="L867" s="7"/>
    </row>
    <row r="868" spans="6:12" ht="14.25" customHeight="1">
      <c r="F868" s="7"/>
      <c r="L868" s="7"/>
    </row>
    <row r="869" spans="6:12" ht="14.25" customHeight="1">
      <c r="F869" s="7"/>
      <c r="L869" s="7"/>
    </row>
    <row r="870" spans="6:12" ht="14.25" customHeight="1">
      <c r="F870" s="7"/>
      <c r="L870" s="7"/>
    </row>
    <row r="871" spans="6:12" ht="14.25" customHeight="1">
      <c r="F871" s="7"/>
      <c r="L871" s="7"/>
    </row>
    <row r="872" spans="6:12" ht="14.25" customHeight="1">
      <c r="F872" s="7"/>
      <c r="L872" s="7"/>
    </row>
    <row r="873" spans="6:12" ht="14.25" customHeight="1">
      <c r="F873" s="7"/>
      <c r="L873" s="7"/>
    </row>
    <row r="874" spans="6:12" ht="14.25" customHeight="1">
      <c r="F874" s="7"/>
      <c r="L874" s="7"/>
    </row>
    <row r="875" spans="6:12" ht="14.25" customHeight="1">
      <c r="F875" s="7"/>
      <c r="L875" s="7"/>
    </row>
    <row r="876" spans="6:12" ht="14.25" customHeight="1">
      <c r="F876" s="7"/>
      <c r="L876" s="7"/>
    </row>
    <row r="877" spans="6:12" ht="14.25" customHeight="1">
      <c r="F877" s="7"/>
      <c r="L877" s="7"/>
    </row>
    <row r="878" spans="6:12" ht="14.25" customHeight="1">
      <c r="F878" s="7"/>
      <c r="L878" s="7"/>
    </row>
    <row r="879" spans="6:12" ht="14.25" customHeight="1">
      <c r="F879" s="7"/>
      <c r="L879" s="7"/>
    </row>
    <row r="880" spans="6:12" ht="14.25" customHeight="1">
      <c r="F880" s="7"/>
      <c r="L880" s="7"/>
    </row>
    <row r="881" spans="6:12" ht="14.25" customHeight="1">
      <c r="F881" s="7"/>
      <c r="L881" s="7"/>
    </row>
    <row r="882" spans="6:12" ht="14.25" customHeight="1">
      <c r="F882" s="7"/>
      <c r="L882" s="7"/>
    </row>
    <row r="883" spans="6:12" ht="14.25" customHeight="1">
      <c r="F883" s="7"/>
      <c r="L883" s="7"/>
    </row>
    <row r="884" spans="6:12" ht="14.25" customHeight="1">
      <c r="F884" s="7"/>
      <c r="L884" s="7"/>
    </row>
    <row r="885" spans="6:12" ht="14.25" customHeight="1">
      <c r="F885" s="7"/>
      <c r="L885" s="7"/>
    </row>
    <row r="886" spans="6:12" ht="14.25" customHeight="1">
      <c r="F886" s="7"/>
      <c r="L886" s="7"/>
    </row>
    <row r="887" spans="6:12" ht="14.25" customHeight="1">
      <c r="F887" s="7"/>
      <c r="L887" s="7"/>
    </row>
    <row r="888" spans="6:12" ht="14.25" customHeight="1">
      <c r="F888" s="7"/>
      <c r="L888" s="7"/>
    </row>
    <row r="889" spans="6:12" ht="14.25" customHeight="1">
      <c r="F889" s="7"/>
      <c r="L889" s="7"/>
    </row>
    <row r="890" spans="6:12" ht="14.25" customHeight="1">
      <c r="F890" s="7"/>
      <c r="L890" s="7"/>
    </row>
    <row r="891" spans="6:12" ht="14.25" customHeight="1">
      <c r="F891" s="7"/>
      <c r="L891" s="7"/>
    </row>
    <row r="892" spans="6:12" ht="14.25" customHeight="1">
      <c r="F892" s="7"/>
      <c r="L892" s="7"/>
    </row>
    <row r="893" spans="6:12" ht="14.25" customHeight="1">
      <c r="F893" s="7"/>
      <c r="L893" s="7"/>
    </row>
    <row r="894" spans="6:12" ht="14.25" customHeight="1">
      <c r="F894" s="7"/>
      <c r="L894" s="7"/>
    </row>
    <row r="895" spans="6:12" ht="14.25" customHeight="1">
      <c r="F895" s="7"/>
      <c r="L895" s="7"/>
    </row>
    <row r="896" spans="6:12" ht="14.25" customHeight="1">
      <c r="F896" s="7"/>
      <c r="L896" s="7"/>
    </row>
    <row r="897" spans="6:12" ht="14.25" customHeight="1">
      <c r="F897" s="7"/>
      <c r="L897" s="7"/>
    </row>
    <row r="898" spans="6:12" ht="14.25" customHeight="1">
      <c r="F898" s="7"/>
      <c r="L898" s="7"/>
    </row>
    <row r="899" spans="6:12" ht="14.25" customHeight="1">
      <c r="F899" s="7"/>
      <c r="L899" s="7"/>
    </row>
    <row r="900" spans="6:12" ht="14.25" customHeight="1">
      <c r="F900" s="7"/>
      <c r="L900" s="7"/>
    </row>
    <row r="901" spans="6:12" ht="14.25" customHeight="1">
      <c r="F901" s="7"/>
      <c r="L901" s="7"/>
    </row>
    <row r="902" spans="6:12" ht="14.25" customHeight="1">
      <c r="F902" s="7"/>
      <c r="L902" s="7"/>
    </row>
    <row r="903" spans="6:12" ht="14.25" customHeight="1">
      <c r="F903" s="7"/>
      <c r="L903" s="7"/>
    </row>
    <row r="904" spans="6:12" ht="14.25" customHeight="1">
      <c r="F904" s="7"/>
      <c r="L904" s="7"/>
    </row>
    <row r="905" spans="6:12" ht="14.25" customHeight="1">
      <c r="F905" s="7"/>
      <c r="L905" s="7"/>
    </row>
    <row r="906" spans="6:12" ht="14.25" customHeight="1">
      <c r="F906" s="7"/>
      <c r="L906" s="7"/>
    </row>
    <row r="907" spans="6:12" ht="14.25" customHeight="1">
      <c r="F907" s="7"/>
      <c r="L907" s="7"/>
    </row>
    <row r="908" spans="6:12" ht="14.25" customHeight="1">
      <c r="F908" s="7"/>
      <c r="L908" s="7"/>
    </row>
    <row r="909" spans="6:12" ht="14.25" customHeight="1">
      <c r="F909" s="7"/>
      <c r="L909" s="7"/>
    </row>
    <row r="910" spans="6:12" ht="14.25" customHeight="1">
      <c r="F910" s="7"/>
      <c r="L910" s="7"/>
    </row>
    <row r="911" spans="6:12" ht="14.25" customHeight="1">
      <c r="F911" s="7"/>
      <c r="L911" s="7"/>
    </row>
    <row r="912" spans="6:12" ht="14.25" customHeight="1">
      <c r="F912" s="7"/>
      <c r="L912" s="7"/>
    </row>
    <row r="913" spans="6:12" ht="14.25" customHeight="1">
      <c r="F913" s="7"/>
      <c r="L913" s="7"/>
    </row>
    <row r="914" spans="6:12" ht="14.25" customHeight="1">
      <c r="F914" s="7"/>
      <c r="L914" s="7"/>
    </row>
    <row r="915" spans="6:12" ht="14.25" customHeight="1">
      <c r="F915" s="7"/>
      <c r="L915" s="7"/>
    </row>
    <row r="916" spans="6:12" ht="14.25" customHeight="1">
      <c r="F916" s="7"/>
      <c r="L916" s="7"/>
    </row>
    <row r="917" spans="6:12" ht="14.25" customHeight="1">
      <c r="F917" s="7"/>
      <c r="L917" s="7"/>
    </row>
    <row r="918" spans="6:12" ht="14.25" customHeight="1">
      <c r="F918" s="7"/>
      <c r="L918" s="7"/>
    </row>
    <row r="919" spans="6:12" ht="14.25" customHeight="1">
      <c r="F919" s="7"/>
      <c r="L919" s="7"/>
    </row>
    <row r="920" spans="6:12" ht="14.25" customHeight="1">
      <c r="F920" s="7"/>
      <c r="L920" s="7"/>
    </row>
    <row r="921" spans="6:12" ht="14.25" customHeight="1">
      <c r="F921" s="7"/>
      <c r="L921" s="7"/>
    </row>
    <row r="922" spans="6:12" ht="14.25" customHeight="1">
      <c r="F922" s="7"/>
      <c r="L922" s="7"/>
    </row>
    <row r="923" spans="6:12" ht="14.25" customHeight="1">
      <c r="F923" s="7"/>
      <c r="L923" s="7"/>
    </row>
    <row r="924" spans="6:12" ht="14.25" customHeight="1">
      <c r="F924" s="7"/>
      <c r="L924" s="7"/>
    </row>
    <row r="925" spans="6:12" ht="14.25" customHeight="1">
      <c r="F925" s="7"/>
      <c r="L925" s="7"/>
    </row>
    <row r="926" spans="6:12" ht="14.25" customHeight="1">
      <c r="F926" s="7"/>
      <c r="L926" s="7"/>
    </row>
    <row r="927" spans="6:12" ht="14.25" customHeight="1">
      <c r="F927" s="7"/>
      <c r="L927" s="7"/>
    </row>
    <row r="928" spans="6:12" ht="14.25" customHeight="1">
      <c r="F928" s="7"/>
      <c r="L928" s="7"/>
    </row>
    <row r="929" spans="6:12" ht="14.25" customHeight="1">
      <c r="F929" s="7"/>
      <c r="L929" s="7"/>
    </row>
    <row r="930" spans="6:12" ht="14.25" customHeight="1">
      <c r="F930" s="7"/>
      <c r="L930" s="7"/>
    </row>
    <row r="931" spans="6:12" ht="14.25" customHeight="1">
      <c r="F931" s="7"/>
      <c r="L931" s="7"/>
    </row>
    <row r="932" spans="6:12" ht="14.25" customHeight="1">
      <c r="F932" s="7"/>
      <c r="L932" s="7"/>
    </row>
    <row r="933" spans="6:12" ht="14.25" customHeight="1">
      <c r="F933" s="7"/>
      <c r="L933" s="7"/>
    </row>
    <row r="934" spans="6:12" ht="14.25" customHeight="1">
      <c r="F934" s="7"/>
      <c r="L934" s="7"/>
    </row>
    <row r="935" spans="6:12" ht="14.25" customHeight="1">
      <c r="F935" s="7"/>
      <c r="L935" s="7"/>
    </row>
    <row r="936" spans="6:12" ht="14.25" customHeight="1">
      <c r="F936" s="7"/>
      <c r="L936" s="7"/>
    </row>
    <row r="937" spans="6:12" ht="14.25" customHeight="1">
      <c r="F937" s="7"/>
      <c r="L937" s="7"/>
    </row>
    <row r="938" spans="6:12" ht="14.25" customHeight="1">
      <c r="F938" s="7"/>
      <c r="L938" s="7"/>
    </row>
    <row r="939" spans="6:12" ht="14.25" customHeight="1">
      <c r="F939" s="7"/>
      <c r="L939" s="7"/>
    </row>
    <row r="940" spans="6:12" ht="14.25" customHeight="1">
      <c r="F940" s="7"/>
      <c r="L940" s="7"/>
    </row>
    <row r="941" spans="6:12" ht="14.25" customHeight="1">
      <c r="F941" s="7"/>
      <c r="L941" s="7"/>
    </row>
    <row r="942" spans="6:12" ht="14.25" customHeight="1">
      <c r="F942" s="7"/>
      <c r="L942" s="7"/>
    </row>
    <row r="943" spans="6:12" ht="14.25" customHeight="1">
      <c r="F943" s="7"/>
      <c r="L943" s="7"/>
    </row>
    <row r="944" spans="6:12" ht="14.25" customHeight="1">
      <c r="F944" s="7"/>
      <c r="L944" s="7"/>
    </row>
    <row r="945" spans="6:12" ht="14.25" customHeight="1">
      <c r="F945" s="7"/>
      <c r="L945" s="7"/>
    </row>
    <row r="946" spans="6:12" ht="14.25" customHeight="1">
      <c r="F946" s="7"/>
      <c r="L946" s="7"/>
    </row>
    <row r="947" spans="6:12" ht="14.25" customHeight="1">
      <c r="F947" s="7"/>
      <c r="L947" s="7"/>
    </row>
    <row r="948" spans="6:12" ht="14.25" customHeight="1">
      <c r="F948" s="7"/>
      <c r="L948" s="7"/>
    </row>
    <row r="949" spans="6:12" ht="14.25" customHeight="1">
      <c r="F949" s="7"/>
      <c r="L949" s="7"/>
    </row>
    <row r="950" spans="6:12" ht="14.25" customHeight="1">
      <c r="F950" s="7"/>
      <c r="L950" s="7"/>
    </row>
    <row r="951" spans="6:12" ht="14.25" customHeight="1">
      <c r="F951" s="7"/>
      <c r="L951" s="7"/>
    </row>
    <row r="952" spans="6:12" ht="14.25" customHeight="1">
      <c r="F952" s="7"/>
      <c r="L952" s="7"/>
    </row>
    <row r="953" spans="6:12" ht="14.25" customHeight="1">
      <c r="F953" s="7"/>
      <c r="L953" s="7"/>
    </row>
    <row r="954" spans="6:12" ht="14.25" customHeight="1">
      <c r="F954" s="7"/>
      <c r="L954" s="7"/>
    </row>
    <row r="955" spans="6:12" ht="14.25" customHeight="1">
      <c r="F955" s="7"/>
      <c r="L955" s="7"/>
    </row>
    <row r="956" spans="6:12" ht="14.25" customHeight="1">
      <c r="F956" s="7"/>
      <c r="L956" s="7"/>
    </row>
    <row r="957" spans="6:12" ht="14.25" customHeight="1">
      <c r="F957" s="7"/>
      <c r="L957" s="7"/>
    </row>
    <row r="958" spans="6:12" ht="14.25" customHeight="1">
      <c r="F958" s="7"/>
      <c r="L958" s="7"/>
    </row>
    <row r="959" spans="6:12" ht="14.25" customHeight="1">
      <c r="F959" s="7"/>
      <c r="L959" s="7"/>
    </row>
    <row r="960" spans="6:12" ht="14.25" customHeight="1">
      <c r="F960" s="7"/>
      <c r="L960" s="7"/>
    </row>
    <row r="961" spans="6:12" ht="14.25" customHeight="1">
      <c r="F961" s="7"/>
      <c r="L961" s="7"/>
    </row>
    <row r="962" spans="6:12" ht="14.25" customHeight="1">
      <c r="F962" s="7"/>
      <c r="L962" s="7"/>
    </row>
    <row r="963" spans="6:12" ht="14.25" customHeight="1">
      <c r="F963" s="7"/>
      <c r="L963" s="7"/>
    </row>
    <row r="964" spans="6:12" ht="14.25" customHeight="1">
      <c r="F964" s="7"/>
      <c r="L964" s="7"/>
    </row>
    <row r="965" spans="6:12" ht="14.25" customHeight="1">
      <c r="F965" s="7"/>
      <c r="L965" s="7"/>
    </row>
    <row r="966" spans="6:12" ht="14.25" customHeight="1">
      <c r="F966" s="7"/>
      <c r="L966" s="7"/>
    </row>
    <row r="967" spans="6:12" ht="14.25" customHeight="1">
      <c r="F967" s="7"/>
      <c r="L967" s="7"/>
    </row>
    <row r="968" spans="6:12" ht="14.25" customHeight="1">
      <c r="F968" s="7"/>
      <c r="L968" s="7"/>
    </row>
    <row r="969" spans="6:12" ht="14.25" customHeight="1">
      <c r="F969" s="7"/>
      <c r="L969" s="7"/>
    </row>
    <row r="970" spans="6:12" ht="14.25" customHeight="1">
      <c r="F970" s="7"/>
      <c r="L970" s="7"/>
    </row>
    <row r="971" spans="6:12" ht="14.25" customHeight="1">
      <c r="F971" s="7"/>
      <c r="L971" s="7"/>
    </row>
    <row r="972" spans="6:12" ht="14.25" customHeight="1">
      <c r="F972" s="7"/>
      <c r="L972" s="7"/>
    </row>
    <row r="973" spans="6:12" ht="14.25" customHeight="1">
      <c r="F973" s="7"/>
      <c r="L973" s="7"/>
    </row>
    <row r="974" spans="6:12" ht="14.25" customHeight="1">
      <c r="F974" s="7"/>
      <c r="L974" s="7"/>
    </row>
    <row r="975" spans="6:12" ht="14.25" customHeight="1">
      <c r="F975" s="7"/>
      <c r="L975" s="7"/>
    </row>
    <row r="976" spans="6:12" ht="14.25" customHeight="1">
      <c r="F976" s="7"/>
      <c r="L976" s="7"/>
    </row>
    <row r="977" spans="6:12" ht="14.25" customHeight="1">
      <c r="F977" s="7"/>
      <c r="L977" s="7"/>
    </row>
    <row r="978" spans="6:12" ht="14.25" customHeight="1">
      <c r="F978" s="7"/>
      <c r="L978" s="7"/>
    </row>
    <row r="979" spans="6:12" ht="14.25" customHeight="1">
      <c r="F979" s="7"/>
      <c r="L979" s="7"/>
    </row>
    <row r="980" spans="6:12" ht="14.25" customHeight="1">
      <c r="F980" s="7"/>
      <c r="L980" s="7"/>
    </row>
    <row r="981" spans="6:12" ht="14.25" customHeight="1">
      <c r="F981" s="7"/>
      <c r="L981" s="7"/>
    </row>
    <row r="982" spans="6:12" ht="14.25" customHeight="1">
      <c r="F982" s="7"/>
      <c r="L982" s="7"/>
    </row>
    <row r="983" spans="6:12" ht="14.25" customHeight="1">
      <c r="F983" s="7"/>
      <c r="L983" s="7"/>
    </row>
    <row r="984" spans="6:12" ht="14.25" customHeight="1">
      <c r="F984" s="7"/>
      <c r="L984" s="7"/>
    </row>
    <row r="985" spans="6:12" ht="14.25" customHeight="1">
      <c r="F985" s="7"/>
      <c r="L985" s="7"/>
    </row>
    <row r="986" spans="6:12" ht="14.25" customHeight="1">
      <c r="F986" s="7"/>
      <c r="L986" s="7"/>
    </row>
  </sheetData>
  <mergeCells count="11">
    <mergeCell ref="F36:G37"/>
    <mergeCell ref="I36:J37"/>
    <mergeCell ref="A55:B55"/>
    <mergeCell ref="A2:M2"/>
    <mergeCell ref="C3:D4"/>
    <mergeCell ref="F3:G4"/>
    <mergeCell ref="I3:J4"/>
    <mergeCell ref="L3:M4"/>
    <mergeCell ref="A35:M35"/>
    <mergeCell ref="C36:D37"/>
    <mergeCell ref="L36:M37"/>
  </mergeCells>
  <hyperlinks>
    <hyperlink ref="A5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91"/>
  <sheetViews>
    <sheetView workbookViewId="0">
      <selection activeCell="A23" sqref="A23:C23"/>
    </sheetView>
  </sheetViews>
  <sheetFormatPr defaultColWidth="12.625" defaultRowHeight="15" customHeight="1"/>
  <cols>
    <col min="1" max="1" width="7.625" customWidth="1"/>
    <col min="2" max="2" width="53.75" customWidth="1"/>
    <col min="3" max="3" width="15.75" customWidth="1"/>
    <col min="4" max="4" width="15.875" customWidth="1"/>
    <col min="5" max="5" width="9.5" customWidth="1"/>
    <col min="6" max="26" width="7.625" customWidth="1"/>
  </cols>
  <sheetData>
    <row r="1" spans="1:4" ht="14.25" customHeight="1"/>
    <row r="2" spans="1:4" ht="14.25" customHeight="1">
      <c r="A2" s="82" t="s">
        <v>43</v>
      </c>
      <c r="B2" s="75"/>
      <c r="C2" s="75"/>
      <c r="D2" s="75"/>
    </row>
    <row r="3" spans="1:4" ht="18.75" customHeight="1">
      <c r="A3" s="58"/>
      <c r="B3" s="20"/>
      <c r="C3" s="83" t="s">
        <v>44</v>
      </c>
      <c r="D3" s="78"/>
    </row>
    <row r="4" spans="1:4" ht="36" customHeight="1">
      <c r="A4" s="59" t="s">
        <v>19</v>
      </c>
      <c r="B4" s="60" t="s">
        <v>45</v>
      </c>
      <c r="C4" s="61" t="s">
        <v>46</v>
      </c>
      <c r="D4" s="62" t="s">
        <v>47</v>
      </c>
    </row>
    <row r="5" spans="1:4" ht="14.25" customHeight="1">
      <c r="A5" s="63" t="s">
        <v>48</v>
      </c>
      <c r="B5" s="38" t="s">
        <v>49</v>
      </c>
      <c r="C5" s="64">
        <v>982</v>
      </c>
      <c r="D5" s="39">
        <v>3486679</v>
      </c>
    </row>
    <row r="6" spans="1:4" ht="14.25" customHeight="1">
      <c r="A6" s="65" t="s">
        <v>50</v>
      </c>
      <c r="B6" s="20" t="s">
        <v>51</v>
      </c>
      <c r="C6" s="66">
        <v>581</v>
      </c>
      <c r="D6" s="46">
        <v>2505969</v>
      </c>
    </row>
    <row r="7" spans="1:4" ht="14.25" customHeight="1">
      <c r="A7" s="63" t="s">
        <v>52</v>
      </c>
      <c r="B7" s="38" t="s">
        <v>53</v>
      </c>
      <c r="C7" s="64">
        <v>466</v>
      </c>
      <c r="D7" s="39">
        <v>2114182</v>
      </c>
    </row>
    <row r="8" spans="1:4" ht="14.25" customHeight="1">
      <c r="A8" s="65" t="s">
        <v>54</v>
      </c>
      <c r="B8" s="20" t="s">
        <v>55</v>
      </c>
      <c r="C8" s="66">
        <v>313</v>
      </c>
      <c r="D8" s="46">
        <v>1231120</v>
      </c>
    </row>
    <row r="9" spans="1:4" ht="14.25" customHeight="1">
      <c r="A9" s="63" t="s">
        <v>56</v>
      </c>
      <c r="B9" s="38" t="s">
        <v>57</v>
      </c>
      <c r="C9" s="64">
        <v>1999</v>
      </c>
      <c r="D9" s="39">
        <v>8262132</v>
      </c>
    </row>
    <row r="10" spans="1:4" ht="14.25" customHeight="1">
      <c r="A10" s="65" t="s">
        <v>58</v>
      </c>
      <c r="B10" s="20" t="s">
        <v>59</v>
      </c>
      <c r="C10" s="66">
        <v>291</v>
      </c>
      <c r="D10" s="46">
        <v>1374794</v>
      </c>
    </row>
    <row r="11" spans="1:4" ht="14.25" customHeight="1">
      <c r="A11" s="63" t="s">
        <v>58</v>
      </c>
      <c r="B11" s="38" t="s">
        <v>60</v>
      </c>
      <c r="C11" s="64">
        <v>406</v>
      </c>
      <c r="D11" s="39">
        <v>1766273</v>
      </c>
    </row>
    <row r="12" spans="1:4" ht="14.25" customHeight="1">
      <c r="A12" s="65" t="s">
        <v>61</v>
      </c>
      <c r="B12" s="20" t="s">
        <v>62</v>
      </c>
      <c r="C12" s="66">
        <v>1220</v>
      </c>
      <c r="D12" s="46">
        <v>4734897</v>
      </c>
    </row>
    <row r="13" spans="1:4" ht="14.25" customHeight="1">
      <c r="A13" s="63" t="s">
        <v>63</v>
      </c>
      <c r="B13" s="38" t="s">
        <v>64</v>
      </c>
      <c r="C13" s="64">
        <v>2127</v>
      </c>
      <c r="D13" s="39">
        <v>7909337</v>
      </c>
    </row>
    <row r="14" spans="1:4" ht="14.25" customHeight="1">
      <c r="A14" s="65" t="s">
        <v>65</v>
      </c>
      <c r="B14" s="20" t="s">
        <v>66</v>
      </c>
      <c r="C14" s="66">
        <v>3462</v>
      </c>
      <c r="D14" s="46">
        <v>12830582</v>
      </c>
    </row>
    <row r="15" spans="1:4" ht="14.25" customHeight="1">
      <c r="A15" s="63" t="s">
        <v>67</v>
      </c>
      <c r="B15" s="38" t="s">
        <v>68</v>
      </c>
      <c r="C15" s="64">
        <v>4432</v>
      </c>
      <c r="D15" s="39">
        <v>15740504</v>
      </c>
    </row>
    <row r="16" spans="1:4" ht="14.25" customHeight="1">
      <c r="A16" s="65" t="s">
        <v>69</v>
      </c>
      <c r="B16" s="20" t="s">
        <v>70</v>
      </c>
      <c r="C16" s="66">
        <v>1580</v>
      </c>
      <c r="D16" s="46">
        <v>6070168</v>
      </c>
    </row>
    <row r="17" spans="1:4" ht="14.25" customHeight="1">
      <c r="A17" s="63" t="s">
        <v>71</v>
      </c>
      <c r="B17" s="38" t="s">
        <v>72</v>
      </c>
      <c r="C17" s="64">
        <v>1592</v>
      </c>
      <c r="D17" s="39">
        <v>6331853</v>
      </c>
    </row>
    <row r="18" spans="1:4" ht="14.25" customHeight="1">
      <c r="A18" s="65" t="s">
        <v>73</v>
      </c>
      <c r="B18" s="20" t="s">
        <v>74</v>
      </c>
      <c r="C18" s="66">
        <v>427</v>
      </c>
      <c r="D18" s="46">
        <v>1851667</v>
      </c>
    </row>
    <row r="19" spans="1:4" ht="14.25" customHeight="1">
      <c r="A19" s="63" t="s">
        <v>75</v>
      </c>
      <c r="B19" s="38" t="s">
        <v>76</v>
      </c>
      <c r="C19" s="64">
        <v>898</v>
      </c>
      <c r="D19" s="39">
        <v>3936800</v>
      </c>
    </row>
    <row r="20" spans="1:4" ht="14.25" customHeight="1">
      <c r="A20" s="65" t="s">
        <v>77</v>
      </c>
      <c r="B20" s="20" t="s">
        <v>78</v>
      </c>
      <c r="C20" s="66">
        <v>852</v>
      </c>
      <c r="D20" s="46">
        <v>3429943</v>
      </c>
    </row>
    <row r="21" spans="1:4" ht="14.25" customHeight="1">
      <c r="A21" s="20"/>
      <c r="B21" s="32" t="s">
        <v>12</v>
      </c>
      <c r="C21" s="67">
        <f t="shared" ref="C21:D21" si="0">SUM(C5:C20)</f>
        <v>21628</v>
      </c>
      <c r="D21" s="68">
        <f t="shared" si="0"/>
        <v>83576900</v>
      </c>
    </row>
    <row r="22" spans="1:4" ht="14.25" customHeight="1">
      <c r="A22" s="84" t="s">
        <v>79</v>
      </c>
      <c r="B22" s="75"/>
      <c r="C22" s="13"/>
      <c r="D22" s="14"/>
    </row>
    <row r="23" spans="1:4" ht="29.45" customHeight="1">
      <c r="A23" s="85" t="s">
        <v>80</v>
      </c>
      <c r="B23" s="75"/>
      <c r="C23" s="75"/>
      <c r="D23" s="2"/>
    </row>
    <row r="24" spans="1:4" ht="14.25" customHeight="1"/>
    <row r="25" spans="1:4" ht="14.25" customHeight="1"/>
    <row r="26" spans="1:4" ht="14.25" customHeight="1"/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4">
    <mergeCell ref="A2:D2"/>
    <mergeCell ref="C3:D3"/>
    <mergeCell ref="A22:B22"/>
    <mergeCell ref="A23:C23"/>
  </mergeCells>
  <hyperlinks>
    <hyperlink ref="A22" r:id="rId1" xr:uid="{00000000-0004-0000-0200-000000000000}"/>
  </hyperlinks>
  <pageMargins left="0.7" right="0.7" top="0.75" bottom="0.75" header="0" footer="0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88"/>
  <sheetViews>
    <sheetView workbookViewId="0">
      <selection activeCell="A3" sqref="A3:J22"/>
    </sheetView>
  </sheetViews>
  <sheetFormatPr defaultColWidth="12.625" defaultRowHeight="15" customHeight="1"/>
  <cols>
    <col min="1" max="1" width="7.625" customWidth="1"/>
    <col min="2" max="2" width="14.875" customWidth="1"/>
    <col min="3" max="3" width="11" customWidth="1"/>
    <col min="4" max="4" width="16" customWidth="1"/>
    <col min="5" max="5" width="0.75" customWidth="1"/>
    <col min="6" max="6" width="11" customWidth="1"/>
    <col min="7" max="7" width="16" customWidth="1"/>
    <col min="8" max="8" width="0.75" customWidth="1"/>
    <col min="9" max="9" width="11" customWidth="1"/>
    <col min="10" max="10" width="16" customWidth="1"/>
    <col min="11" max="11" width="7.625" customWidth="1"/>
    <col min="12" max="12" width="10.375" customWidth="1"/>
    <col min="13" max="26" width="7.625" customWidth="1"/>
  </cols>
  <sheetData>
    <row r="1" spans="1:10" ht="14.25" customHeight="1"/>
    <row r="2" spans="1:10" ht="14.25" customHeight="1">
      <c r="A2" s="82" t="s">
        <v>81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4.25" customHeight="1">
      <c r="A3" s="34"/>
      <c r="B3" s="20"/>
      <c r="C3" s="79" t="s">
        <v>82</v>
      </c>
      <c r="D3" s="80"/>
      <c r="E3" s="35"/>
      <c r="F3" s="79" t="s">
        <v>83</v>
      </c>
      <c r="G3" s="80"/>
      <c r="H3" s="35"/>
      <c r="I3" s="79" t="s">
        <v>84</v>
      </c>
      <c r="J3" s="80"/>
    </row>
    <row r="4" spans="1:10" ht="14.25" customHeight="1">
      <c r="A4" s="34"/>
      <c r="B4" s="20"/>
      <c r="C4" s="78"/>
      <c r="D4" s="78"/>
      <c r="E4" s="35"/>
      <c r="F4" s="78"/>
      <c r="G4" s="78"/>
      <c r="H4" s="35"/>
      <c r="I4" s="78"/>
      <c r="J4" s="78"/>
    </row>
    <row r="5" spans="1:10" ht="30" customHeight="1">
      <c r="A5" s="19" t="s">
        <v>19</v>
      </c>
      <c r="B5" s="19" t="s">
        <v>20</v>
      </c>
      <c r="C5" s="19" t="s">
        <v>21</v>
      </c>
      <c r="D5" s="19" t="s">
        <v>85</v>
      </c>
      <c r="E5" s="19"/>
      <c r="F5" s="19" t="s">
        <v>21</v>
      </c>
      <c r="G5" s="19" t="s">
        <v>85</v>
      </c>
      <c r="H5" s="19"/>
      <c r="I5" s="19" t="s">
        <v>21</v>
      </c>
      <c r="J5" s="19" t="s">
        <v>85</v>
      </c>
    </row>
    <row r="6" spans="1:10" ht="14.25" customHeight="1">
      <c r="A6" s="37">
        <v>1</v>
      </c>
      <c r="B6" s="38" t="s">
        <v>23</v>
      </c>
      <c r="C6" s="39">
        <v>575</v>
      </c>
      <c r="D6" s="39">
        <v>1671977</v>
      </c>
      <c r="E6" s="39"/>
      <c r="F6" s="39">
        <v>532</v>
      </c>
      <c r="G6" s="39">
        <v>1854690</v>
      </c>
      <c r="H6" s="39"/>
      <c r="I6" s="39">
        <v>1</v>
      </c>
      <c r="J6" s="39">
        <v>13384</v>
      </c>
    </row>
    <row r="7" spans="1:10" ht="14.25" customHeight="1">
      <c r="A7" s="34">
        <v>2</v>
      </c>
      <c r="B7" s="20" t="s">
        <v>24</v>
      </c>
      <c r="C7" s="46">
        <v>389</v>
      </c>
      <c r="D7" s="46">
        <v>1148271</v>
      </c>
      <c r="E7" s="46"/>
      <c r="F7" s="46">
        <v>430</v>
      </c>
      <c r="G7" s="46">
        <v>1613563</v>
      </c>
      <c r="H7" s="46"/>
      <c r="I7" s="46">
        <v>16</v>
      </c>
      <c r="J7" s="46">
        <v>105583</v>
      </c>
    </row>
    <row r="8" spans="1:10" ht="14.25" customHeight="1">
      <c r="A8" s="37">
        <v>3</v>
      </c>
      <c r="B8" s="38" t="s">
        <v>25</v>
      </c>
      <c r="C8" s="39">
        <v>381</v>
      </c>
      <c r="D8" s="39">
        <v>1101940</v>
      </c>
      <c r="E8" s="39"/>
      <c r="F8" s="39">
        <v>407</v>
      </c>
      <c r="G8" s="39">
        <v>1413254</v>
      </c>
      <c r="H8" s="39"/>
      <c r="I8" s="39">
        <v>27</v>
      </c>
      <c r="J8" s="39">
        <v>338408</v>
      </c>
    </row>
    <row r="9" spans="1:10" ht="14.25" customHeight="1">
      <c r="A9" s="34">
        <v>4</v>
      </c>
      <c r="B9" s="20" t="s">
        <v>26</v>
      </c>
      <c r="C9" s="46">
        <v>210</v>
      </c>
      <c r="D9" s="46">
        <v>561429</v>
      </c>
      <c r="E9" s="46"/>
      <c r="F9" s="46">
        <v>227</v>
      </c>
      <c r="G9" s="46">
        <v>830508</v>
      </c>
      <c r="H9" s="46"/>
      <c r="I9" s="46">
        <v>5</v>
      </c>
      <c r="J9" s="46">
        <v>29134</v>
      </c>
    </row>
    <row r="10" spans="1:10" ht="14.25" customHeight="1">
      <c r="A10" s="37">
        <v>5</v>
      </c>
      <c r="B10" s="38" t="s">
        <v>27</v>
      </c>
      <c r="C10" s="39">
        <v>1533</v>
      </c>
      <c r="D10" s="39">
        <v>4436078</v>
      </c>
      <c r="E10" s="39"/>
      <c r="F10" s="39">
        <v>1650</v>
      </c>
      <c r="G10" s="39">
        <v>6044506</v>
      </c>
      <c r="H10" s="39"/>
      <c r="I10" s="39">
        <v>126</v>
      </c>
      <c r="J10" s="39">
        <v>793569</v>
      </c>
    </row>
    <row r="11" spans="1:10" ht="14.25" customHeight="1">
      <c r="A11" s="34">
        <v>6</v>
      </c>
      <c r="B11" s="20" t="s">
        <v>86</v>
      </c>
      <c r="C11" s="46">
        <v>231</v>
      </c>
      <c r="D11" s="46">
        <v>622572</v>
      </c>
      <c r="E11" s="46"/>
      <c r="F11" s="46">
        <v>258</v>
      </c>
      <c r="G11" s="46">
        <v>782225</v>
      </c>
      <c r="H11" s="46"/>
      <c r="I11" s="46">
        <v>58</v>
      </c>
      <c r="J11" s="46">
        <v>341442</v>
      </c>
    </row>
    <row r="12" spans="1:10" ht="14.25" customHeight="1">
      <c r="A12" s="37">
        <v>6</v>
      </c>
      <c r="B12" s="38" t="s">
        <v>87</v>
      </c>
      <c r="C12" s="39">
        <v>171</v>
      </c>
      <c r="D12" s="39">
        <v>497803</v>
      </c>
      <c r="E12" s="39"/>
      <c r="F12" s="39">
        <v>188</v>
      </c>
      <c r="G12" s="39">
        <v>644927</v>
      </c>
      <c r="H12" s="39"/>
      <c r="I12" s="39">
        <v>5</v>
      </c>
      <c r="J12" s="39">
        <v>30150</v>
      </c>
    </row>
    <row r="13" spans="1:10" ht="14.25" customHeight="1">
      <c r="A13" s="34">
        <v>7</v>
      </c>
      <c r="B13" s="20" t="s">
        <v>29</v>
      </c>
      <c r="C13" s="46">
        <v>1038</v>
      </c>
      <c r="D13" s="46">
        <v>3013843</v>
      </c>
      <c r="E13" s="46"/>
      <c r="F13" s="46">
        <v>1078</v>
      </c>
      <c r="G13" s="46">
        <v>4087090</v>
      </c>
      <c r="H13" s="46"/>
      <c r="I13" s="46">
        <v>8</v>
      </c>
      <c r="J13" s="46">
        <v>57494</v>
      </c>
    </row>
    <row r="14" spans="1:10" ht="14.25" customHeight="1">
      <c r="A14" s="37">
        <v>9</v>
      </c>
      <c r="B14" s="38" t="s">
        <v>30</v>
      </c>
      <c r="C14" s="39">
        <v>1290</v>
      </c>
      <c r="D14" s="39">
        <v>3844384</v>
      </c>
      <c r="E14" s="39"/>
      <c r="F14" s="39">
        <v>1163</v>
      </c>
      <c r="G14" s="39">
        <v>4703941</v>
      </c>
      <c r="H14" s="39"/>
      <c r="I14" s="39">
        <v>7</v>
      </c>
      <c r="J14" s="39">
        <v>38997</v>
      </c>
    </row>
    <row r="15" spans="1:10" ht="14.25" customHeight="1">
      <c r="A15" s="34">
        <v>10</v>
      </c>
      <c r="B15" s="20" t="s">
        <v>31</v>
      </c>
      <c r="C15" s="46">
        <v>2271</v>
      </c>
      <c r="D15" s="46">
        <v>6270567</v>
      </c>
      <c r="E15" s="46"/>
      <c r="F15" s="46">
        <v>2379</v>
      </c>
      <c r="G15" s="46">
        <v>8489186</v>
      </c>
      <c r="H15" s="46"/>
      <c r="I15" s="46">
        <v>58</v>
      </c>
      <c r="J15" s="46">
        <v>379788</v>
      </c>
    </row>
    <row r="16" spans="1:10" ht="14.25" customHeight="1">
      <c r="A16" s="37">
        <v>11</v>
      </c>
      <c r="B16" s="38" t="s">
        <v>32</v>
      </c>
      <c r="C16" s="39">
        <v>2696</v>
      </c>
      <c r="D16" s="39">
        <v>7461472</v>
      </c>
      <c r="E16" s="39"/>
      <c r="F16" s="39">
        <v>2825</v>
      </c>
      <c r="G16" s="39">
        <v>10338547</v>
      </c>
      <c r="H16" s="39"/>
      <c r="I16" s="39">
        <v>49</v>
      </c>
      <c r="J16" s="39">
        <v>386905</v>
      </c>
    </row>
    <row r="17" spans="1:12" ht="14.25" customHeight="1">
      <c r="A17" s="34">
        <v>12</v>
      </c>
      <c r="B17" s="20" t="s">
        <v>33</v>
      </c>
      <c r="C17" s="46">
        <v>824</v>
      </c>
      <c r="D17" s="46">
        <v>2248526</v>
      </c>
      <c r="E17" s="46"/>
      <c r="F17" s="46">
        <v>784</v>
      </c>
      <c r="G17" s="46">
        <v>2877672</v>
      </c>
      <c r="H17" s="46"/>
      <c r="I17" s="46">
        <v>8</v>
      </c>
      <c r="J17" s="46">
        <v>58407</v>
      </c>
    </row>
    <row r="18" spans="1:12" ht="14.25" customHeight="1">
      <c r="A18" s="37">
        <v>13</v>
      </c>
      <c r="B18" s="38" t="s">
        <v>34</v>
      </c>
      <c r="C18" s="39">
        <v>1178</v>
      </c>
      <c r="D18" s="39">
        <v>3533337</v>
      </c>
      <c r="E18" s="39"/>
      <c r="F18" s="39">
        <v>1270</v>
      </c>
      <c r="G18" s="39">
        <v>4650919</v>
      </c>
      <c r="H18" s="39"/>
      <c r="I18" s="39">
        <v>117</v>
      </c>
      <c r="J18" s="39">
        <v>757550</v>
      </c>
    </row>
    <row r="19" spans="1:12" ht="14.25" customHeight="1">
      <c r="A19" s="34">
        <v>14</v>
      </c>
      <c r="B19" s="20" t="s">
        <v>35</v>
      </c>
      <c r="C19" s="46">
        <v>345</v>
      </c>
      <c r="D19" s="46">
        <v>1025676</v>
      </c>
      <c r="E19" s="46"/>
      <c r="F19" s="46">
        <v>351</v>
      </c>
      <c r="G19" s="46">
        <v>1363347</v>
      </c>
      <c r="H19" s="46"/>
      <c r="I19" s="46">
        <v>14</v>
      </c>
      <c r="J19" s="46">
        <v>110027</v>
      </c>
    </row>
    <row r="20" spans="1:12" ht="14.25" customHeight="1">
      <c r="A20" s="37">
        <v>15</v>
      </c>
      <c r="B20" s="38" t="s">
        <v>36</v>
      </c>
      <c r="C20" s="39">
        <v>576</v>
      </c>
      <c r="D20" s="39">
        <v>1573277</v>
      </c>
      <c r="E20" s="39"/>
      <c r="F20" s="39">
        <v>598</v>
      </c>
      <c r="G20" s="39">
        <v>1870426</v>
      </c>
      <c r="H20" s="39"/>
      <c r="I20" s="39">
        <v>14</v>
      </c>
      <c r="J20" s="39">
        <v>77400</v>
      </c>
    </row>
    <row r="21" spans="1:12" ht="14.25" customHeight="1">
      <c r="A21" s="34">
        <v>16</v>
      </c>
      <c r="B21" s="20" t="s">
        <v>37</v>
      </c>
      <c r="C21" s="46">
        <v>492</v>
      </c>
      <c r="D21" s="46">
        <v>1382057</v>
      </c>
      <c r="E21" s="46"/>
      <c r="F21" s="46">
        <v>469</v>
      </c>
      <c r="G21" s="46">
        <v>1896095</v>
      </c>
      <c r="H21" s="46"/>
      <c r="I21" s="46">
        <v>8</v>
      </c>
      <c r="J21" s="46">
        <v>74898</v>
      </c>
    </row>
    <row r="22" spans="1:12" ht="14.25" customHeight="1">
      <c r="A22" s="22"/>
      <c r="B22" s="32" t="s">
        <v>12</v>
      </c>
      <c r="C22" s="53">
        <f t="shared" ref="C22:J22" si="0">SUM(C6:C21)</f>
        <v>14200</v>
      </c>
      <c r="D22" s="53">
        <f t="shared" si="0"/>
        <v>40393209</v>
      </c>
      <c r="E22" s="53">
        <f t="shared" si="0"/>
        <v>0</v>
      </c>
      <c r="F22" s="53">
        <f t="shared" si="0"/>
        <v>14609</v>
      </c>
      <c r="G22" s="53">
        <f t="shared" si="0"/>
        <v>53460896</v>
      </c>
      <c r="H22" s="53">
        <f t="shared" si="0"/>
        <v>0</v>
      </c>
      <c r="I22" s="53">
        <f t="shared" si="0"/>
        <v>521</v>
      </c>
      <c r="J22" s="53">
        <f t="shared" si="0"/>
        <v>3593136</v>
      </c>
      <c r="L22" s="15"/>
    </row>
    <row r="23" spans="1:12" ht="14.25" customHeight="1">
      <c r="A23" s="16" t="s">
        <v>79</v>
      </c>
      <c r="B23" s="17"/>
      <c r="C23" s="2"/>
      <c r="D23" s="2"/>
      <c r="E23" s="2"/>
      <c r="F23" s="2"/>
      <c r="G23" s="2"/>
      <c r="H23" s="2"/>
      <c r="I23" s="2"/>
      <c r="J23" s="2"/>
    </row>
    <row r="24" spans="1:12" ht="14.25" customHeight="1">
      <c r="A24" s="86"/>
      <c r="B24" s="75"/>
      <c r="C24" s="75"/>
      <c r="D24" s="75"/>
      <c r="E24" s="75"/>
      <c r="F24" s="75"/>
      <c r="G24" s="75"/>
    </row>
    <row r="25" spans="1:12" ht="14.25" customHeight="1"/>
    <row r="26" spans="1:12" ht="14.25" customHeight="1"/>
    <row r="27" spans="1:12" ht="14.25" customHeight="1"/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5">
    <mergeCell ref="A2:J2"/>
    <mergeCell ref="C3:D4"/>
    <mergeCell ref="F3:G4"/>
    <mergeCell ref="I3:J4"/>
    <mergeCell ref="A24:G24"/>
  </mergeCells>
  <hyperlinks>
    <hyperlink ref="A23" r:id="rId1" xr:uid="{00000000-0004-0000-0300-000000000000}"/>
  </hyperlinks>
  <pageMargins left="0.7" right="0.7" top="0.75" bottom="0.75" header="0" footer="0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95"/>
  <sheetViews>
    <sheetView workbookViewId="0">
      <selection activeCell="E3" sqref="E3"/>
    </sheetView>
  </sheetViews>
  <sheetFormatPr defaultColWidth="12.625" defaultRowHeight="15" customHeight="1"/>
  <cols>
    <col min="1" max="1" width="8.375" customWidth="1"/>
    <col min="2" max="2" width="52.375" customWidth="1"/>
    <col min="3" max="3" width="9.25" customWidth="1"/>
    <col min="4" max="4" width="8" customWidth="1"/>
    <col min="5" max="5" width="10" customWidth="1"/>
    <col min="6" max="6" width="9.75" customWidth="1"/>
    <col min="7" max="7" width="11.5" customWidth="1"/>
    <col min="8" max="13" width="7.625" customWidth="1"/>
  </cols>
  <sheetData>
    <row r="1" spans="1:13" ht="14.25" customHeight="1"/>
    <row r="2" spans="1:13" ht="14.25" customHeight="1">
      <c r="A2" s="82" t="s">
        <v>88</v>
      </c>
      <c r="B2" s="75"/>
      <c r="C2" s="75"/>
      <c r="D2" s="75"/>
      <c r="E2" s="75"/>
      <c r="F2" s="75"/>
    </row>
    <row r="3" spans="1:13" ht="30" customHeight="1">
      <c r="A3" s="69" t="s">
        <v>19</v>
      </c>
      <c r="B3" s="69" t="s">
        <v>45</v>
      </c>
      <c r="C3" s="19" t="s">
        <v>89</v>
      </c>
      <c r="D3" s="19" t="s">
        <v>90</v>
      </c>
      <c r="E3" s="19" t="s">
        <v>91</v>
      </c>
      <c r="F3" s="19" t="s">
        <v>92</v>
      </c>
      <c r="G3" s="19" t="s">
        <v>93</v>
      </c>
      <c r="H3" s="18"/>
      <c r="I3" s="18"/>
      <c r="J3" s="18"/>
      <c r="K3" s="18"/>
      <c r="L3" s="18"/>
      <c r="M3" s="18"/>
    </row>
    <row r="4" spans="1:13" ht="14.25" customHeight="1">
      <c r="A4" s="37">
        <v>1</v>
      </c>
      <c r="B4" s="38" t="s">
        <v>49</v>
      </c>
      <c r="C4" s="39">
        <v>745</v>
      </c>
      <c r="D4" s="39">
        <v>0</v>
      </c>
      <c r="E4" s="70">
        <v>0</v>
      </c>
      <c r="F4" s="70">
        <v>3</v>
      </c>
      <c r="G4" s="70">
        <v>8.6999999999999993</v>
      </c>
    </row>
    <row r="5" spans="1:13" ht="14.25" customHeight="1">
      <c r="A5" s="34">
        <v>2</v>
      </c>
      <c r="B5" s="20" t="s">
        <v>51</v>
      </c>
      <c r="C5" s="46">
        <v>537</v>
      </c>
      <c r="D5" s="46">
        <v>0</v>
      </c>
      <c r="E5" s="71">
        <v>0</v>
      </c>
      <c r="F5" s="71">
        <v>5.9</v>
      </c>
      <c r="G5" s="71">
        <v>11</v>
      </c>
    </row>
    <row r="6" spans="1:13" ht="14.25" customHeight="1">
      <c r="A6" s="37">
        <v>3</v>
      </c>
      <c r="B6" s="38" t="s">
        <v>53</v>
      </c>
      <c r="C6" s="39">
        <v>446</v>
      </c>
      <c r="D6" s="39">
        <v>0</v>
      </c>
      <c r="E6" s="70">
        <v>0</v>
      </c>
      <c r="F6" s="70">
        <v>5</v>
      </c>
      <c r="G6" s="70">
        <v>12.6</v>
      </c>
    </row>
    <row r="7" spans="1:13" ht="14.25" customHeight="1">
      <c r="A7" s="34">
        <v>4</v>
      </c>
      <c r="B7" s="20" t="s">
        <v>55</v>
      </c>
      <c r="C7" s="46">
        <v>274</v>
      </c>
      <c r="D7" s="46">
        <v>0</v>
      </c>
      <c r="E7" s="71">
        <v>0</v>
      </c>
      <c r="F7" s="71">
        <v>1.5</v>
      </c>
      <c r="G7" s="71">
        <v>2.8</v>
      </c>
    </row>
    <row r="8" spans="1:13" ht="14.25" customHeight="1">
      <c r="A8" s="37">
        <v>5</v>
      </c>
      <c r="B8" s="38" t="s">
        <v>57</v>
      </c>
      <c r="C8" s="39">
        <v>1583</v>
      </c>
      <c r="D8" s="39">
        <v>0</v>
      </c>
      <c r="E8" s="70">
        <v>0</v>
      </c>
      <c r="F8" s="70">
        <v>7.4</v>
      </c>
      <c r="G8" s="70">
        <v>16.600000000000001</v>
      </c>
    </row>
    <row r="9" spans="1:13" ht="14.25" customHeight="1">
      <c r="A9" s="34">
        <v>6</v>
      </c>
      <c r="B9" s="20" t="s">
        <v>59</v>
      </c>
      <c r="C9" s="46">
        <v>295</v>
      </c>
      <c r="D9" s="46">
        <v>0</v>
      </c>
      <c r="E9" s="71">
        <v>0</v>
      </c>
      <c r="F9" s="71">
        <v>7</v>
      </c>
      <c r="G9" s="71">
        <v>19.8</v>
      </c>
    </row>
    <row r="10" spans="1:13" ht="14.25" customHeight="1">
      <c r="A10" s="37">
        <v>6</v>
      </c>
      <c r="B10" s="38" t="s">
        <v>60</v>
      </c>
      <c r="C10" s="39">
        <v>291</v>
      </c>
      <c r="D10" s="39">
        <v>0</v>
      </c>
      <c r="E10" s="70">
        <v>0</v>
      </c>
      <c r="F10" s="70">
        <v>3.4</v>
      </c>
      <c r="G10" s="70">
        <v>13.1</v>
      </c>
    </row>
    <row r="11" spans="1:13" ht="14.25" customHeight="1">
      <c r="A11" s="34">
        <v>7</v>
      </c>
      <c r="B11" s="20" t="s">
        <v>62</v>
      </c>
      <c r="C11" s="46">
        <v>1130</v>
      </c>
      <c r="D11" s="46">
        <v>0</v>
      </c>
      <c r="E11" s="71">
        <v>0</v>
      </c>
      <c r="F11" s="71">
        <v>2.2000000000000002</v>
      </c>
      <c r="G11" s="71">
        <v>10.5</v>
      </c>
    </row>
    <row r="12" spans="1:13" ht="14.25" customHeight="1">
      <c r="A12" s="37">
        <v>9</v>
      </c>
      <c r="B12" s="38" t="s">
        <v>94</v>
      </c>
      <c r="C12" s="39">
        <v>1104</v>
      </c>
      <c r="D12" s="39">
        <v>0</v>
      </c>
      <c r="E12" s="70">
        <v>0</v>
      </c>
      <c r="F12" s="70">
        <v>2.1</v>
      </c>
      <c r="G12" s="70">
        <v>9.1</v>
      </c>
    </row>
    <row r="13" spans="1:13" ht="14.25" customHeight="1">
      <c r="A13" s="34">
        <v>10</v>
      </c>
      <c r="B13" s="20" t="s">
        <v>66</v>
      </c>
      <c r="C13" s="46">
        <v>3222</v>
      </c>
      <c r="D13" s="46">
        <v>2</v>
      </c>
      <c r="E13" s="71">
        <v>0</v>
      </c>
      <c r="F13" s="71">
        <v>2</v>
      </c>
      <c r="G13" s="71">
        <v>12.3</v>
      </c>
    </row>
    <row r="14" spans="1:13" ht="14.25" customHeight="1">
      <c r="A14" s="37">
        <v>11</v>
      </c>
      <c r="B14" s="38" t="s">
        <v>68</v>
      </c>
      <c r="C14" s="39">
        <v>3370</v>
      </c>
      <c r="D14" s="39">
        <v>0</v>
      </c>
      <c r="E14" s="70">
        <v>0</v>
      </c>
      <c r="F14" s="70">
        <v>2.6</v>
      </c>
      <c r="G14" s="70">
        <v>11.8</v>
      </c>
    </row>
    <row r="15" spans="1:13" ht="14.25" customHeight="1">
      <c r="A15" s="34">
        <v>12</v>
      </c>
      <c r="B15" s="20" t="s">
        <v>70</v>
      </c>
      <c r="C15" s="46">
        <v>1025</v>
      </c>
      <c r="D15" s="46">
        <v>0</v>
      </c>
      <c r="E15" s="71">
        <v>0</v>
      </c>
      <c r="F15" s="71">
        <v>1.7</v>
      </c>
      <c r="G15" s="71">
        <v>7.6</v>
      </c>
    </row>
    <row r="16" spans="1:13" ht="14.25" customHeight="1">
      <c r="A16" s="37">
        <v>13</v>
      </c>
      <c r="B16" s="38" t="s">
        <v>72</v>
      </c>
      <c r="C16" s="39">
        <v>1570</v>
      </c>
      <c r="D16" s="39">
        <v>0</v>
      </c>
      <c r="E16" s="70">
        <v>0</v>
      </c>
      <c r="F16" s="70">
        <v>2.2999999999999998</v>
      </c>
      <c r="G16" s="70">
        <v>8.9</v>
      </c>
    </row>
    <row r="17" spans="1:7" ht="14.25" customHeight="1">
      <c r="A17" s="34">
        <v>14</v>
      </c>
      <c r="B17" s="20" t="s">
        <v>95</v>
      </c>
      <c r="C17" s="46">
        <v>322</v>
      </c>
      <c r="D17" s="46">
        <v>0</v>
      </c>
      <c r="E17" s="71">
        <v>0</v>
      </c>
      <c r="F17" s="71">
        <v>3.6</v>
      </c>
      <c r="G17" s="71">
        <v>14.3</v>
      </c>
    </row>
    <row r="18" spans="1:7" ht="14.25" customHeight="1">
      <c r="A18" s="37">
        <v>15</v>
      </c>
      <c r="B18" s="38" t="s">
        <v>76</v>
      </c>
      <c r="C18" s="39">
        <v>892</v>
      </c>
      <c r="D18" s="39">
        <v>0</v>
      </c>
      <c r="E18" s="70">
        <v>0</v>
      </c>
      <c r="F18" s="70">
        <v>3</v>
      </c>
      <c r="G18" s="70">
        <v>11.3</v>
      </c>
    </row>
    <row r="19" spans="1:7" ht="14.25" customHeight="1">
      <c r="A19" s="34">
        <v>16</v>
      </c>
      <c r="B19" s="20" t="s">
        <v>96</v>
      </c>
      <c r="C19" s="46">
        <v>474</v>
      </c>
      <c r="D19" s="46">
        <v>0</v>
      </c>
      <c r="E19" s="71">
        <v>0</v>
      </c>
      <c r="F19" s="71">
        <v>3.5</v>
      </c>
      <c r="G19" s="71">
        <v>11.7</v>
      </c>
    </row>
    <row r="20" spans="1:7" ht="14.25" customHeight="1">
      <c r="A20" s="72"/>
      <c r="B20" s="72" t="s">
        <v>12</v>
      </c>
      <c r="C20" s="53">
        <f t="shared" ref="C20:D20" si="0">SUM(C4:C19)</f>
        <v>17280</v>
      </c>
      <c r="D20" s="53">
        <f t="shared" si="0"/>
        <v>2</v>
      </c>
      <c r="E20" s="73">
        <f t="shared" ref="E20:G20" si="1">SUM(E4:E19)/16</f>
        <v>0</v>
      </c>
      <c r="F20" s="73">
        <f t="shared" si="1"/>
        <v>3.5125000000000006</v>
      </c>
      <c r="G20" s="73">
        <f t="shared" si="1"/>
        <v>11.38125</v>
      </c>
    </row>
    <row r="21" spans="1:7" ht="14.25" customHeight="1">
      <c r="A21" s="87" t="s">
        <v>79</v>
      </c>
      <c r="B21" s="75"/>
      <c r="C21" s="2"/>
      <c r="D21" s="2"/>
      <c r="E21" s="2"/>
      <c r="F21" s="2"/>
    </row>
    <row r="22" spans="1:7" ht="14.25" customHeight="1"/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2">
    <mergeCell ref="A2:F2"/>
    <mergeCell ref="A21:B2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Aid Distribution</vt:lpstr>
      <vt:lpstr>Iowa Grants</vt:lpstr>
      <vt:lpstr>Pell Grant</vt:lpstr>
      <vt:lpstr>Direct Loan</vt:lpstr>
      <vt:lpstr>Default Rates </vt:lpstr>
      <vt:lpstr>'Pell Grant'!pl13q1</vt:lpstr>
      <vt:lpstr>'Pell Grant'!Query_to_get_all_Schools__v4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Albers, Lisa [IDOE]</cp:lastModifiedBy>
  <cp:lastPrinted>2024-01-08T20:30:43Z</cp:lastPrinted>
  <dcterms:created xsi:type="dcterms:W3CDTF">2012-02-13T17:04:15Z</dcterms:created>
  <dcterms:modified xsi:type="dcterms:W3CDTF">2024-03-12T15:11:07Z</dcterms:modified>
</cp:coreProperties>
</file>