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ekoler\Desktop\Foster Care\"/>
    </mc:Choice>
  </mc:AlternateContent>
  <xr:revisionPtr revIDLastSave="0" documentId="13_ncr:1_{61A58AA4-6013-4F33-B9AB-644C636B8B9D}" xr6:coauthVersionLast="36" xr6:coauthVersionMax="36" xr10:uidLastSave="{00000000-0000-0000-0000-000000000000}"/>
  <bookViews>
    <workbookView xWindow="0" yWindow="0" windowWidth="9580" windowHeight="2180" xr2:uid="{00000000-000D-0000-FFFF-FFFF00000000}"/>
  </bookViews>
  <sheets>
    <sheet name="Form Responses 1" sheetId="1" r:id="rId1"/>
    <sheet name="Rates" sheetId="4" r:id="rId2"/>
    <sheet name="Maximum Daily Rate" sheetId="9" r:id="rId3"/>
    <sheet name="Counties" sheetId="11" r:id="rId4"/>
    <sheet name="School Districts" sheetId="12" r:id="rId5"/>
    <sheet name="Key" sheetId="13" r:id="rId6"/>
  </sheets>
  <definedNames>
    <definedName name="_xlnm._FilterDatabase" localSheetId="0" hidden="1">'Form Responses 1'!$B$1:$AH$174</definedName>
  </definedNames>
  <calcPr calcId="191029"/>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 i="1"/>
  <c r="C4" i="9" l="1"/>
  <c r="AH32" i="1" l="1"/>
  <c r="AH40" i="1"/>
  <c r="AH48" i="1"/>
  <c r="AH56" i="1"/>
  <c r="AH64" i="1"/>
  <c r="AH7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F27" i="1"/>
  <c r="AH27" i="1" s="1"/>
  <c r="AF28" i="1"/>
  <c r="AH28" i="1" s="1"/>
  <c r="AF29" i="1"/>
  <c r="AH29" i="1" s="1"/>
  <c r="AF30" i="1"/>
  <c r="AH30" i="1" s="1"/>
  <c r="AF31" i="1"/>
  <c r="AH31" i="1" s="1"/>
  <c r="AF32" i="1"/>
  <c r="AF33" i="1"/>
  <c r="AH33" i="1" s="1"/>
  <c r="AF34" i="1"/>
  <c r="AH34" i="1" s="1"/>
  <c r="AF35" i="1"/>
  <c r="AH35" i="1" s="1"/>
  <c r="AF36" i="1"/>
  <c r="AH36" i="1" s="1"/>
  <c r="AF37" i="1"/>
  <c r="AH37" i="1" s="1"/>
  <c r="AF38" i="1"/>
  <c r="AH38" i="1" s="1"/>
  <c r="AF39" i="1"/>
  <c r="AH39" i="1" s="1"/>
  <c r="AF40" i="1"/>
  <c r="AF41" i="1"/>
  <c r="AH41" i="1" s="1"/>
  <c r="AF42" i="1"/>
  <c r="AH42" i="1" s="1"/>
  <c r="AF43" i="1"/>
  <c r="AH43" i="1" s="1"/>
  <c r="AF44" i="1"/>
  <c r="AH44" i="1" s="1"/>
  <c r="AF45" i="1"/>
  <c r="AH45" i="1" s="1"/>
  <c r="AF46" i="1"/>
  <c r="AH46" i="1" s="1"/>
  <c r="AF47" i="1"/>
  <c r="AH47" i="1" s="1"/>
  <c r="AF48" i="1"/>
  <c r="AF49" i="1"/>
  <c r="AH49" i="1" s="1"/>
  <c r="AF50" i="1"/>
  <c r="AH50" i="1" s="1"/>
  <c r="AF51" i="1"/>
  <c r="AH51" i="1" s="1"/>
  <c r="AF52" i="1"/>
  <c r="AH52" i="1" s="1"/>
  <c r="AF53" i="1"/>
  <c r="AH53" i="1" s="1"/>
  <c r="AF54" i="1"/>
  <c r="AH54" i="1" s="1"/>
  <c r="AF55" i="1"/>
  <c r="AH55" i="1" s="1"/>
  <c r="AF56" i="1"/>
  <c r="AF57" i="1"/>
  <c r="AH57" i="1" s="1"/>
  <c r="AF58" i="1"/>
  <c r="AH58" i="1" s="1"/>
  <c r="AF59" i="1"/>
  <c r="AH59" i="1" s="1"/>
  <c r="AF60" i="1"/>
  <c r="AH60" i="1" s="1"/>
  <c r="AF61" i="1"/>
  <c r="AH61" i="1" s="1"/>
  <c r="AF62" i="1"/>
  <c r="AH62" i="1" s="1"/>
  <c r="AF63" i="1"/>
  <c r="AH63" i="1" s="1"/>
  <c r="AF64" i="1"/>
  <c r="AF65" i="1"/>
  <c r="AH65" i="1" s="1"/>
  <c r="AF66" i="1"/>
  <c r="AH66" i="1" s="1"/>
  <c r="AF67" i="1"/>
  <c r="AH67" i="1" s="1"/>
  <c r="AF68" i="1"/>
  <c r="AH68" i="1" s="1"/>
  <c r="AF69" i="1"/>
  <c r="AH69" i="1" s="1"/>
  <c r="AF70" i="1"/>
  <c r="AH70" i="1" s="1"/>
  <c r="AF71" i="1"/>
  <c r="AH71" i="1" s="1"/>
  <c r="AF72" i="1"/>
  <c r="AF73" i="1"/>
  <c r="AH73" i="1" s="1"/>
  <c r="AF74" i="1"/>
  <c r="AH74" i="1" s="1"/>
  <c r="AF2" i="1"/>
  <c r="AH2" i="1" s="1"/>
  <c r="C8" i="9" l="1"/>
  <c r="AF92" i="1"/>
  <c r="AH92" i="1" s="1"/>
  <c r="AF91" i="1"/>
  <c r="AH91" i="1" s="1"/>
  <c r="AF90" i="1"/>
  <c r="AH90" i="1" s="1"/>
  <c r="AF89" i="1"/>
  <c r="AH89" i="1" s="1"/>
  <c r="AF88" i="1"/>
  <c r="AH88" i="1" s="1"/>
  <c r="AF87" i="1"/>
  <c r="AH87" i="1" s="1"/>
  <c r="AF86" i="1"/>
  <c r="AH86" i="1" s="1"/>
  <c r="AF85" i="1"/>
  <c r="AH85" i="1" s="1"/>
  <c r="AF84" i="1"/>
  <c r="AH84" i="1" s="1"/>
  <c r="AF83" i="1"/>
  <c r="AH83" i="1" s="1"/>
  <c r="AF82" i="1"/>
  <c r="AH82" i="1" s="1"/>
  <c r="AF81" i="1"/>
  <c r="AH81" i="1" s="1"/>
  <c r="AF80" i="1"/>
  <c r="AH80" i="1" s="1"/>
  <c r="AF79" i="1"/>
  <c r="AH79" i="1" s="1"/>
  <c r="AF78" i="1"/>
  <c r="AH78" i="1" s="1"/>
  <c r="AF77" i="1"/>
  <c r="AH77" i="1" s="1"/>
  <c r="AF76" i="1"/>
  <c r="AH76" i="1" s="1"/>
  <c r="AF75" i="1"/>
  <c r="AH75" i="1" s="1"/>
  <c r="AF26" i="1"/>
  <c r="AH25" i="1"/>
  <c r="AF25" i="1"/>
  <c r="AH24" i="1"/>
  <c r="AF24" i="1"/>
  <c r="AF23" i="1"/>
  <c r="AF22" i="1"/>
  <c r="AF21" i="1"/>
  <c r="AF20" i="1"/>
  <c r="AF19" i="1"/>
  <c r="AF18" i="1"/>
  <c r="AF17" i="1"/>
  <c r="AF16" i="1"/>
  <c r="AH16" i="1" s="1"/>
  <c r="AF15" i="1"/>
  <c r="AF14" i="1"/>
  <c r="AF13" i="1"/>
  <c r="AF12" i="1"/>
  <c r="AF11" i="1"/>
  <c r="AF10" i="1"/>
  <c r="AF9" i="1"/>
  <c r="AF8" i="1"/>
  <c r="AH8" i="1" s="1"/>
  <c r="AF7" i="1"/>
  <c r="AH7" i="1" s="1"/>
  <c r="AF6" i="1"/>
  <c r="AH5" i="1"/>
  <c r="AF5" i="1"/>
  <c r="AF4" i="1"/>
  <c r="AF3" i="1"/>
  <c r="AH15" i="1" l="1"/>
  <c r="AH22" i="1"/>
  <c r="AH12" i="1"/>
  <c r="AH20" i="1"/>
  <c r="AH18" i="1"/>
  <c r="AH10" i="1"/>
  <c r="AH14" i="1"/>
  <c r="AH4" i="1"/>
  <c r="AH6" i="1"/>
  <c r="AH26" i="1"/>
  <c r="AH9" i="1"/>
  <c r="AH17" i="1"/>
  <c r="AH23" i="1"/>
  <c r="AH13" i="1"/>
  <c r="AH21" i="1"/>
  <c r="AH3" i="1"/>
  <c r="AH11" i="1"/>
  <c r="AH19" i="1"/>
</calcChain>
</file>

<file path=xl/sharedStrings.xml><?xml version="1.0" encoding="utf-8"?>
<sst xmlns="http://schemas.openxmlformats.org/spreadsheetml/2006/main" count="1692" uniqueCount="1688">
  <si>
    <t>Service Area</t>
  </si>
  <si>
    <t xml:space="preserve">Total Staff Cost </t>
  </si>
  <si>
    <t>Mileage Cost</t>
  </si>
  <si>
    <t>Final Total</t>
  </si>
  <si>
    <t>DICKINSON</t>
  </si>
  <si>
    <t>CLAY</t>
  </si>
  <si>
    <t>EMMET</t>
  </si>
  <si>
    <t>IV-E Rates</t>
  </si>
  <si>
    <t>Mileage Rate Q1</t>
  </si>
  <si>
    <t>Mileage Rate Q2</t>
  </si>
  <si>
    <t>Mileage Rate Q3</t>
  </si>
  <si>
    <t>Mileage Rate Q4</t>
  </si>
  <si>
    <t>Q1 Max daily rate</t>
  </si>
  <si>
    <t>Q2 Max daily rate</t>
  </si>
  <si>
    <t>Q3 Max daily rate</t>
  </si>
  <si>
    <t>Q4 Max daily rate</t>
  </si>
  <si>
    <t xml:space="preserve">State Average Cost Per Pupil Transported </t>
  </si>
  <si>
    <t xml:space="preserve">Formula </t>
  </si>
  <si>
    <t xml:space="preserve">Total </t>
  </si>
  <si>
    <t>(N*20)/180</t>
  </si>
  <si>
    <t xml:space="preserve">Q1, Q2 </t>
  </si>
  <si>
    <t xml:space="preserve">Q3, Q4 </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</si>
  <si>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</si>
  <si>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</si>
  <si>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</si>
  <si>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</si>
  <si>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</si>
  <si>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</si>
  <si>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</si>
  <si>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</si>
  <si>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</si>
  <si>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</si>
  <si>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</si>
  <si>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</si>
  <si>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</si>
  <si>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</si>
  <si>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</si>
  <si>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</si>
  <si>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</si>
  <si>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</si>
  <si>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</si>
  <si>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</si>
  <si>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CLAYTON</t>
  </si>
  <si>
    <t>CLINTON</t>
  </si>
  <si>
    <t>CRAWFORD</t>
  </si>
  <si>
    <t>DALLAS</t>
  </si>
  <si>
    <t>DAVIS</t>
  </si>
  <si>
    <t>DECATUR</t>
  </si>
  <si>
    <t>DELAWARE</t>
  </si>
  <si>
    <t>DES MOINES</t>
  </si>
  <si>
    <t>DUBUQUE</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</si>
  <si>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</si>
  <si>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</si>
  <si>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</si>
  <si>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</si>
  <si>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</si>
  <si>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</si>
  <si>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</si>
  <si>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</si>
  <si>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</si>
  <si>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</si>
  <si>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</si>
  <si>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</si>
  <si>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</si>
  <si>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</si>
  <si>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</si>
  <si>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</si>
  <si>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</si>
  <si>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</si>
  <si>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</si>
  <si>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</si>
  <si>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</si>
  <si>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</si>
  <si>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</si>
  <si>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</si>
  <si>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</si>
  <si>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</si>
  <si>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</si>
  <si>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</si>
  <si>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</si>
  <si>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</si>
  <si>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</si>
  <si>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</si>
  <si>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</si>
  <si>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</si>
  <si>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</si>
  <si>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</si>
  <si>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</si>
  <si>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</si>
  <si>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</si>
  <si>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</si>
  <si>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</si>
  <si>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</si>
  <si>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</si>
  <si>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</si>
  <si>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</si>
  <si>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</si>
  <si>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</si>
  <si>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</si>
  <si>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</si>
  <si>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</si>
  <si>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</si>
  <si>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</si>
  <si>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</si>
  <si>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</si>
  <si>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</si>
  <si>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</si>
  <si>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</si>
  <si>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</si>
  <si>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</si>
  <si>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</si>
  <si>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</si>
  <si>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</si>
  <si>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</si>
  <si>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</si>
  <si>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</si>
  <si>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</si>
  <si>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</si>
  <si>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2023 Rate</t>
  </si>
  <si>
    <t>Adair-Casey Comm School District</t>
  </si>
  <si>
    <t>Adel DeSoto Minburn Comm School District</t>
  </si>
  <si>
    <t>AGWSR Comm School District</t>
  </si>
  <si>
    <t>AHSTW Comm School District</t>
  </si>
  <si>
    <t>Akron Westfield Comm School District</t>
  </si>
  <si>
    <t>Albert City-Truesdale Comm School District</t>
  </si>
  <si>
    <t>Albia Comm School District</t>
  </si>
  <si>
    <t>Alburnett Comm School District</t>
  </si>
  <si>
    <t>Alden Comm School District</t>
  </si>
  <si>
    <t>Algona Comm School District</t>
  </si>
  <si>
    <t>Allamakee Comm School District</t>
  </si>
  <si>
    <t>Alta-Aurelia Comm School District</t>
  </si>
  <si>
    <t>Ames Comm School District</t>
  </si>
  <si>
    <t>Anamosa Comm School District</t>
  </si>
  <si>
    <t>Andrew Comm School District</t>
  </si>
  <si>
    <t>Ankeny Comm School District</t>
  </si>
  <si>
    <t>Aplington-Parkersburg Comm School District</t>
  </si>
  <si>
    <t>Ar-We-Va Comm School District</t>
  </si>
  <si>
    <t>Atlantic Comm School District</t>
  </si>
  <si>
    <t>Audubon Comm School District</t>
  </si>
  <si>
    <t>Ballard Comm School District</t>
  </si>
  <si>
    <t>Baxter Comm School District</t>
  </si>
  <si>
    <t>BCLUW Comm School District</t>
  </si>
  <si>
    <t>Bedford Comm School District</t>
  </si>
  <si>
    <t>Belle Plaine Comm School District</t>
  </si>
  <si>
    <t>Bellevue Comm School District</t>
  </si>
  <si>
    <t>Belmond-Klemme Comm School District</t>
  </si>
  <si>
    <t>Bennett Comm School District</t>
  </si>
  <si>
    <t>Benton Comm School District</t>
  </si>
  <si>
    <t>Bettendorf Comm School District</t>
  </si>
  <si>
    <t>Bondurant-Farrar Comm School District</t>
  </si>
  <si>
    <t>Boone Comm School District</t>
  </si>
  <si>
    <t>Boyden-Hull Comm School District</t>
  </si>
  <si>
    <t>Boyer Valley Comm School District</t>
  </si>
  <si>
    <t>Brooklyn-Guernsey-Malcom Comm School District</t>
  </si>
  <si>
    <t>Burlington Comm School District</t>
  </si>
  <si>
    <t>CAL Comm School District</t>
  </si>
  <si>
    <t>Calamus-Wheatland Comm School District</t>
  </si>
  <si>
    <t>CAM Comm School District</t>
  </si>
  <si>
    <t>Camanche Comm School District</t>
  </si>
  <si>
    <t>Cardinal Comm School District</t>
  </si>
  <si>
    <t>Carlisle Comm School District</t>
  </si>
  <si>
    <t>Carroll Comm School District</t>
  </si>
  <si>
    <t>Cedar Falls Comm School District</t>
  </si>
  <si>
    <t>Cedar Rapids Comm School District</t>
  </si>
  <si>
    <t>Center Point-Urbana Comm School District</t>
  </si>
  <si>
    <t>Centerville Comm School District</t>
  </si>
  <si>
    <t>Central City Comm School District</t>
  </si>
  <si>
    <t>Central Comm School District</t>
  </si>
  <si>
    <t>Central Decatur Comm School District</t>
  </si>
  <si>
    <t>Central DeWitt School District</t>
  </si>
  <si>
    <t>Central Lee Comm School District</t>
  </si>
  <si>
    <t>Central Lyon Comm School District</t>
  </si>
  <si>
    <t>Central Springs Comm School District</t>
  </si>
  <si>
    <t>Chariton Comm School District</t>
  </si>
  <si>
    <t>Charles City Comm School District</t>
  </si>
  <si>
    <t>Charter Oak-Ute Comm School District</t>
  </si>
  <si>
    <t>Cherokee Comm School District</t>
  </si>
  <si>
    <t>Choice Charter Schools</t>
  </si>
  <si>
    <t>Clarinda Comm School District</t>
  </si>
  <si>
    <t>Clarion-Goldfield-Dows Comm School District</t>
  </si>
  <si>
    <t>Clarke Comm School District</t>
  </si>
  <si>
    <t>Clarksville Comm School District</t>
  </si>
  <si>
    <t>Clay Central-Everly Comm School District</t>
  </si>
  <si>
    <t>Clayton Ridge Comm School District</t>
  </si>
  <si>
    <t>Clear Creek Amana Comm School District</t>
  </si>
  <si>
    <t>Clear Lake Comm School District</t>
  </si>
  <si>
    <t>Clinton Comm School District</t>
  </si>
  <si>
    <t>Colfax-Mingo Comm School District</t>
  </si>
  <si>
    <t>College Comm School District</t>
  </si>
  <si>
    <t>Collins-Maxwell Comm School District</t>
  </si>
  <si>
    <t>Colo-NESCO  Comm School District</t>
  </si>
  <si>
    <t>Columbus Comm School District</t>
  </si>
  <si>
    <t>Coon Rapids-Bayard Comm School District</t>
  </si>
  <si>
    <t>Corning Comm School District</t>
  </si>
  <si>
    <t>Council Bluffs Comm School District</t>
  </si>
  <si>
    <t>Creston Comm School District</t>
  </si>
  <si>
    <t>Dallas Center-Grimes Comm School District</t>
  </si>
  <si>
    <t>Danville  Comm School District</t>
  </si>
  <si>
    <t>Davenport Comm School District</t>
  </si>
  <si>
    <t>Davis County Comm School District</t>
  </si>
  <si>
    <t>Decorah Community School District</t>
  </si>
  <si>
    <t>Delwood Comm School District</t>
  </si>
  <si>
    <t>Denison Comm School District</t>
  </si>
  <si>
    <t>Denver Comm School District</t>
  </si>
  <si>
    <t>Des Moines Independent Comm School District</t>
  </si>
  <si>
    <t>Diagonal Comm School District</t>
  </si>
  <si>
    <t>Dike-New Hartford Comm School District</t>
  </si>
  <si>
    <t>Dubuque Comm School District</t>
  </si>
  <si>
    <t>Dunkerton Comm School District</t>
  </si>
  <si>
    <t>Durant Comm School District</t>
  </si>
  <si>
    <t>Eagle Grove Comm School District</t>
  </si>
  <si>
    <t>Earlham Comm School District</t>
  </si>
  <si>
    <t>East Buchanan Comm School District</t>
  </si>
  <si>
    <t>East Marshall Comm School District</t>
  </si>
  <si>
    <t>East Mills Comm School District</t>
  </si>
  <si>
    <t>East Sac County Comm School District</t>
  </si>
  <si>
    <t>East Union Comm School District</t>
  </si>
  <si>
    <t>Eastern Allamakee Comm School District</t>
  </si>
  <si>
    <t>Easton Valley Comm School District</t>
  </si>
  <si>
    <t>Eddyville-Blakesburg- Fremont CSD</t>
  </si>
  <si>
    <t>Edgewood-Colesburg Comm School District</t>
  </si>
  <si>
    <t>Eldora-New Providence Comm School District</t>
  </si>
  <si>
    <t>Emmetsburg Comm School District</t>
  </si>
  <si>
    <t>English Valleys Comm School District</t>
  </si>
  <si>
    <t>Essex Comm School District</t>
  </si>
  <si>
    <t>Estherville Lincoln Central Com Sch Dist</t>
  </si>
  <si>
    <t>Exira-Elk Horn- Kimballton Comm Sch Dist</t>
  </si>
  <si>
    <t>Fairfield Comm School District</t>
  </si>
  <si>
    <t>Forest City Comm School District</t>
  </si>
  <si>
    <t>Fort Dodge Comm School District</t>
  </si>
  <si>
    <t>Fort Madison Comm School District</t>
  </si>
  <si>
    <t>Fremont-Mills Comm School District</t>
  </si>
  <si>
    <t>Galva-Holstein Comm School District</t>
  </si>
  <si>
    <t>Garner-Hayfield-Ventura Comm School District</t>
  </si>
  <si>
    <t>George-Little Rock Comm School District</t>
  </si>
  <si>
    <t>Gilbert Comm School District</t>
  </si>
  <si>
    <t>Gilmore City-Bradgate Comm School District</t>
  </si>
  <si>
    <t>Gladbrook-Reinbeck Comm School District</t>
  </si>
  <si>
    <t>Glenwood Comm School District</t>
  </si>
  <si>
    <t>Glidden-Ralston Comm School District</t>
  </si>
  <si>
    <t>GMG Comm School District</t>
  </si>
  <si>
    <t>Graettinger-Terril Comm School District</t>
  </si>
  <si>
    <t>Greene County Comm School District</t>
  </si>
  <si>
    <t>Grinnell-Newburg Comm School District</t>
  </si>
  <si>
    <t>Griswold Comm School District</t>
  </si>
  <si>
    <t>Grundy Center Comm School District</t>
  </si>
  <si>
    <t>Guthrie Center Comm School District</t>
  </si>
  <si>
    <t>Hamburg Comm School District</t>
  </si>
  <si>
    <t>Hampton-Dumont Comm School District</t>
  </si>
  <si>
    <t>Harlan Comm School District</t>
  </si>
  <si>
    <t>Harris-Lake Park Comm School District</t>
  </si>
  <si>
    <t>Hartley-Melvin-Sanborn Comm School District</t>
  </si>
  <si>
    <t>Highland  Comm School District</t>
  </si>
  <si>
    <t>Hinton Comm School District</t>
  </si>
  <si>
    <t>H-L-V Comm School District</t>
  </si>
  <si>
    <t>Howard-Winneshiek Comm School District</t>
  </si>
  <si>
    <t>Hubbard-Radcliffe Comm School District</t>
  </si>
  <si>
    <t>Hudson Comm School District</t>
  </si>
  <si>
    <t>Humboldt Comm School District</t>
  </si>
  <si>
    <t>IKM-Manning Comm School District</t>
  </si>
  <si>
    <t>Independence Comm School District</t>
  </si>
  <si>
    <t>Indianola Comm School District</t>
  </si>
  <si>
    <t>Interstate 35 Comm School District</t>
  </si>
  <si>
    <t>Iowa City Comm School District</t>
  </si>
  <si>
    <t>Iowa Falls Comm School District</t>
  </si>
  <si>
    <t>Iowa Valley Comm School District</t>
  </si>
  <si>
    <t>Janesville Consolidated School District</t>
  </si>
  <si>
    <t>Jesup Comm School District</t>
  </si>
  <si>
    <t>Johnston Comm School District</t>
  </si>
  <si>
    <t>Keokuk Comm School District</t>
  </si>
  <si>
    <t>Keota Comm School District</t>
  </si>
  <si>
    <t>Kingsley-Pierson Comm School District</t>
  </si>
  <si>
    <t>Knoxville Comm School District</t>
  </si>
  <si>
    <t>Lake Mills Comm School District</t>
  </si>
  <si>
    <t>Lamoni Comm School District</t>
  </si>
  <si>
    <t>Laurens-Marathon Comm School District</t>
  </si>
  <si>
    <t>Lawton-Bronson Comm School District</t>
  </si>
  <si>
    <t>Le Mars Comm School District</t>
  </si>
  <si>
    <t>Lenox Comm School District</t>
  </si>
  <si>
    <t>Lewis Central Comm School District</t>
  </si>
  <si>
    <t>Linn-Mar Comm School District</t>
  </si>
  <si>
    <t>Lisbon Comm School District</t>
  </si>
  <si>
    <t>Logan-Magnolia Comm School District</t>
  </si>
  <si>
    <t>Lone Tree Comm School District</t>
  </si>
  <si>
    <t>Louisa-Muscatine Comm School District</t>
  </si>
  <si>
    <t>LuVerne Comm School District</t>
  </si>
  <si>
    <t>Lynnville-Sully Comm School District</t>
  </si>
  <si>
    <t>Madrid Comm School District</t>
  </si>
  <si>
    <t>Manson Northwest Webster Comm School District</t>
  </si>
  <si>
    <t>Maple Valley-Anthon Oto Comm School District</t>
  </si>
  <si>
    <t>Maquoketa Comm School District</t>
  </si>
  <si>
    <t>Maquoketa Valley Comm School District</t>
  </si>
  <si>
    <t>Marcus-Meriden-Cleghorn Comm School District</t>
  </si>
  <si>
    <t>Marion Independent School District</t>
  </si>
  <si>
    <t>Marshalltown Comm School District</t>
  </si>
  <si>
    <t>Martensdale-St Marys Comm School District</t>
  </si>
  <si>
    <t>Mason City Comm School District</t>
  </si>
  <si>
    <t>Mediapolis Comm School District</t>
  </si>
  <si>
    <t>Melcher-Dallas Comm School District</t>
  </si>
  <si>
    <t>MFL MarMac Comm School District</t>
  </si>
  <si>
    <t>Midland Comm School District</t>
  </si>
  <si>
    <t>Mid-Prairie Comm School District</t>
  </si>
  <si>
    <t>Missouri Valley Comm School District</t>
  </si>
  <si>
    <t>MOC-Floyd Valley Comm School District</t>
  </si>
  <si>
    <t>Montezuma Comm School District</t>
  </si>
  <si>
    <t>Monticello Comm School District</t>
  </si>
  <si>
    <t>Moravia Comm School District</t>
  </si>
  <si>
    <t>Mormon Trail Comm School District</t>
  </si>
  <si>
    <t>Morning Sun Comm School District</t>
  </si>
  <si>
    <t>Moulton-Udell Comm School District</t>
  </si>
  <si>
    <t>Mount Ayr Comm School District</t>
  </si>
  <si>
    <t>Mount Pleasant Comm School District</t>
  </si>
  <si>
    <t>Mount Vernon Comm School District</t>
  </si>
  <si>
    <t>Murray Comm School District</t>
  </si>
  <si>
    <t>Muscatine Comm School District</t>
  </si>
  <si>
    <t>Nashua-Plainfield Comm School District</t>
  </si>
  <si>
    <t>Nevada Comm School District</t>
  </si>
  <si>
    <t>New Hampton Comm School District</t>
  </si>
  <si>
    <t>New London Comm School District</t>
  </si>
  <si>
    <t>Newell-Fonda Comm School District</t>
  </si>
  <si>
    <t>Newton Comm School District</t>
  </si>
  <si>
    <t>Nodaway Valley Comm School District</t>
  </si>
  <si>
    <t>North Butler Comm School District</t>
  </si>
  <si>
    <t>North Cedar Comm School District</t>
  </si>
  <si>
    <t>North Fayette Valley Comm School District</t>
  </si>
  <si>
    <t>North Iowa Comm School District</t>
  </si>
  <si>
    <t>North Kossuth Comm School District</t>
  </si>
  <si>
    <t>North Linn Comm School District</t>
  </si>
  <si>
    <t>North Mahaska Comm School District</t>
  </si>
  <si>
    <t>North Polk Comm School District</t>
  </si>
  <si>
    <t>North Scott Comm School District</t>
  </si>
  <si>
    <t>North Tama County Comm School District</t>
  </si>
  <si>
    <t>North Union Comm School District</t>
  </si>
  <si>
    <t>Northeast Comm School District</t>
  </si>
  <si>
    <t>Northwood-Kensett Comm School District</t>
  </si>
  <si>
    <t>Norwalk Comm School District</t>
  </si>
  <si>
    <t>Odebolt Arthur Battle Creek Ida Grove Comm School District</t>
  </si>
  <si>
    <t>Oelwein Comm School District</t>
  </si>
  <si>
    <t>Ogden Comm School District</t>
  </si>
  <si>
    <t>Okoboji Comm School District</t>
  </si>
  <si>
    <t>Olin Consolidated School District</t>
  </si>
  <si>
    <t>Orient-Macksburg Comm School District</t>
  </si>
  <si>
    <t>Osage Comm School District</t>
  </si>
  <si>
    <t>Oskaloosa Comm School District</t>
  </si>
  <si>
    <t>Ottumwa Comm School District</t>
  </si>
  <si>
    <t>Panorama Comm School District</t>
  </si>
  <si>
    <t>Paton-Churdan Comm School District</t>
  </si>
  <si>
    <t>PCM Comm School District</t>
  </si>
  <si>
    <t>Pekin Comm School District</t>
  </si>
  <si>
    <t>Pella Comm School District</t>
  </si>
  <si>
    <t>Perry Comm School District</t>
  </si>
  <si>
    <t>Pleasant Valley Comm School District</t>
  </si>
  <si>
    <t>Pleasantville Comm School District</t>
  </si>
  <si>
    <t>Pocahontas Area Comm School District</t>
  </si>
  <si>
    <t>Postville Comm School District</t>
  </si>
  <si>
    <t>Prairie Valley Comm School District</t>
  </si>
  <si>
    <t>Red Oak Comm School District</t>
  </si>
  <si>
    <t>Remsen-Union Comm School District</t>
  </si>
  <si>
    <t>Riceville Comm School District</t>
  </si>
  <si>
    <t>River Valley Comm School District</t>
  </si>
  <si>
    <t>Riverside Comm School District</t>
  </si>
  <si>
    <t>Rock Valley Comm School District</t>
  </si>
  <si>
    <t>Roland-Story Comm School District</t>
  </si>
  <si>
    <t>Rudd-Rockford-Marble Rk Comm School District</t>
  </si>
  <si>
    <t>Ruthven-Ayrshire Comm School District</t>
  </si>
  <si>
    <t>Saydel Comm School District</t>
  </si>
  <si>
    <t>Schaller-Crestland Comm School District</t>
  </si>
  <si>
    <t>Schleswig Comm School District</t>
  </si>
  <si>
    <t>Sergeant Bluff-Luton Comm School District</t>
  </si>
  <si>
    <t>Seymour Comm School District</t>
  </si>
  <si>
    <t>Sheldon Comm School District</t>
  </si>
  <si>
    <t>Shenandoah Comm School District</t>
  </si>
  <si>
    <t>Sibley-Ocheyedan Comm School District</t>
  </si>
  <si>
    <t>Sidney Comm School District</t>
  </si>
  <si>
    <t>Sigourney Comm School District</t>
  </si>
  <si>
    <t>Sioux Center Comm School District</t>
  </si>
  <si>
    <t>Sioux Central Comm School District</t>
  </si>
  <si>
    <t>Sioux City Comm School District</t>
  </si>
  <si>
    <t>Solon Comm School District</t>
  </si>
  <si>
    <t>South Central Calhoun Comm School District</t>
  </si>
  <si>
    <t>South Hamilton Comm School District</t>
  </si>
  <si>
    <t>South O'Brien  Comm School District</t>
  </si>
  <si>
    <t>South Page Comm School District</t>
  </si>
  <si>
    <t>South Tama County</t>
  </si>
  <si>
    <t>South Winneshiek Comm School District</t>
  </si>
  <si>
    <t>Southeast Polk Comm School District</t>
  </si>
  <si>
    <t>Southeast Warren Comm School District</t>
  </si>
  <si>
    <t>Southeast Webster Grand Comm School District</t>
  </si>
  <si>
    <t>Spencer Comm School District</t>
  </si>
  <si>
    <t>Spirit Lake Comm School District</t>
  </si>
  <si>
    <t>Springville Comm School District</t>
  </si>
  <si>
    <t>St Ansgar Comm School District</t>
  </si>
  <si>
    <t>Stanton Comm School District</t>
  </si>
  <si>
    <t>Starmont Comm School District</t>
  </si>
  <si>
    <t>Storm Lake Comm School District</t>
  </si>
  <si>
    <t>Stratford Comm School District</t>
  </si>
  <si>
    <t>Sumner-Fredericksburg Comm School District</t>
  </si>
  <si>
    <t>Tipton Comm School District</t>
  </si>
  <si>
    <t>Treynor Comm School District</t>
  </si>
  <si>
    <t>Tri-Center Comm School District</t>
  </si>
  <si>
    <t>Tri-County Comm School District</t>
  </si>
  <si>
    <t>Tripoli Comm School District</t>
  </si>
  <si>
    <t>Turkey Valley Comm School District</t>
  </si>
  <si>
    <t>Twin Cedars Comm School District</t>
  </si>
  <si>
    <t>Twin Rivers Comm School District</t>
  </si>
  <si>
    <t>Underwood Comm School District</t>
  </si>
  <si>
    <t>Union Comm School District</t>
  </si>
  <si>
    <t>United Comm School District</t>
  </si>
  <si>
    <t>Urbandale Comm School District</t>
  </si>
  <si>
    <t>Van Buren County Comm School District</t>
  </si>
  <si>
    <t>Van Meter Comm School District</t>
  </si>
  <si>
    <t>Villisca Comm School District</t>
  </si>
  <si>
    <t>Vinton-Shellsburg Comm School District</t>
  </si>
  <si>
    <t>Waco Comm School District</t>
  </si>
  <si>
    <t>Wapello Comm School District</t>
  </si>
  <si>
    <t>Wapsie Valley Comm School District</t>
  </si>
  <si>
    <t>Washington Comm School District</t>
  </si>
  <si>
    <t>Waterloo Comm School District</t>
  </si>
  <si>
    <t>Waukee Comm School District</t>
  </si>
  <si>
    <t>Waverly-Shell Rock Comm School District</t>
  </si>
  <si>
    <t>Wayne Comm School District</t>
  </si>
  <si>
    <t>Webster City Comm School District</t>
  </si>
  <si>
    <t>West Bend-Mallard Comm School District</t>
  </si>
  <si>
    <t>West Branch Comm School District</t>
  </si>
  <si>
    <t>West Burlington Ind School District</t>
  </si>
  <si>
    <t>West Central Comm School District</t>
  </si>
  <si>
    <t>West Central Valley Comm School District</t>
  </si>
  <si>
    <t>West Delaware County Comm School District</t>
  </si>
  <si>
    <t>West Des Moines Comm School District</t>
  </si>
  <si>
    <t>West Fork Comm School District</t>
  </si>
  <si>
    <t>West Hancock Comm School District</t>
  </si>
  <si>
    <t>West Harrison Comm School District</t>
  </si>
  <si>
    <t>West Liberty Comm School District</t>
  </si>
  <si>
    <t>West Lyon Comm School District</t>
  </si>
  <si>
    <t>West Marshall Comm School District</t>
  </si>
  <si>
    <t>West Monona Comm School District</t>
  </si>
  <si>
    <t>West Sioux Comm School District</t>
  </si>
  <si>
    <t>Western Dubuque Comm School District</t>
  </si>
  <si>
    <t>Westwood Comm School District</t>
  </si>
  <si>
    <t>Whiting Comm School District</t>
  </si>
  <si>
    <t>Williamsburg Comm School District</t>
  </si>
  <si>
    <t>Wilton Comm School District</t>
  </si>
  <si>
    <t>Winfield-Mt Union Comm School District</t>
  </si>
  <si>
    <t>Winterset Comm School District</t>
  </si>
  <si>
    <t>Woodbine Comm School District</t>
  </si>
  <si>
    <t>Woodbury Central Comm School District</t>
  </si>
  <si>
    <t>Woodward-Granger Comm School District</t>
  </si>
  <si>
    <t xml:space="preserve">Other </t>
  </si>
  <si>
    <r>
      <rPr>
        <b/>
        <sz val="11"/>
        <color rgb="FF006100"/>
        <rFont val="Arial"/>
        <family val="2"/>
        <scheme val="minor"/>
      </rPr>
      <t>County of Placing DHS Case Manager*</t>
    </r>
    <r>
      <rPr>
        <sz val="11"/>
        <color rgb="FF006100"/>
        <rFont val="Arial"/>
        <family val="2"/>
        <scheme val="minor"/>
      </rPr>
      <t xml:space="preserve">
Please select the county where the DHS Case Manager placing the student is located.</t>
    </r>
  </si>
  <si>
    <r>
      <rPr>
        <b/>
        <sz val="11"/>
        <color rgb="FF006100"/>
        <rFont val="Arial"/>
        <family val="2"/>
        <scheme val="minor"/>
      </rPr>
      <t>District Name for District of Origin*</t>
    </r>
    <r>
      <rPr>
        <sz val="11"/>
        <color rgb="FF006100"/>
        <rFont val="Arial"/>
        <family val="2"/>
        <scheme val="minor"/>
      </rPr>
      <t xml:space="preserve">
Please choose the name of the school district the student was attending when they were placed in foster care or their foster care placement changed.</t>
    </r>
  </si>
  <si>
    <r>
      <rPr>
        <b/>
        <sz val="11"/>
        <color rgb="FF006100"/>
        <rFont val="Arial"/>
        <family val="2"/>
        <scheme val="minor"/>
      </rPr>
      <t>School of Origin (Building Name)*</t>
    </r>
    <r>
      <rPr>
        <sz val="11"/>
        <color rgb="FF006100"/>
        <rFont val="Arial"/>
        <family val="2"/>
        <scheme val="minor"/>
      </rPr>
      <t xml:space="preserve">
Please choose the name of the school building the student was attending when they were placed in foster care or their foster care placement changed.</t>
    </r>
  </si>
  <si>
    <r>
      <rPr>
        <b/>
        <sz val="11"/>
        <color rgb="FF9C5700"/>
        <rFont val="Arial"/>
        <family val="2"/>
        <scheme val="minor"/>
      </rPr>
      <t xml:space="preserve">Optional: </t>
    </r>
    <r>
      <rPr>
        <sz val="11"/>
        <color rgb="FF9C5700"/>
        <rFont val="Arial"/>
        <family val="2"/>
        <scheme val="minor"/>
      </rPr>
      <t xml:space="preserve">
If "Other" please type the school name here. </t>
    </r>
  </si>
  <si>
    <r>
      <rPr>
        <b/>
        <sz val="11"/>
        <color rgb="FF006100"/>
        <rFont val="Arial"/>
        <family val="2"/>
        <scheme val="minor"/>
      </rPr>
      <t>District of Foster Care Placement*</t>
    </r>
    <r>
      <rPr>
        <sz val="11"/>
        <color rgb="FF006100"/>
        <rFont val="Arial"/>
        <family val="2"/>
        <scheme val="minor"/>
      </rPr>
      <t xml:space="preserve">
Please choose the name of the school district where the foster care placement is located.</t>
    </r>
  </si>
  <si>
    <r>
      <rPr>
        <b/>
        <sz val="11"/>
        <color rgb="FF006100"/>
        <rFont val="Arial"/>
        <family val="2"/>
        <scheme val="minor"/>
      </rPr>
      <t>Billing Quarter*</t>
    </r>
    <r>
      <rPr>
        <sz val="11"/>
        <color rgb="FF006100"/>
        <rFont val="Arial"/>
        <family val="2"/>
        <scheme val="minor"/>
      </rPr>
      <t xml:space="preserve">
Please select from the dropdown menu. </t>
    </r>
  </si>
  <si>
    <r>
      <rPr>
        <b/>
        <sz val="11"/>
        <color rgb="FF006100"/>
        <rFont val="Arial"/>
        <family val="2"/>
        <scheme val="minor"/>
      </rPr>
      <t>Distance from School of Origin to Foster Care Placement*</t>
    </r>
    <r>
      <rPr>
        <sz val="11"/>
        <color rgb="FF006100"/>
        <rFont val="Arial"/>
        <family val="2"/>
        <scheme val="minor"/>
      </rPr>
      <t xml:space="preserve">
Please list the one way trip distance in miles between the student's home and the school attended.
</t>
    </r>
  </si>
  <si>
    <r>
      <rPr>
        <b/>
        <sz val="11"/>
        <color rgb="FF006100"/>
        <rFont val="Arial"/>
        <family val="2"/>
        <scheme val="minor"/>
      </rPr>
      <t>Number of Days of Transportation*</t>
    </r>
    <r>
      <rPr>
        <sz val="11"/>
        <color rgb="FF006100"/>
        <rFont val="Arial"/>
        <family val="2"/>
        <scheme val="minor"/>
      </rPr>
      <t xml:space="preserve">
Only include the number of days the student was actually transported during the quarter.</t>
    </r>
  </si>
  <si>
    <r>
      <rPr>
        <b/>
        <sz val="11"/>
        <color rgb="FF006100"/>
        <rFont val="Arial"/>
        <family val="2"/>
        <scheme val="minor"/>
      </rPr>
      <t>Date Local DHS Notified of Transportation Plan*</t>
    </r>
    <r>
      <rPr>
        <sz val="11"/>
        <color rgb="FF006100"/>
        <rFont val="Arial"/>
        <family val="2"/>
        <scheme val="minor"/>
      </rPr>
      <t xml:space="preserve">
Please choose the date the school district notified the local DHS staff worker of the transportation plan.</t>
    </r>
  </si>
  <si>
    <r>
      <rPr>
        <b/>
        <sz val="11"/>
        <color rgb="FF006100"/>
        <rFont val="Arial"/>
        <family val="2"/>
        <scheme val="minor"/>
      </rPr>
      <t>Date Transportation Initiated*</t>
    </r>
    <r>
      <rPr>
        <sz val="11"/>
        <color rgb="FF006100"/>
        <rFont val="Arial"/>
        <family val="2"/>
        <scheme val="minor"/>
      </rPr>
      <t xml:space="preserve">
Please choose the date the student was first transported.</t>
    </r>
  </si>
  <si>
    <r>
      <rPr>
        <b/>
        <sz val="11"/>
        <color rgb="FF9C5700"/>
        <rFont val="Arial"/>
        <family val="2"/>
        <scheme val="minor"/>
      </rPr>
      <t>Date Transportation Ended</t>
    </r>
    <r>
      <rPr>
        <sz val="11"/>
        <color rgb="FF9C5700"/>
        <rFont val="Arial"/>
        <family val="2"/>
        <scheme val="minor"/>
      </rPr>
      <t xml:space="preserve">
Only complete this section if transportation for the student ended during the quarter. If transportation is ongoing, please leave blank. </t>
    </r>
  </si>
  <si>
    <r>
      <rPr>
        <b/>
        <sz val="11"/>
        <color rgb="FF9C5700"/>
        <rFont val="Arial"/>
        <family val="2"/>
        <scheme val="minor"/>
      </rPr>
      <t>Additional Transportation Reimbursement</t>
    </r>
    <r>
      <rPr>
        <sz val="11"/>
        <color rgb="FF9C5700"/>
        <rFont val="Arial"/>
        <family val="2"/>
        <scheme val="minor"/>
      </rPr>
      <t xml:space="preserve">
Please list any other entity (do not include the Iowa Departments of Education or the Department of Health and Human Services) providing transportation reimbursement.
</t>
    </r>
  </si>
  <si>
    <r>
      <rPr>
        <b/>
        <sz val="11"/>
        <color rgb="FF9C5700"/>
        <rFont val="Arial"/>
        <family val="2"/>
        <scheme val="minor"/>
      </rPr>
      <t>Additional Transportation Reimbursement Amount</t>
    </r>
    <r>
      <rPr>
        <sz val="11"/>
        <color rgb="FF9C5700"/>
        <rFont val="Arial"/>
        <family val="2"/>
        <scheme val="minor"/>
      </rPr>
      <t xml:space="preserve">
Please list the amount of reimbursement from any other entity (do not include the Iowa Departments of Education or the Department of Health and Human Services)being provided for this student.
</t>
    </r>
  </si>
  <si>
    <r>
      <rPr>
        <b/>
        <sz val="11"/>
        <color rgb="FF006100"/>
        <rFont val="Arial"/>
        <family val="2"/>
        <scheme val="minor"/>
      </rPr>
      <t>Student State ID Number*</t>
    </r>
    <r>
      <rPr>
        <sz val="11"/>
        <color rgb="FF006100"/>
        <rFont val="Arial"/>
        <family val="2"/>
        <scheme val="minor"/>
      </rPr>
      <t xml:space="preserve">
List the student's unique, educational state ID number. This number is 10 digits long.  Please do NOT list the student's social security number.
</t>
    </r>
  </si>
  <si>
    <t>Contiguous</t>
  </si>
  <si>
    <t>Non-Contiguous</t>
  </si>
  <si>
    <t>Out of State</t>
  </si>
  <si>
    <r>
      <rPr>
        <b/>
        <sz val="11"/>
        <color rgb="FF006100"/>
        <rFont val="Arial"/>
        <family val="2"/>
        <scheme val="minor"/>
      </rPr>
      <t>Transportation Classification*</t>
    </r>
    <r>
      <rPr>
        <sz val="11"/>
        <color rgb="FF006100"/>
        <rFont val="Arial"/>
        <family val="2"/>
        <scheme val="minor"/>
      </rPr>
      <t xml:space="preserve">
A foster care placement is contiguous if the district where the foster care placement is located borders the district of origin.  
Secondly, a foster care placement is non-contiguous if the district where the foster care placement is located does not directly border the district of origin.  
Lastly, a foster care placement is out of state if the district where the foster care placement is located in another state.</t>
    </r>
  </si>
  <si>
    <t xml:space="preserve">Van or Car </t>
  </si>
  <si>
    <t xml:space="preserve">Care Provider or Family Member </t>
  </si>
  <si>
    <t xml:space="preserve">Public Transportation </t>
  </si>
  <si>
    <r>
      <rPr>
        <b/>
        <sz val="11"/>
        <color rgb="FF006100"/>
        <rFont val="Arial"/>
        <family val="2"/>
        <scheme val="minor"/>
      </rPr>
      <t>Means of Transportation*</t>
    </r>
    <r>
      <rPr>
        <sz val="11"/>
        <color rgb="FF006100"/>
        <rFont val="Arial"/>
        <family val="2"/>
        <scheme val="minor"/>
      </rPr>
      <t xml:space="preserve">
Please choose the means of transportation for this specific student.  If the means of transportation changed during the quarter, please enter the information for that student for each different means of transportation.  </t>
    </r>
  </si>
  <si>
    <r>
      <rPr>
        <b/>
        <sz val="11"/>
        <color rgb="FF006100"/>
        <rFont val="Arial"/>
        <family val="2"/>
        <scheme val="minor"/>
      </rPr>
      <t>Number of Trips*</t>
    </r>
    <r>
      <rPr>
        <sz val="11"/>
        <color rgb="FF006100"/>
        <rFont val="Arial"/>
        <family val="2"/>
        <scheme val="minor"/>
      </rPr>
      <t xml:space="preserve">
Please enter the number of one way trips made for this student during this quarter.  Usually, there are four trips made in a day (1 to pick up the student, 1 to take the student to school, 1 to take the student home from school, &amp; 1 to return from that trip)
</t>
    </r>
  </si>
  <si>
    <r>
      <rPr>
        <b/>
        <sz val="11"/>
        <color rgb="FF006100"/>
        <rFont val="Arial"/>
        <family val="2"/>
        <scheme val="minor"/>
      </rPr>
      <t>Trip Mileage*</t>
    </r>
    <r>
      <rPr>
        <sz val="11"/>
        <color rgb="FF006100"/>
        <rFont val="Arial"/>
        <family val="2"/>
        <scheme val="minor"/>
      </rPr>
      <t xml:space="preserve">
Please enter the one way trip mileage driven to transport the student.  This is the distance between the school building of origin and the location of the foster care placement.
</t>
    </r>
  </si>
  <si>
    <r>
      <rPr>
        <b/>
        <sz val="11"/>
        <color rgb="FF006100"/>
        <rFont val="Arial"/>
        <family val="2"/>
        <scheme val="minor"/>
      </rPr>
      <t>Trip Staff Time*</t>
    </r>
    <r>
      <rPr>
        <sz val="11"/>
        <color rgb="FF006100"/>
        <rFont val="Arial"/>
        <family val="2"/>
        <scheme val="minor"/>
      </rPr>
      <t xml:space="preserve">
Please enter the time it takes the staff member to make a one way trip.  The trip staff time should be entered in fractions of an hour, based on 15 minute increments.
</t>
    </r>
  </si>
  <si>
    <r>
      <rPr>
        <b/>
        <sz val="11"/>
        <color rgb="FF006100"/>
        <rFont val="Arial"/>
        <family val="2"/>
        <scheme val="minor"/>
      </rPr>
      <t>Hourly Staff Costs for Salaries and Benefits*</t>
    </r>
    <r>
      <rPr>
        <sz val="11"/>
        <color rgb="FF006100"/>
        <rFont val="Arial"/>
        <family val="2"/>
        <scheme val="minor"/>
      </rPr>
      <t xml:space="preserve">
Please enter the hourly staff costs for salaries and benefits.  If a single staff member consistently provides the transportation services, please use that staff members hourly costs.  When the transportation services are provided by various staff members, please utilize an average hourly cost based on the staff members providing the transportation services.</t>
    </r>
  </si>
  <si>
    <r>
      <rPr>
        <b/>
        <sz val="11"/>
        <color rgb="FF006100"/>
        <rFont val="Arial"/>
        <family val="2"/>
        <scheme val="minor"/>
      </rPr>
      <t>Number of Eligible Students Transported*</t>
    </r>
    <r>
      <rPr>
        <sz val="11"/>
        <color rgb="FF006100"/>
        <rFont val="Arial"/>
        <family val="2"/>
        <scheme val="minor"/>
      </rPr>
      <t xml:space="preserve">
Please enter the number of eligible students transported. </t>
    </r>
  </si>
  <si>
    <r>
      <rPr>
        <b/>
        <sz val="11"/>
        <color rgb="FF3F3F76"/>
        <rFont val="Arial"/>
        <family val="2"/>
        <scheme val="minor"/>
      </rPr>
      <t>Name of the public/contracted transportation system (if applicable)</t>
    </r>
    <r>
      <rPr>
        <sz val="11"/>
        <color rgb="FF3F3F76"/>
        <rFont val="Arial"/>
        <family val="2"/>
        <scheme val="minor"/>
      </rPr>
      <t xml:space="preserve">
Please list the complete name of the public/contracted transportation system providing transportation services to the student.</t>
    </r>
  </si>
  <si>
    <r>
      <rPr>
        <b/>
        <sz val="11"/>
        <color rgb="FF3F3F76"/>
        <rFont val="Arial"/>
        <family val="2"/>
        <scheme val="minor"/>
      </rPr>
      <t>Daily cost of the public/contracted transportation system (if applicable)</t>
    </r>
    <r>
      <rPr>
        <sz val="11"/>
        <color rgb="FF3F3F76"/>
        <rFont val="Arial"/>
        <family val="2"/>
        <scheme val="minor"/>
      </rPr>
      <t xml:space="preserve">
Please list the daily cost of public/contracted transportation system used.</t>
    </r>
  </si>
  <si>
    <r>
      <rPr>
        <b/>
        <sz val="11"/>
        <color rgb="FF3F3F76"/>
        <rFont val="Arial"/>
        <family val="2"/>
        <scheme val="minor"/>
      </rPr>
      <t>Amount District Paid Care Provider or Family Member to Transport (if applicable)</t>
    </r>
    <r>
      <rPr>
        <sz val="11"/>
        <color rgb="FF3F3F76"/>
        <rFont val="Arial"/>
        <family val="2"/>
        <scheme val="minor"/>
      </rPr>
      <t xml:space="preserve">
Please list the total amount paid the care provider or family member to transport the student.</t>
    </r>
  </si>
  <si>
    <t>Student First Name*</t>
  </si>
  <si>
    <t>Student Last Name*</t>
  </si>
  <si>
    <t>Student's Date of Birth*</t>
  </si>
  <si>
    <t>Yellow Bus</t>
  </si>
  <si>
    <r>
      <rPr>
        <b/>
        <sz val="11"/>
        <color rgb="FF3F3F76"/>
        <rFont val="Arial"/>
        <family val="2"/>
        <scheme val="minor"/>
      </rPr>
      <t>Name of Individual Providing Transportation (if applicable)</t>
    </r>
    <r>
      <rPr>
        <sz val="11"/>
        <color rgb="FF3F3F76"/>
        <rFont val="Arial"/>
        <family val="2"/>
        <scheme val="minor"/>
      </rPr>
      <t xml:space="preserve">
Please list the full name of the individual providing transportation for the student. </t>
    </r>
    <r>
      <rPr>
        <u/>
        <sz val="11"/>
        <color rgb="FF3F3F76"/>
        <rFont val="Arial"/>
        <family val="2"/>
        <scheme val="minor"/>
      </rPr>
      <t>This is only required when the child is transported by a care provider or family member.</t>
    </r>
  </si>
  <si>
    <t xml:space="preserve">Contact Email </t>
  </si>
  <si>
    <t>2024 Rate</t>
  </si>
  <si>
    <t>Name</t>
  </si>
  <si>
    <t>NewSA</t>
  </si>
  <si>
    <t xml:space="preserve">Service Area Calculaton </t>
  </si>
  <si>
    <t>1st- 2023 (July 1st - September 30th)</t>
  </si>
  <si>
    <t>2nd- 2023 (October 1st - December 31st)</t>
  </si>
  <si>
    <t>3rd- 2024 (January 1st - March 31st)</t>
  </si>
  <si>
    <t>4th- 2024 (April 1st - June 30)</t>
  </si>
  <si>
    <t>Ledges Elementary</t>
  </si>
  <si>
    <t>City View</t>
  </si>
  <si>
    <t>Southeast Valley High School</t>
  </si>
  <si>
    <t>Southeast Valley Elementary</t>
  </si>
  <si>
    <t>Trailridge School</t>
  </si>
  <si>
    <t>Horizon Science Academy - Des Moines</t>
  </si>
  <si>
    <t>Bryant Elementary School</t>
  </si>
  <si>
    <t>Ottumwa Virtual Learning</t>
  </si>
  <si>
    <t>Washington Elementary School</t>
  </si>
  <si>
    <t>Abraham Lincoln High School</t>
  </si>
  <si>
    <t>Adair-Casey Elementary School</t>
  </si>
  <si>
    <t>Adair-Casey Jr. High School</t>
  </si>
  <si>
    <t>Adams Elementary School</t>
  </si>
  <si>
    <t>Adel Elementary School</t>
  </si>
  <si>
    <t>ADM Middle School</t>
  </si>
  <si>
    <t>ADM Senior High School</t>
  </si>
  <si>
    <t>AGWSR Elementary at Wellsburg</t>
  </si>
  <si>
    <t>AGWSR Elementary School</t>
  </si>
  <si>
    <t>AGWSR High School</t>
  </si>
  <si>
    <t>AGWSR Middle School</t>
  </si>
  <si>
    <t>AHSTW High School</t>
  </si>
  <si>
    <t>AHSTW Intermediate School</t>
  </si>
  <si>
    <t>AHSTW Primary School</t>
  </si>
  <si>
    <t>Akron Westfield Elementary School</t>
  </si>
  <si>
    <t>Akron Westfield Middle School</t>
  </si>
  <si>
    <t>Akron Westfield Senior High School</t>
  </si>
  <si>
    <t>Alan Shepard Elementary School</t>
  </si>
  <si>
    <t>Albert City-Truesdale Elementary School</t>
  </si>
  <si>
    <t>Albia High School</t>
  </si>
  <si>
    <t>Albia Middle School</t>
  </si>
  <si>
    <t>Alburnett Elementary School</t>
  </si>
  <si>
    <t>Alburnett Middle School</t>
  </si>
  <si>
    <t>Alburnett Senior High School</t>
  </si>
  <si>
    <t>Alden Elementary School</t>
  </si>
  <si>
    <t>Aldo Leopold Intermediate School</t>
  </si>
  <si>
    <t>Alexander Elementary</t>
  </si>
  <si>
    <t>Algona High School</t>
  </si>
  <si>
    <t>Algona Middle School</t>
  </si>
  <si>
    <t>Alta Elementary School</t>
  </si>
  <si>
    <t>Alta-Aurelia High School</t>
  </si>
  <si>
    <t>Alta-Aurelia Middle Sch</t>
  </si>
  <si>
    <t>Alternative School</t>
  </si>
  <si>
    <t>Altoona Elementary</t>
  </si>
  <si>
    <t>Amana Elementary School</t>
  </si>
  <si>
    <t>Ames High School</t>
  </si>
  <si>
    <t>Ames Middle School</t>
  </si>
  <si>
    <t>Anamosa High School</t>
  </si>
  <si>
    <t>Anamosa Middle School</t>
  </si>
  <si>
    <t>Anderson Elementary School</t>
  </si>
  <si>
    <t>Andrew Elementary School</t>
  </si>
  <si>
    <t>Ankeny Centennial High School</t>
  </si>
  <si>
    <t>Ankeny High School</t>
  </si>
  <si>
    <t>Anson Elementary School</t>
  </si>
  <si>
    <t>Anthon Elementary</t>
  </si>
  <si>
    <t>Aplington Elementary School</t>
  </si>
  <si>
    <t>Aplington-Parkersburg High School</t>
  </si>
  <si>
    <t>Aplington-Parkersburg Middle School</t>
  </si>
  <si>
    <t>Arthur Elementary School</t>
  </si>
  <si>
    <t>Ar-We-Va Elementary Community School</t>
  </si>
  <si>
    <t>Ashland Ridge Elementary</t>
  </si>
  <si>
    <t>Atkins Elementary School</t>
  </si>
  <si>
    <t>Atlantic High School</t>
  </si>
  <si>
    <t>Atlantic Middle School</t>
  </si>
  <si>
    <t>Audubon Elementary School</t>
  </si>
  <si>
    <t>Audubon Middle-High School</t>
  </si>
  <si>
    <t>Aurelia Elementary School</t>
  </si>
  <si>
    <t>Aurora Heights Elementary School</t>
  </si>
  <si>
    <t>B R Miller Middle School</t>
  </si>
  <si>
    <t>Bailey Park Elementary School</t>
  </si>
  <si>
    <t>Ballard East Elementary</t>
  </si>
  <si>
    <t>Ballard High School</t>
  </si>
  <si>
    <t>Ballard Middle School</t>
  </si>
  <si>
    <t>Ballard West Elementary</t>
  </si>
  <si>
    <t>Baxter Elementary School</t>
  </si>
  <si>
    <t>Baxter High School</t>
  </si>
  <si>
    <t>BCLUW Elementary School</t>
  </si>
  <si>
    <t>BCLUW High School</t>
  </si>
  <si>
    <t>BCLUW Middle School</t>
  </si>
  <si>
    <t>Beaver Creek Elementary School</t>
  </si>
  <si>
    <t>Bedford Elementary School</t>
  </si>
  <si>
    <t>Bedford High School</t>
  </si>
  <si>
    <t>Belle Plaine Jr/Sr High School</t>
  </si>
  <si>
    <t>Bellevue Elementary School</t>
  </si>
  <si>
    <t>Bellevue High School</t>
  </si>
  <si>
    <t>Belmond-Klemme Alternative School</t>
  </si>
  <si>
    <t>Belmond-Klemme Community Jr-Sr High School</t>
  </si>
  <si>
    <t>Bennett Elementary School</t>
  </si>
  <si>
    <t>Benton Community Middle School</t>
  </si>
  <si>
    <t>Benton Community Senior High School</t>
  </si>
  <si>
    <t>Benton Online Academy</t>
  </si>
  <si>
    <t>Berg Middle School</t>
  </si>
  <si>
    <t>Bertha Godfrey Elementary School</t>
  </si>
  <si>
    <t>Bess Streeter Aldrich Elementary</t>
  </si>
  <si>
    <t>Bettendorf High School</t>
  </si>
  <si>
    <t>Bettendorf Middle School</t>
  </si>
  <si>
    <t>Big Creek Elementary</t>
  </si>
  <si>
    <t>Black Hawk Elementary School</t>
  </si>
  <si>
    <t>Blakesburg Elementary</t>
  </si>
  <si>
    <t>Bloomer Elementary School</t>
  </si>
  <si>
    <t>Blue Grass Elementary School</t>
  </si>
  <si>
    <t>Bluff Elementary School</t>
  </si>
  <si>
    <t>Bohumil Shimek Elementary School</t>
  </si>
  <si>
    <t>Bondurant - Farrar Intermediate School</t>
  </si>
  <si>
    <t>Bondurant-Farrar High School</t>
  </si>
  <si>
    <t>Bondurant-Farrar Junior High</t>
  </si>
  <si>
    <t>Boone High School</t>
  </si>
  <si>
    <t>Boone Middle School</t>
  </si>
  <si>
    <t>Boulder Peak Intermediate School</t>
  </si>
  <si>
    <t>Bowman Woods Elementary School</t>
  </si>
  <si>
    <t>Boyden-Hull Elementary School</t>
  </si>
  <si>
    <t>Boyden-Hull High School</t>
  </si>
  <si>
    <t>Boyer Valley Elementary School</t>
  </si>
  <si>
    <t>Boyer Valley Middle/High School</t>
  </si>
  <si>
    <t>Bridgeview Elementary School</t>
  </si>
  <si>
    <t>Briggs Elementary School</t>
  </si>
  <si>
    <t>Broadway Elementary School</t>
  </si>
  <si>
    <t>Brody Middle School</t>
  </si>
  <si>
    <t>Bronson Elementary School</t>
  </si>
  <si>
    <t>Brooklyn-Guernsey-Malcom Elementary School</t>
  </si>
  <si>
    <t>Brooklyn-Guernsey-Malcom Jr-Sr High School</t>
  </si>
  <si>
    <t>Brookview Elementary School</t>
  </si>
  <si>
    <t>Brubaker Elementary School</t>
  </si>
  <si>
    <t>Buffalo Elementary School</t>
  </si>
  <si>
    <t>Buford Garner Elementary</t>
  </si>
  <si>
    <t>Bunger Middle School</t>
  </si>
  <si>
    <t>Burlington Community High School</t>
  </si>
  <si>
    <t>Butler Elementary School</t>
  </si>
  <si>
    <t>CAL Elementary School</t>
  </si>
  <si>
    <t>Calamus-Wheatland Elem Attendance Center</t>
  </si>
  <si>
    <t>Calamus-Wheatland Sec Attendance Center</t>
  </si>
  <si>
    <t>Callanan Middle School</t>
  </si>
  <si>
    <t>CAM High School</t>
  </si>
  <si>
    <t>CAM Elementary School</t>
  </si>
  <si>
    <t>Camanche Elementary</t>
  </si>
  <si>
    <t>Camanche High School</t>
  </si>
  <si>
    <t>Camanche Middle School</t>
  </si>
  <si>
    <t>Capitol View Elementary School</t>
  </si>
  <si>
    <t>Cardinal Elementary</t>
  </si>
  <si>
    <t>Cardinal Elementary School</t>
  </si>
  <si>
    <t>Cardinal High School</t>
  </si>
  <si>
    <t>Cardinal Junior High</t>
  </si>
  <si>
    <t>Carlisle Elementary School</t>
  </si>
  <si>
    <t>Carlisle High School</t>
  </si>
  <si>
    <t>Carlisle Middle School</t>
  </si>
  <si>
    <t>Carpenter Elementary School</t>
  </si>
  <si>
    <t>Carrie Lee Elementary</t>
  </si>
  <si>
    <t>Carroll High School</t>
  </si>
  <si>
    <t>Carroll Middle School</t>
  </si>
  <si>
    <t>Carter Lake Elementary School</t>
  </si>
  <si>
    <t>Carver Elementary</t>
  </si>
  <si>
    <t>Carver Elementary School</t>
  </si>
  <si>
    <t>Cascade Elementary School</t>
  </si>
  <si>
    <t>Cascade Junior-Senior High School</t>
  </si>
  <si>
    <t>Cattell Elementary School</t>
  </si>
  <si>
    <t>Cedar Falls High School</t>
  </si>
  <si>
    <t>Cedar Heights Elementary School</t>
  </si>
  <si>
    <t>Cedar Rapids Virtual Academy</t>
  </si>
  <si>
    <t>Cedar Rapids Virtual Academy Elementary</t>
  </si>
  <si>
    <t>Cedar River Academy at Taylor</t>
  </si>
  <si>
    <t>Centennial Elementary</t>
  </si>
  <si>
    <t>Center Point-Urbana High School</t>
  </si>
  <si>
    <t>Center Point-Urbana Intermediate School</t>
  </si>
  <si>
    <t>Center Point-Urbana Middle School</t>
  </si>
  <si>
    <t>Center Point-Urbana Primary School</t>
  </si>
  <si>
    <t>Centerville High School</t>
  </si>
  <si>
    <t>Central City Elementary School</t>
  </si>
  <si>
    <t>Central City High School</t>
  </si>
  <si>
    <t>Central Decatur MS/HS High School</t>
  </si>
  <si>
    <t>Central DeWitt High School</t>
  </si>
  <si>
    <t>Central DeWitt Intermediate School</t>
  </si>
  <si>
    <t>Central DeWitt Middle School</t>
  </si>
  <si>
    <t>Central Elementary</t>
  </si>
  <si>
    <t>Central Elementary School</t>
  </si>
  <si>
    <t>Central High School</t>
  </si>
  <si>
    <t>Central Lee Elementary School</t>
  </si>
  <si>
    <t>Central Lee High School</t>
  </si>
  <si>
    <t>Central Lee Middle School</t>
  </si>
  <si>
    <t>Central Lyon Elementary School</t>
  </si>
  <si>
    <t>Central Lyon Secondary School</t>
  </si>
  <si>
    <t>Central Middle School</t>
  </si>
  <si>
    <t>Central Middle School/High School</t>
  </si>
  <si>
    <t>Central Springs Elem. Manly Campus</t>
  </si>
  <si>
    <t>Central Springs Elem. School - Nora Springs</t>
  </si>
  <si>
    <t>Central Springs High School</t>
  </si>
  <si>
    <t>Central Springs Middle School</t>
  </si>
  <si>
    <t>Chariton High School</t>
  </si>
  <si>
    <t>Chariton Middle School</t>
  </si>
  <si>
    <t>Charles City High School</t>
  </si>
  <si>
    <t>Charles City MS</t>
  </si>
  <si>
    <t>Charter Oak-Ute Elementary School</t>
  </si>
  <si>
    <t>Charter Oak-Ute Junior High School</t>
  </si>
  <si>
    <t>Cherokee Elementary School</t>
  </si>
  <si>
    <t>Cherokee Middle School</t>
  </si>
  <si>
    <t>Children's Village At Hoover</t>
  </si>
  <si>
    <t>Children's Village Hayes</t>
  </si>
  <si>
    <t>Children's Village West</t>
  </si>
  <si>
    <t>Choice Charter School</t>
  </si>
  <si>
    <t>Christine Grant Elementary</t>
  </si>
  <si>
    <t>Clarinda High School</t>
  </si>
  <si>
    <t>Clarion-Goldfield-Dows Elementary School</t>
  </si>
  <si>
    <t>Clarion-Goldfield-Dows High School</t>
  </si>
  <si>
    <t>Clarion-Goldfield-Dows Middle School</t>
  </si>
  <si>
    <t>Clark Elementary School</t>
  </si>
  <si>
    <t>Clarke Community Elementary School</t>
  </si>
  <si>
    <t>Clarke Community High School</t>
  </si>
  <si>
    <t>Clarke Middle School</t>
  </si>
  <si>
    <t>Clarksville Elementary School</t>
  </si>
  <si>
    <t>Clarksville High School</t>
  </si>
  <si>
    <t>Clay Central-Everly Elementary</t>
  </si>
  <si>
    <t>Clay Elementary</t>
  </si>
  <si>
    <t>Clayton Ridge Elementary School</t>
  </si>
  <si>
    <t>Clayton Ridge High School</t>
  </si>
  <si>
    <t>Clayton Ridge Middle School</t>
  </si>
  <si>
    <t>Clear Creek Amana High School</t>
  </si>
  <si>
    <t>Clear Creek Amana Middle School</t>
  </si>
  <si>
    <t>Clear Creek Elementary School</t>
  </si>
  <si>
    <t>Clear Lake High School</t>
  </si>
  <si>
    <t>Clear Lake Middle School</t>
  </si>
  <si>
    <t>Cleveland Elementary School</t>
  </si>
  <si>
    <t>Clinton High School</t>
  </si>
  <si>
    <t>Clinton Middle School</t>
  </si>
  <si>
    <t>Clive Learning Academy</t>
  </si>
  <si>
    <t>Clyde D Mease Elementary School</t>
  </si>
  <si>
    <t>Cody Elementary School</t>
  </si>
  <si>
    <t>Colfax-Mingo Elementary School</t>
  </si>
  <si>
    <t>Colfax-Mingo Jr/Sr High School</t>
  </si>
  <si>
    <t>College View Elementary</t>
  </si>
  <si>
    <t>Collins-Maxwell Elementary School</t>
  </si>
  <si>
    <t>Collins-Maxwell Middle/High School</t>
  </si>
  <si>
    <t>Colo-NESCO Middle/High School</t>
  </si>
  <si>
    <t>Colo-Nesco Elementary School</t>
  </si>
  <si>
    <t>Columbus Community High School</t>
  </si>
  <si>
    <t>Columbus Community Junior High School</t>
  </si>
  <si>
    <t>Columbus Elementary School</t>
  </si>
  <si>
    <t>Coon Rapids-Bayard 6-12 Attendance Center</t>
  </si>
  <si>
    <t>Cooper Elementary School</t>
  </si>
  <si>
    <t>Cora B Darling Elementary</t>
  </si>
  <si>
    <t>Cornell Elementary School</t>
  </si>
  <si>
    <t>Corning Elementary School</t>
  </si>
  <si>
    <t>Cowles Elementary School</t>
  </si>
  <si>
    <t>CR-B Elementary School</t>
  </si>
  <si>
    <t>Creston Elementary School</t>
  </si>
  <si>
    <t>Creston High School</t>
  </si>
  <si>
    <t>Creston Middle School</t>
  </si>
  <si>
    <t>Crestview School of Inquiry</t>
  </si>
  <si>
    <t>Crestwood Elementary School</t>
  </si>
  <si>
    <t>Crestwood High School</t>
  </si>
  <si>
    <t>Crocker Elementary School</t>
  </si>
  <si>
    <t>Crossroads Park Elementary School</t>
  </si>
  <si>
    <t>Cunningham School</t>
  </si>
  <si>
    <t>Dallas Center Elementary</t>
  </si>
  <si>
    <t>Dallas Center-Grimes High School</t>
  </si>
  <si>
    <t>Dallas Center-Grimes Middle School</t>
  </si>
  <si>
    <t>Danville Elementary School</t>
  </si>
  <si>
    <t>Danville Junior-Senior High School</t>
  </si>
  <si>
    <t>Davis County Community High School</t>
  </si>
  <si>
    <t>Davis County Elementary</t>
  </si>
  <si>
    <t>Davis County Middle School</t>
  </si>
  <si>
    <t>Davis Elementary School</t>
  </si>
  <si>
    <t>Dayton Center</t>
  </si>
  <si>
    <t>DC Online</t>
  </si>
  <si>
    <t>DC-G Oak View</t>
  </si>
  <si>
    <t>Decorah High School</t>
  </si>
  <si>
    <t>Decorah Middle School</t>
  </si>
  <si>
    <t>Delaware Elementary</t>
  </si>
  <si>
    <t>Delhi Elementary School</t>
  </si>
  <si>
    <t>Delwood Elementary School</t>
  </si>
  <si>
    <t>Demoney Elementary</t>
  </si>
  <si>
    <t>Denison Elementary School</t>
  </si>
  <si>
    <t>Denison High School</t>
  </si>
  <si>
    <t>Denison Middle School</t>
  </si>
  <si>
    <t>Denver Early Elementary School</t>
  </si>
  <si>
    <t>Denver Middle School</t>
  </si>
  <si>
    <t>Denver Senior High School</t>
  </si>
  <si>
    <t>DeSoto Intermediate School</t>
  </si>
  <si>
    <t>Dexter Elementary School</t>
  </si>
  <si>
    <t>Diagonal Elementary School</t>
  </si>
  <si>
    <t>Diagonal Junior-Senior High School</t>
  </si>
  <si>
    <t>Dike Elementary School</t>
  </si>
  <si>
    <t>Dike-New Hartford High School</t>
  </si>
  <si>
    <t>Dike-New Hartford Junior High School</t>
  </si>
  <si>
    <t>Douma Elementary School</t>
  </si>
  <si>
    <t>Downtown School</t>
  </si>
  <si>
    <t>Drexler Middle School</t>
  </si>
  <si>
    <t>Dubuque Online School</t>
  </si>
  <si>
    <t>Dubuque Senior High School</t>
  </si>
  <si>
    <t>Duncombe Elementary School</t>
  </si>
  <si>
    <t>Dunkerton Elementary</t>
  </si>
  <si>
    <t>Dunkerton High School</t>
  </si>
  <si>
    <t>Durant Elementary School</t>
  </si>
  <si>
    <t>Durant Junior/Senior High School</t>
  </si>
  <si>
    <t>Dyersville Elementary School</t>
  </si>
  <si>
    <t>Dysart-Geneseo Elementary School</t>
  </si>
  <si>
    <t>E A Kreft Primary School</t>
  </si>
  <si>
    <t>Eagle Grove Elementary</t>
  </si>
  <si>
    <t>Eagle Grove High School</t>
  </si>
  <si>
    <t>Eagle Heights Elementary School</t>
  </si>
  <si>
    <t>Earlham Elementary School</t>
  </si>
  <si>
    <t>Earlham Middle School</t>
  </si>
  <si>
    <t>Earlham Senior High School</t>
  </si>
  <si>
    <t>Earlville Elementary School</t>
  </si>
  <si>
    <t>Eason Elementary School</t>
  </si>
  <si>
    <t>East Buchanan Middle School</t>
  </si>
  <si>
    <t>East Buchanan Elementary School</t>
  </si>
  <si>
    <t>East Buchanan High School</t>
  </si>
  <si>
    <t>East Campus Elementary School</t>
  </si>
  <si>
    <t>East Elementary School</t>
  </si>
  <si>
    <t>East High School</t>
  </si>
  <si>
    <t>East Marshall Elementary School</t>
  </si>
  <si>
    <t>East Marshall Middle School</t>
  </si>
  <si>
    <t>East Marshall Senior High School</t>
  </si>
  <si>
    <t>East Middle School</t>
  </si>
  <si>
    <t>East Mills Elementary School</t>
  </si>
  <si>
    <t>East Mills Jr/Sr High School</t>
  </si>
  <si>
    <t>East Sac County Elementary</t>
  </si>
  <si>
    <t>East Sac County High School</t>
  </si>
  <si>
    <t>East Union Elementary</t>
  </si>
  <si>
    <t>East Union Middle-High School</t>
  </si>
  <si>
    <t>Easton Valley Elementary School</t>
  </si>
  <si>
    <t>Easton Valley Junior High / High School</t>
  </si>
  <si>
    <t>Echo Hill Elementary</t>
  </si>
  <si>
    <t>Eddyville Elementary</t>
  </si>
  <si>
    <t>Eddyville-Blakesburg-Fremont Jr/Sr High</t>
  </si>
  <si>
    <t>Edgewood-Colesburg Elementary School</t>
  </si>
  <si>
    <t>Edgewood-Colesburg High School</t>
  </si>
  <si>
    <t>Edison Elementary School</t>
  </si>
  <si>
    <t>Edmunds Elementary School</t>
  </si>
  <si>
    <t>Edward Stone Middle School</t>
  </si>
  <si>
    <t>Edward White Elementary School</t>
  </si>
  <si>
    <t>Edwards Elementary School</t>
  </si>
  <si>
    <t>Eisenhower Elementary School</t>
  </si>
  <si>
    <t>Ekstrand Elementary School</t>
  </si>
  <si>
    <t>Eldora-New Providence Elementary School</t>
  </si>
  <si>
    <t>Eleanor Roosevelt Middle School</t>
  </si>
  <si>
    <t>Elizabeth Tate Alt. High School</t>
  </si>
  <si>
    <t>Emerson Elementary School</t>
  </si>
  <si>
    <t>Emerson Hough Elementary School</t>
  </si>
  <si>
    <t>Emmetsburg High School</t>
  </si>
  <si>
    <t>Emmetsburg Middle School</t>
  </si>
  <si>
    <t>English Valleys Elementary School</t>
  </si>
  <si>
    <t>English Valleys Jr-Sr High School</t>
  </si>
  <si>
    <t>Epworth Elementary School</t>
  </si>
  <si>
    <t>Ernest Horn Elementary School</t>
  </si>
  <si>
    <t>Erskine Elementary School</t>
  </si>
  <si>
    <t>Essex Elementary School</t>
  </si>
  <si>
    <t>Essex Junior-Senior High School</t>
  </si>
  <si>
    <t>Estherville Lincoln Central High School</t>
  </si>
  <si>
    <t>Estherville Lincoln Central Middle School</t>
  </si>
  <si>
    <t>Evans Middle School</t>
  </si>
  <si>
    <t>Excelsior Middle School</t>
  </si>
  <si>
    <t>Exira-Elk Horn-Kimballton Elementary</t>
  </si>
  <si>
    <t>ExiraElk Horn-Kimballton High School</t>
  </si>
  <si>
    <t>Expo Alternative Learning Center</t>
  </si>
  <si>
    <t>Fairbank Elementary School</t>
  </si>
  <si>
    <t>Fairfield High School</t>
  </si>
  <si>
    <t>Fairfield Middle School</t>
  </si>
  <si>
    <t>Fairmeadows Elementary School</t>
  </si>
  <si>
    <t>Fairview Elementary School</t>
  </si>
  <si>
    <t>Fairview Park Elementary</t>
  </si>
  <si>
    <t>Farley Elementary School</t>
  </si>
  <si>
    <t>Feelhaver Elementary School</t>
  </si>
  <si>
    <t>Fellows Elementary School</t>
  </si>
  <si>
    <t>Fillmore Elementary School</t>
  </si>
  <si>
    <t>Findley Elementary School</t>
  </si>
  <si>
    <t>Fisher Elementary School</t>
  </si>
  <si>
    <t>Forest City Elementary School</t>
  </si>
  <si>
    <t>Forest City High School</t>
  </si>
  <si>
    <t>Forest City Middle School</t>
  </si>
  <si>
    <t>Forest Grove Elementary</t>
  </si>
  <si>
    <t>Fort Dodge High School</t>
  </si>
  <si>
    <t>Fort Dodge Middle School</t>
  </si>
  <si>
    <t>Fort Madison High School</t>
  </si>
  <si>
    <t>Fort Madison Middle School</t>
  </si>
  <si>
    <t>Four Mile Elementary</t>
  </si>
  <si>
    <t>Francis Marion Intermediate School</t>
  </si>
  <si>
    <t>Frank L Smart Intermediate</t>
  </si>
  <si>
    <t>Franklin Elementary Sch</t>
  </si>
  <si>
    <t>Franklin Elementary School</t>
  </si>
  <si>
    <t>Franklin Middle School</t>
  </si>
  <si>
    <t>Fred Becker Elementary School</t>
  </si>
  <si>
    <t>Fredericksburg Elem School</t>
  </si>
  <si>
    <t>Fremont Elementary</t>
  </si>
  <si>
    <t>Fremont-Mills Elementary School</t>
  </si>
  <si>
    <t>Fremont-Mills Middle And Senior High School</t>
  </si>
  <si>
    <t>Galva-Holstein Elementary School</t>
  </si>
  <si>
    <t>Galva-Holstein Upper Elementary</t>
  </si>
  <si>
    <t>Garfield Elementary School</t>
  </si>
  <si>
    <t>Garner-Hayfield-Ventura Elementary School</t>
  </si>
  <si>
    <t>Garner-Hayfield-Ventura High School</t>
  </si>
  <si>
    <t>Garner-Hayfield-Ventura Middle School</t>
  </si>
  <si>
    <t>Garton Elementary</t>
  </si>
  <si>
    <t>George Washington Carver Academy</t>
  </si>
  <si>
    <t>George Washington Elementary School</t>
  </si>
  <si>
    <t>George Washington High School</t>
  </si>
  <si>
    <t>George Washington Middle School</t>
  </si>
  <si>
    <t>George-Little Rock Elementary School</t>
  </si>
  <si>
    <t>George-Little Rock Middle School</t>
  </si>
  <si>
    <t>George-Little Rock Senior High School</t>
  </si>
  <si>
    <t>Gerald W Kirn Middle School</t>
  </si>
  <si>
    <t>Gilbert High School</t>
  </si>
  <si>
    <t>Gilbert Elementary School</t>
  </si>
  <si>
    <t>Gilbert Intermediate School</t>
  </si>
  <si>
    <t>Gilbert Middle School</t>
  </si>
  <si>
    <t>Gilmore City Elementary School</t>
  </si>
  <si>
    <t>Gladbrook-Reinbeck Elementary School</t>
  </si>
  <si>
    <t>Gladbrook-Reinbeck Jr. High &amp; High School</t>
  </si>
  <si>
    <t>Glenwood Middle School</t>
  </si>
  <si>
    <t>Glenwood Senior High School</t>
  </si>
  <si>
    <t>Glidden-Ralston Elementary School</t>
  </si>
  <si>
    <t>Glidden-Ralston Jr-Sr High School</t>
  </si>
  <si>
    <t>GMG Elementary School</t>
  </si>
  <si>
    <t>GMG Secondary School</t>
  </si>
  <si>
    <t>Goodrell Middle School</t>
  </si>
  <si>
    <t>Graettinger-Terril Elementary School</t>
  </si>
  <si>
    <t>Graettinger-Terril High School</t>
  </si>
  <si>
    <t>Graettinger-Terril Middle School</t>
  </si>
  <si>
    <t>Grant Center</t>
  </si>
  <si>
    <t>Grant Elementary School</t>
  </si>
  <si>
    <t>Grant Ragan Elementary School</t>
  </si>
  <si>
    <t>Grant Wood Elementary School</t>
  </si>
  <si>
    <t>Greene County Elementary</t>
  </si>
  <si>
    <t>Greene County High School</t>
  </si>
  <si>
    <t>Greene County Middle School</t>
  </si>
  <si>
    <t>Greenview Alternative School</t>
  </si>
  <si>
    <t>Greenwood Elementary School</t>
  </si>
  <si>
    <t>Grinnell Community Middle School</t>
  </si>
  <si>
    <t>Grinnell Community Senior High School</t>
  </si>
  <si>
    <t>Griswold Elementary</t>
  </si>
  <si>
    <t>Griswold Middle/High School</t>
  </si>
  <si>
    <t>Grundy Center Elementary School</t>
  </si>
  <si>
    <t>Grundy Center High School</t>
  </si>
  <si>
    <t>Grundy Center Middle School</t>
  </si>
  <si>
    <t>Guthrie Center Elementary School</t>
  </si>
  <si>
    <t>Guthrie Center High School</t>
  </si>
  <si>
    <t>Hamburg Charter High Schools</t>
  </si>
  <si>
    <t>Hamburg Middle School</t>
  </si>
  <si>
    <t>Hampton-Dumont High School</t>
  </si>
  <si>
    <t>Hampton-Dumont Middle School</t>
  </si>
  <si>
    <t>Hanawalt Elementary</t>
  </si>
  <si>
    <t>Harding Elementary School</t>
  </si>
  <si>
    <t>Harding Middle School</t>
  </si>
  <si>
    <t>Harlan Intermediate School</t>
  </si>
  <si>
    <t>Harlan Community Middle School</t>
  </si>
  <si>
    <t>Harlan Elementary School</t>
  </si>
  <si>
    <t>Harlan High School</t>
  </si>
  <si>
    <t>Harlan Primary</t>
  </si>
  <si>
    <t>Harris-Lake Park Elementary School</t>
  </si>
  <si>
    <t>Harris-Lake Park High School</t>
  </si>
  <si>
    <t>Harrison Elementary School</t>
  </si>
  <si>
    <t>Hartford Upper Elementary</t>
  </si>
  <si>
    <t>Hartley-Melvin-Sanborn Elementary School</t>
  </si>
  <si>
    <t>Hartley-Melvin-Sanborn High School</t>
  </si>
  <si>
    <t>Hartley-Melvin-Sanborn Middle School</t>
  </si>
  <si>
    <t>Hawarden Elementary School</t>
  </si>
  <si>
    <t>Hawthorne Elementary School</t>
  </si>
  <si>
    <t>Hayes Elementary School</t>
  </si>
  <si>
    <t>Hazel Point Intermediate School</t>
  </si>
  <si>
    <t>Helen A Hansen Elementary School</t>
  </si>
  <si>
    <t>Helen Lemme Elementary School</t>
  </si>
  <si>
    <t>Hempstead High School</t>
  </si>
  <si>
    <t>Henry A Wallace Elementary School</t>
  </si>
  <si>
    <t>Herbert Hoover Elementary School</t>
  </si>
  <si>
    <t>Heritage Elementary</t>
  </si>
  <si>
    <t>Hiatt Middle School</t>
  </si>
  <si>
    <t>Hiawatha Elementary School</t>
  </si>
  <si>
    <t>Highland Elementary School</t>
  </si>
  <si>
    <t>Highland High School</t>
  </si>
  <si>
    <t>Highland Middle School</t>
  </si>
  <si>
    <t>Hillis Elementary School</t>
  </si>
  <si>
    <t>Hills Elementary School</t>
  </si>
  <si>
    <t>Hillside Elementary School</t>
  </si>
  <si>
    <t>Hinton Elementary School</t>
  </si>
  <si>
    <t>Hinton High School</t>
  </si>
  <si>
    <t>Hinton Intermediate School</t>
  </si>
  <si>
    <t>H-L-V Elementary School</t>
  </si>
  <si>
    <t>H-L-V Junior-Senior High School</t>
  </si>
  <si>
    <t>Holmes Junior High School</t>
  </si>
  <si>
    <t>Hoover Elementary School</t>
  </si>
  <si>
    <t>Hoover High School</t>
  </si>
  <si>
    <t>Hoover Middle School</t>
  </si>
  <si>
    <t>Hopewell Elementary</t>
  </si>
  <si>
    <t>Horace Mann Elementary School</t>
  </si>
  <si>
    <t>Horizon Elementary</t>
  </si>
  <si>
    <t>Howar Middle School</t>
  </si>
  <si>
    <t>Howe Elementary</t>
  </si>
  <si>
    <t>Hoyt Middle School</t>
  </si>
  <si>
    <t>Hubbard-Radcliffe Elementary School</t>
  </si>
  <si>
    <t>Hubbell Elementary</t>
  </si>
  <si>
    <t>Hudson Elementary School</t>
  </si>
  <si>
    <t>Hudson High School</t>
  </si>
  <si>
    <t>Humboldt High School</t>
  </si>
  <si>
    <t>Humboldt Middle School</t>
  </si>
  <si>
    <t>Hunt Elementary School</t>
  </si>
  <si>
    <t>ICCSD PK-12 Online Learning Program</t>
  </si>
  <si>
    <t>IGNITE Online &amp; Personalized Learning</t>
  </si>
  <si>
    <t>IKM-Manning High School</t>
  </si>
  <si>
    <t>IKM-Manning Middle School</t>
  </si>
  <si>
    <t>Independence Junior Senior High School</t>
  </si>
  <si>
    <t>Indian Creek Elementary School</t>
  </si>
  <si>
    <t>Indian Hills Junior High School</t>
  </si>
  <si>
    <t>Indianola High School</t>
  </si>
  <si>
    <t>Indianola Middle School</t>
  </si>
  <si>
    <t>Individualized Learning Center</t>
  </si>
  <si>
    <t>Inman Elementary School</t>
  </si>
  <si>
    <t>Interstate 35 Elementary School</t>
  </si>
  <si>
    <t>Interstate 35 High School</t>
  </si>
  <si>
    <t>Interstate 35 Middle School</t>
  </si>
  <si>
    <t>Iowa City High School</t>
  </si>
  <si>
    <t>Iowa Connections Academy Elementary</t>
  </si>
  <si>
    <t>Iowa Connections Academy High School</t>
  </si>
  <si>
    <t>Iowa Connections Academy Middle School</t>
  </si>
  <si>
    <t>Iowa Falls - Alden High School</t>
  </si>
  <si>
    <t>Iowa Valley Elementary School</t>
  </si>
  <si>
    <t>Iowa Valley Jr-Sr High School</t>
  </si>
  <si>
    <t>Iowa Virtual Academy</t>
  </si>
  <si>
    <t>Ireton Elementary School</t>
  </si>
  <si>
    <t>Irving Elementary School</t>
  </si>
  <si>
    <t>Irwin Elementary School</t>
  </si>
  <si>
    <t>J C Hoglan Elementary School</t>
  </si>
  <si>
    <t>Jackson Elementary School</t>
  </si>
  <si>
    <t>James Elementary School</t>
  </si>
  <si>
    <t>James Van Allen Elementary School</t>
  </si>
  <si>
    <t>James Wilson Grimes School</t>
  </si>
  <si>
    <t>Janesville Elementary School</t>
  </si>
  <si>
    <t>Janesville Junior-Senior High School</t>
  </si>
  <si>
    <t>Jefferson Elementary School</t>
  </si>
  <si>
    <t>Jefferson Intermediate</t>
  </si>
  <si>
    <t>Jessie Franklin Taylor</t>
  </si>
  <si>
    <t>Jesup Elementary School</t>
  </si>
  <si>
    <t>Jesup High School</t>
  </si>
  <si>
    <t>Jesup Middle School</t>
  </si>
  <si>
    <t>John Adams Middle School</t>
  </si>
  <si>
    <t>John Cline Elementary School</t>
  </si>
  <si>
    <t>John F Kennedy High School</t>
  </si>
  <si>
    <t>John Glenn Elementary School</t>
  </si>
  <si>
    <t>John Kennedy Elementary School</t>
  </si>
  <si>
    <t>John R Mott Jr/Hi School</t>
  </si>
  <si>
    <t>Johnson Elementary</t>
  </si>
  <si>
    <t>Johnson STEAM Academy School</t>
  </si>
  <si>
    <t>Johnston Elementary School</t>
  </si>
  <si>
    <t>Johnston Middle School</t>
  </si>
  <si>
    <t>Johnston Senior High School</t>
  </si>
  <si>
    <t>Jordan Creek Elementary School</t>
  </si>
  <si>
    <t>K-5 Elementary School Lincoln Street Building</t>
  </si>
  <si>
    <t>Karen Acres Elementary School</t>
  </si>
  <si>
    <t>Kee High School</t>
  </si>
  <si>
    <t>Kendall Center</t>
  </si>
  <si>
    <t>Kenwood Leadership Academy School</t>
  </si>
  <si>
    <t>Keokuk High School</t>
  </si>
  <si>
    <t>Keokuk Middle School</t>
  </si>
  <si>
    <t>Keota Elementary School</t>
  </si>
  <si>
    <t>Keota High School</t>
  </si>
  <si>
    <t>Keystone Elementary School</t>
  </si>
  <si>
    <t>King Elementary School</t>
  </si>
  <si>
    <t>Kingsley Elementary School</t>
  </si>
  <si>
    <t>Kingsley-Pierson High School</t>
  </si>
  <si>
    <t>Kinsey Elementary School</t>
  </si>
  <si>
    <t>Kirkwood Elementary School</t>
  </si>
  <si>
    <t>Kittrell Elementary School</t>
  </si>
  <si>
    <t>Kluckhohn Elementary School</t>
  </si>
  <si>
    <t>Knoxville High School</t>
  </si>
  <si>
    <t>Knoxville Middle School</t>
  </si>
  <si>
    <t>La Porte City Elementary School</t>
  </si>
  <si>
    <t>Lake Mills Elementary School</t>
  </si>
  <si>
    <t>Lake Mills Middle School</t>
  </si>
  <si>
    <t>Lake Mills Senior High School</t>
  </si>
  <si>
    <t>Lakeview Elementary</t>
  </si>
  <si>
    <t>Lakewood Elementary School</t>
  </si>
  <si>
    <t>Lambert Elementary School</t>
  </si>
  <si>
    <t>Lamoni Elementary School</t>
  </si>
  <si>
    <t>Lamoni High School</t>
  </si>
  <si>
    <t>Lamoni Middle School</t>
  </si>
  <si>
    <t>Lansing Middle School</t>
  </si>
  <si>
    <t>Laurens-Marathon Elementary School</t>
  </si>
  <si>
    <t>Lawson Elementary School</t>
  </si>
  <si>
    <t>Lawton-Bronson Junior-Senior High School</t>
  </si>
  <si>
    <t>Le Mars High School</t>
  </si>
  <si>
    <t>Le Mars Middle School</t>
  </si>
  <si>
    <t>Learning Resource Center</t>
  </si>
  <si>
    <t>Leeds Elementary School</t>
  </si>
  <si>
    <t>Lenihan Intermediate School</t>
  </si>
  <si>
    <t>Lenox Elementary School</t>
  </si>
  <si>
    <t>Lenox High School</t>
  </si>
  <si>
    <t>Lewis &amp; Clark Elementary School</t>
  </si>
  <si>
    <t>Lewis Central Middle School</t>
  </si>
  <si>
    <t>Lewis Central Senior High School</t>
  </si>
  <si>
    <t>Liberty Elementary School</t>
  </si>
  <si>
    <t>Liberty High School</t>
  </si>
  <si>
    <t>Lincoln Center</t>
  </si>
  <si>
    <t>Lincoln Elementary School</t>
  </si>
  <si>
    <t>Lincoln High School</t>
  </si>
  <si>
    <t>Lincoln Intermediate</t>
  </si>
  <si>
    <t>Lincoln Upper Elementary School</t>
  </si>
  <si>
    <t>Linn Grove Elementary School</t>
  </si>
  <si>
    <t>Linn-Mar High School</t>
  </si>
  <si>
    <t>Lisbon Elementary School</t>
  </si>
  <si>
    <t>Lisbon Secondary</t>
  </si>
  <si>
    <t>Little Husky Learning Center</t>
  </si>
  <si>
    <t>Loess Hills Elementary</t>
  </si>
  <si>
    <t>Logan-Magnolia Elementary School</t>
  </si>
  <si>
    <t>Logan-Magnolia Jr-Sr High School</t>
  </si>
  <si>
    <t>Lone Tree Elementary School</t>
  </si>
  <si>
    <t>Lone Tree Middle-Senior High School</t>
  </si>
  <si>
    <t>Longfellow Elementary</t>
  </si>
  <si>
    <t>Longfellow Elementary School</t>
  </si>
  <si>
    <t>Lou Henry Elementary School</t>
  </si>
  <si>
    <t>Louisa-Muscatine Elementary</t>
  </si>
  <si>
    <t>Louisa-Muscatine JR/SR High School</t>
  </si>
  <si>
    <t>Lovejoy Elementary School</t>
  </si>
  <si>
    <t>Lowell Elementary School</t>
  </si>
  <si>
    <t>Lucia Wallace Elementary School</t>
  </si>
  <si>
    <t>Lynnville-Sully Elementary School</t>
  </si>
  <si>
    <t>Lynnville-Sully High School</t>
  </si>
  <si>
    <t>Lynnville-Sully Middle School</t>
  </si>
  <si>
    <t>Madison Elementary School</t>
  </si>
  <si>
    <t>Madrid Elementary School</t>
  </si>
  <si>
    <t>Madrid High School</t>
  </si>
  <si>
    <t>Madrid Junior High School</t>
  </si>
  <si>
    <t>Manson Northwest Webster Elementary</t>
  </si>
  <si>
    <t>Manson Northwest Webster Junior High/High School</t>
  </si>
  <si>
    <t>Maple Grove Elementary</t>
  </si>
  <si>
    <t>Maple Grove Elementary School</t>
  </si>
  <si>
    <t>Maple Valley-Anthon Oto High School</t>
  </si>
  <si>
    <t>Mapleton Elementary School</t>
  </si>
  <si>
    <t>Maquoketa Community High School</t>
  </si>
  <si>
    <t>Maquoketa Middle School</t>
  </si>
  <si>
    <t>Maquoketa Valley Middle School</t>
  </si>
  <si>
    <t>Maquoketa Valley Senior High School</t>
  </si>
  <si>
    <t>Margaretta Carey Elementary School</t>
  </si>
  <si>
    <t>Marion High School</t>
  </si>
  <si>
    <t>Mark Twain Elementary</t>
  </si>
  <si>
    <t>Mark Twain Elementary School</t>
  </si>
  <si>
    <t>Marnie Simons Elementary School</t>
  </si>
  <si>
    <t>Marshall Elementary School</t>
  </si>
  <si>
    <t>Marshalltown High School</t>
  </si>
  <si>
    <t>Marshalltown Virtual Academy</t>
  </si>
  <si>
    <t>Martensdale Elementary School</t>
  </si>
  <si>
    <t>Martensdale-St Marys Jr-Sr High School</t>
  </si>
  <si>
    <t>Mary Welsh Elementary</t>
  </si>
  <si>
    <t>Mason City High School</t>
  </si>
  <si>
    <t>Mason City Virtual Academy</t>
  </si>
  <si>
    <t>McCombs Middle School</t>
  </si>
  <si>
    <t>McGregor Intermediate School</t>
  </si>
  <si>
    <t>McKee Elementary School</t>
  </si>
  <si>
    <t>McKinley Elementary School</t>
  </si>
  <si>
    <t>McKinley STEAM Academy</t>
  </si>
  <si>
    <t>Meadow View Elementary</t>
  </si>
  <si>
    <t>Mediapolis Elementary School</t>
  </si>
  <si>
    <t>Mediapolis High School</t>
  </si>
  <si>
    <t>Mediapolis Middle School</t>
  </si>
  <si>
    <t>Meeker Elementary School</t>
  </si>
  <si>
    <t>Melcher-Dallas Elem</t>
  </si>
  <si>
    <t>Melcher-Dallas High School</t>
  </si>
  <si>
    <t>Meredith Middle School</t>
  </si>
  <si>
    <t>Merrill Middle School</t>
  </si>
  <si>
    <t>Metro High School</t>
  </si>
  <si>
    <t>MFL MarMac Elementary School</t>
  </si>
  <si>
    <t>MFL MarMac HS</t>
  </si>
  <si>
    <t>MFL MarMac Middle School</t>
  </si>
  <si>
    <t>Mid City High</t>
  </si>
  <si>
    <t>Midland Elementary</t>
  </si>
  <si>
    <t>Midland Middle/High School</t>
  </si>
  <si>
    <t>Mid-Prairie East Elem. School</t>
  </si>
  <si>
    <t>Mid-Prairie High School</t>
  </si>
  <si>
    <t>Mid-Prairie Middle School</t>
  </si>
  <si>
    <t>Mid-Prairie Virtual Academy</t>
  </si>
  <si>
    <t>Mid-Prairie West Elem. School</t>
  </si>
  <si>
    <t>Missouri Valley Elementary</t>
  </si>
  <si>
    <t>Missouri Valley High School</t>
  </si>
  <si>
    <t>Missouri Valley Middle School</t>
  </si>
  <si>
    <t>Mitchell Elementary School</t>
  </si>
  <si>
    <t>Mitchellville Elementary</t>
  </si>
  <si>
    <t>MMCRU High School</t>
  </si>
  <si>
    <t>MMCRU Marcus Elementary</t>
  </si>
  <si>
    <t>MOC-Floyd Valley High School</t>
  </si>
  <si>
    <t>MOC-Floyd Valley Middle School</t>
  </si>
  <si>
    <t>Monroe Elementary School</t>
  </si>
  <si>
    <t>Montezuma Elementary School</t>
  </si>
  <si>
    <t>Montezuma High School</t>
  </si>
  <si>
    <t>Montezuma Junior High School</t>
  </si>
  <si>
    <t>Monticello High School</t>
  </si>
  <si>
    <t>Monticello Middle School</t>
  </si>
  <si>
    <t>Moore Elementary School</t>
  </si>
  <si>
    <t>Moravia Elementary School</t>
  </si>
  <si>
    <t>Moravia High School</t>
  </si>
  <si>
    <t>Mormon Trail Elementary School</t>
  </si>
  <si>
    <t>Mormon Trail Jr-Sr High School</t>
  </si>
  <si>
    <t>Morning Sun Elementary School</t>
  </si>
  <si>
    <t>Morningside Elementary</t>
  </si>
  <si>
    <t>Morris Elementary</t>
  </si>
  <si>
    <t>Morris Elementary School</t>
  </si>
  <si>
    <t>Moulton Elementary School</t>
  </si>
  <si>
    <t>Moulton-Udell High School</t>
  </si>
  <si>
    <t>Mount Ayr Elementary</t>
  </si>
  <si>
    <t>Mount Ayr High School</t>
  </si>
  <si>
    <t>Mount Pleasant High School</t>
  </si>
  <si>
    <t>Mount Pleasant Middle School</t>
  </si>
  <si>
    <t>Mount Vernon High School</t>
  </si>
  <si>
    <t>Mount Vernon Middle School</t>
  </si>
  <si>
    <t>Moville Elementary School</t>
  </si>
  <si>
    <t>Mulberry Elementary School</t>
  </si>
  <si>
    <t>Murray Elementary School</t>
  </si>
  <si>
    <t>Murray Jr/Sr High</t>
  </si>
  <si>
    <t>Muscatine High School</t>
  </si>
  <si>
    <t>MVAO Middle School</t>
  </si>
  <si>
    <t>Nashua-Plainfield Elementary School</t>
  </si>
  <si>
    <t>Nashua-Plainfield Junior-SeniorHigh School</t>
  </si>
  <si>
    <t>Neil Armstrong Elementary School</t>
  </si>
  <si>
    <t>Nevada High School</t>
  </si>
  <si>
    <t>Nevada Middle School</t>
  </si>
  <si>
    <t>New Albin Elementary School</t>
  </si>
  <si>
    <t>New Hampton Elementary School</t>
  </si>
  <si>
    <t>New Hampton High School</t>
  </si>
  <si>
    <t>New Hampton Middle School</t>
  </si>
  <si>
    <t>New Hartford Elementary School</t>
  </si>
  <si>
    <t>New London Jr-Sr High School</t>
  </si>
  <si>
    <t>Newell-Fonda Elementary</t>
  </si>
  <si>
    <t>Newell-Fonda High School</t>
  </si>
  <si>
    <t>Newell-Fonda Middle Sch.</t>
  </si>
  <si>
    <t>Newton Senior High School</t>
  </si>
  <si>
    <t>Nixon Elementary School</t>
  </si>
  <si>
    <t>Nodaway Valley Elementary School</t>
  </si>
  <si>
    <t>Nodaway Valley High School</t>
  </si>
  <si>
    <t>Nodaway Valley Middle School</t>
  </si>
  <si>
    <t>Nodland Elementary School</t>
  </si>
  <si>
    <t>Norman Borlaug Elementary School</t>
  </si>
  <si>
    <t>North Bend Elementary</t>
  </si>
  <si>
    <t>North Butler Elementary</t>
  </si>
  <si>
    <t>North Butler Jr/Sr High School</t>
  </si>
  <si>
    <t>North Cedar Elementary School</t>
  </si>
  <si>
    <t>North Cedar Jr/Sr High School</t>
  </si>
  <si>
    <t>North Cedar Lowden Elementary Center</t>
  </si>
  <si>
    <t>North Cedar Mechanicsville Elem Ctr</t>
  </si>
  <si>
    <t>North Central Junior High School</t>
  </si>
  <si>
    <t>North Elementary School</t>
  </si>
  <si>
    <t>North Fayette Valley Middle School</t>
  </si>
  <si>
    <t>North Fayette Valley High School</t>
  </si>
  <si>
    <t>North High School</t>
  </si>
  <si>
    <t>North Hill Elementary School</t>
  </si>
  <si>
    <t>North Iowa Elem Buffalo Center</t>
  </si>
  <si>
    <t>North Iowa High School</t>
  </si>
  <si>
    <t>North Iowa Middle School</t>
  </si>
  <si>
    <t>North Kossuth Elementary School</t>
  </si>
  <si>
    <t>North Linn Elementary</t>
  </si>
  <si>
    <t>North Mahaska Elementary School</t>
  </si>
  <si>
    <t>North Mahaska Jr-Sr High School</t>
  </si>
  <si>
    <t>North Middle School</t>
  </si>
  <si>
    <t>North Polk Central Elementary School</t>
  </si>
  <si>
    <t>North Polk High School</t>
  </si>
  <si>
    <t>North Polk Middle School</t>
  </si>
  <si>
    <t>North Polk West Elementary School</t>
  </si>
  <si>
    <t>North Ridge Elementary</t>
  </si>
  <si>
    <t>North Scott High School</t>
  </si>
  <si>
    <t>North Scott Junior High School</t>
  </si>
  <si>
    <t>North Side Elementary School</t>
  </si>
  <si>
    <t>North Tama Elementary</t>
  </si>
  <si>
    <t>North Tama High School</t>
  </si>
  <si>
    <t>North Union Elementary</t>
  </si>
  <si>
    <t>North Union High School</t>
  </si>
  <si>
    <t>North Union Middle School</t>
  </si>
  <si>
    <t>Northeast Elementary</t>
  </si>
  <si>
    <t>Northeast Elementary School</t>
  </si>
  <si>
    <t>Northeast Hamilton Elementary School</t>
  </si>
  <si>
    <t>Northeast Middle-High School</t>
  </si>
  <si>
    <t>North-Linn Middle School</t>
  </si>
  <si>
    <t>North-Linn Senior High School</t>
  </si>
  <si>
    <t>Northstar Elementary School</t>
  </si>
  <si>
    <t>Northview Middle School</t>
  </si>
  <si>
    <t>Northwest Elementary School</t>
  </si>
  <si>
    <t>Northwest High School</t>
  </si>
  <si>
    <t>Northwest Junior High School</t>
  </si>
  <si>
    <t>Northwood-Kensett Elementary</t>
  </si>
  <si>
    <t>Northwood-Kensett MIddle/High School</t>
  </si>
  <si>
    <t>Norwalk Middle School</t>
  </si>
  <si>
    <t>Norwalk Senior High School</t>
  </si>
  <si>
    <t>Norway Elementary School</t>
  </si>
  <si>
    <t>Novak Elementary School</t>
  </si>
  <si>
    <t>Oak Hill Elementary</t>
  </si>
  <si>
    <t>Oak Park</t>
  </si>
  <si>
    <t>Oak Ridge School</t>
  </si>
  <si>
    <t>Odebolt Arthur Battle Creek Ida Grove Elementary School - Ida Grove</t>
  </si>
  <si>
    <t>Odebolt Arthur Battle Creek Ida Grove Elementary School - Odebolt</t>
  </si>
  <si>
    <t>Odebolt Arthur Battle Creek Ida Grove High School</t>
  </si>
  <si>
    <t>Odebolt Arthur Battle Creek Ida Grove Middle School</t>
  </si>
  <si>
    <t>Oelwein High School</t>
  </si>
  <si>
    <t>Oelwein Middle School</t>
  </si>
  <si>
    <t>Oelwein Online School</t>
  </si>
  <si>
    <t>Ogden Elementary School</t>
  </si>
  <si>
    <t>Ogden High School</t>
  </si>
  <si>
    <t>Ogden Middle School</t>
  </si>
  <si>
    <t>Okoboji Elementary School</t>
  </si>
  <si>
    <t>Okoboji High School</t>
  </si>
  <si>
    <t>Okoboji Middle School</t>
  </si>
  <si>
    <t>Olin Elementary School</t>
  </si>
  <si>
    <t>Olmsted Elementary School</t>
  </si>
  <si>
    <t>Orange City Elementary School</t>
  </si>
  <si>
    <t>Orange Elementary School</t>
  </si>
  <si>
    <t>Orchard Hill Elementary School</t>
  </si>
  <si>
    <t>Orchard Hills Elementary</t>
  </si>
  <si>
    <t>Orient Elementary School</t>
  </si>
  <si>
    <t>Orient-Macksburg Senior High School</t>
  </si>
  <si>
    <t>Osage High School</t>
  </si>
  <si>
    <t>Osage Middle School</t>
  </si>
  <si>
    <t>Oskaloosa Elementary School</t>
  </si>
  <si>
    <t>Oskaloosa High School</t>
  </si>
  <si>
    <t>Oskaloosa Middle School</t>
  </si>
  <si>
    <t>Oskaloosa Virtual Academy</t>
  </si>
  <si>
    <t>Other</t>
  </si>
  <si>
    <t>Ottumwa High School</t>
  </si>
  <si>
    <t>Oviatt Elementary School</t>
  </si>
  <si>
    <t>Page Elementary School</t>
  </si>
  <si>
    <t>Panorama Elementary</t>
  </si>
  <si>
    <t>Panorama High School</t>
  </si>
  <si>
    <t>Panorama Middle School</t>
  </si>
  <si>
    <t>Park Ave Elementary School</t>
  </si>
  <si>
    <t>Parkersburg Elementary School</t>
  </si>
  <si>
    <t>Parkview Middle School</t>
  </si>
  <si>
    <t>Paton-Churdan Elementary</t>
  </si>
  <si>
    <t>Paton-Churdan Jr-Sr High School</t>
  </si>
  <si>
    <t>Paul Norton Elementary School</t>
  </si>
  <si>
    <t>PCM High School</t>
  </si>
  <si>
    <t>PCM Middle School</t>
  </si>
  <si>
    <t>Peet Junior High School</t>
  </si>
  <si>
    <t>Pekin Community Junior/ Senior High School</t>
  </si>
  <si>
    <t>Pekin Elementary School</t>
  </si>
  <si>
    <t>Pella High School</t>
  </si>
  <si>
    <t>Pella Middle School</t>
  </si>
  <si>
    <t>Pence Elementary</t>
  </si>
  <si>
    <t>Penn Elementary School</t>
  </si>
  <si>
    <t>Peosta Elementary School</t>
  </si>
  <si>
    <t>Perkins Elementary School</t>
  </si>
  <si>
    <t>Perry #1 Elementary School</t>
  </si>
  <si>
    <t>Perry Creek Elementary School</t>
  </si>
  <si>
    <t>Perry Elementary</t>
  </si>
  <si>
    <t>Perry High School</t>
  </si>
  <si>
    <t>Perry Middle School</t>
  </si>
  <si>
    <t>Phillips Elementary</t>
  </si>
  <si>
    <t>Pierce Elementary School</t>
  </si>
  <si>
    <t>Pierson Middle School</t>
  </si>
  <si>
    <t>Pineview Elementary</t>
  </si>
  <si>
    <t>Pleasant Hill Elementary School</t>
  </si>
  <si>
    <t>Pleasant Valley Junior High School</t>
  </si>
  <si>
    <t>Pleasant Valley High School</t>
  </si>
  <si>
    <t>Pleasant View Elementary School</t>
  </si>
  <si>
    <t>Pleasantville Elementary</t>
  </si>
  <si>
    <t>Pleasantville High School</t>
  </si>
  <si>
    <t>Pleasantville Middle School</t>
  </si>
  <si>
    <t>Pocahontas Area Elementary School</t>
  </si>
  <si>
    <t>Pocahontas Area Middle/ High School</t>
  </si>
  <si>
    <t>Pocahontas Area Regional Learning Center</t>
  </si>
  <si>
    <t>Poyner Elementary</t>
  </si>
  <si>
    <t>Prairie City Elementary School</t>
  </si>
  <si>
    <t>Prairie Creek</t>
  </si>
  <si>
    <t>Prairie Crest Elementary</t>
  </si>
  <si>
    <t>Prairie Edge</t>
  </si>
  <si>
    <t>Prairie Grove Elementary School</t>
  </si>
  <si>
    <t>Prairie Heights Elementary School</t>
  </si>
  <si>
    <t>Prairie High School</t>
  </si>
  <si>
    <t>Prairie Hill Elementary School</t>
  </si>
  <si>
    <t>Prairie Point</t>
  </si>
  <si>
    <t>Prairie Ridge Elementary</t>
  </si>
  <si>
    <t>Prairie Ridge Middle School</t>
  </si>
  <si>
    <t>Prairie Trail Elementary</t>
  </si>
  <si>
    <t>Prairie Valley Elementary School</t>
  </si>
  <si>
    <t>Prairie View Elementary School</t>
  </si>
  <si>
    <t>Prairieview School</t>
  </si>
  <si>
    <t>Prescott Elementary School</t>
  </si>
  <si>
    <t>Radiant Elementary School</t>
  </si>
  <si>
    <t>Readlyn Elementary School</t>
  </si>
  <si>
    <t>Red Oak Junior/Senior High School</t>
  </si>
  <si>
    <t>Remsen-Union Elementary School</t>
  </si>
  <si>
    <t>Remsen-Union Middle School</t>
  </si>
  <si>
    <t>Riceville Elementary School</t>
  </si>
  <si>
    <t>Riceville High School</t>
  </si>
  <si>
    <t>Richard O. Jacobson Elementary School</t>
  </si>
  <si>
    <t>Richardson Elementary School</t>
  </si>
  <si>
    <t>Ridge View High School</t>
  </si>
  <si>
    <t>River Valley Elementary</t>
  </si>
  <si>
    <t>River Valley Junior- Senior High School</t>
  </si>
  <si>
    <t>River Woods Elementary School</t>
  </si>
  <si>
    <t>Riverbend Middle School</t>
  </si>
  <si>
    <t>Riverdale Heights Elem School</t>
  </si>
  <si>
    <t>Riverside Community Carson Elementary</t>
  </si>
  <si>
    <t>Riverside Community High School</t>
  </si>
  <si>
    <t>Riverside Elementary</t>
  </si>
  <si>
    <t>Riverside Elementary School</t>
  </si>
  <si>
    <t>Robert Blue School</t>
  </si>
  <si>
    <t>Robert Lucas Elementary School</t>
  </si>
  <si>
    <t>Rock Creek Elementary</t>
  </si>
  <si>
    <t>Rock Run Elementary</t>
  </si>
  <si>
    <t>Rock Valley Elementary School</t>
  </si>
  <si>
    <t>Rock Valley High School</t>
  </si>
  <si>
    <t>Rock Valley Middle School</t>
  </si>
  <si>
    <t>Rockford Junior-Senior High School</t>
  </si>
  <si>
    <t>Rogers Elementary School</t>
  </si>
  <si>
    <t>Roland-Story Elementary School</t>
  </si>
  <si>
    <t>Roland-Story High School</t>
  </si>
  <si>
    <t>Roland-Story Middle School</t>
  </si>
  <si>
    <t>Rolling Green Elementary School</t>
  </si>
  <si>
    <t>Roosevelt Creative Corridor Business Academy</t>
  </si>
  <si>
    <t>Roosevelt Elementary School</t>
  </si>
  <si>
    <t>Roosevelt High School</t>
  </si>
  <si>
    <t>Roundy Elementary School</t>
  </si>
  <si>
    <t>RRMR Elementary School</t>
  </si>
  <si>
    <t>Ruby Van Meter</t>
  </si>
  <si>
    <t>Rue Elementary School</t>
  </si>
  <si>
    <t>Runnells Elementary</t>
  </si>
  <si>
    <t>Rural Elementary School #1</t>
  </si>
  <si>
    <t>Rural Elementary School #2</t>
  </si>
  <si>
    <t>Rural Elementary School #4</t>
  </si>
  <si>
    <t>Ruthven-Ayrshire Elementary School</t>
  </si>
  <si>
    <t>Ruthven-Ayrshire High School</t>
  </si>
  <si>
    <t>Sageville Elementary School</t>
  </si>
  <si>
    <t>Salem Elementary School</t>
  </si>
  <si>
    <t>Samuelson Elementary School</t>
  </si>
  <si>
    <t>Sawyer Elementary School</t>
  </si>
  <si>
    <t>Saydel High School</t>
  </si>
  <si>
    <t>Schaller-Crestland Elementary</t>
  </si>
  <si>
    <t>Schaller-Crestland Ridge View Middle School</t>
  </si>
  <si>
    <t>Schleswig Elementary School</t>
  </si>
  <si>
    <t>Schleswig Middle School</t>
  </si>
  <si>
    <t>Schuler Elementary School</t>
  </si>
  <si>
    <t>Sergeant Bluff-Luton Primary School</t>
  </si>
  <si>
    <t>Sergeant Bluff-Luton Elementary School</t>
  </si>
  <si>
    <t>Sergeant Bluff-Luton Middle School</t>
  </si>
  <si>
    <t>Sergeant Bluff-Luton Senior High School</t>
  </si>
  <si>
    <t>Seymour Elementary School</t>
  </si>
  <si>
    <t>Seymour High School</t>
  </si>
  <si>
    <t>Shannon Elementary School</t>
  </si>
  <si>
    <t>Sheldon High School</t>
  </si>
  <si>
    <t>Sheldon Middle School</t>
  </si>
  <si>
    <t>Shell Rock Elementary School</t>
  </si>
  <si>
    <t>Shellsburg Elementary School</t>
  </si>
  <si>
    <t>Shenandoah Elementary School</t>
  </si>
  <si>
    <t>Shenandoah High School</t>
  </si>
  <si>
    <t>Shenandoah Middle School</t>
  </si>
  <si>
    <t>Shuler Elementary School</t>
  </si>
  <si>
    <t>Sibley Ocheyedan Elementary School</t>
  </si>
  <si>
    <t>Sibley-Ocheyedan High School</t>
  </si>
  <si>
    <t>Sibley-Ocheyedan Middle School</t>
  </si>
  <si>
    <t>Sidney Elementary School</t>
  </si>
  <si>
    <t>Sidney High School</t>
  </si>
  <si>
    <t>Sidney Virtual SAC School</t>
  </si>
  <si>
    <t>Sigourney Elementary</t>
  </si>
  <si>
    <t>Sigourney Jr-Sr High Sch</t>
  </si>
  <si>
    <t>Sioux Center High School</t>
  </si>
  <si>
    <t>Sioux Center Intermediate School</t>
  </si>
  <si>
    <t>Sioux Center Middle School</t>
  </si>
  <si>
    <t>Sioux Central Elementary School</t>
  </si>
  <si>
    <t>Sioux Central High School</t>
  </si>
  <si>
    <t>Sioux Central Middle School</t>
  </si>
  <si>
    <t>Solon High School</t>
  </si>
  <si>
    <t>Solon Intermediate</t>
  </si>
  <si>
    <t>Solon Middle School</t>
  </si>
  <si>
    <t>South Central Calhoun Elementary Building</t>
  </si>
  <si>
    <t>South Central Calhoun High School</t>
  </si>
  <si>
    <t>South Central Calhoun Middle School</t>
  </si>
  <si>
    <t>South Elementary School</t>
  </si>
  <si>
    <t>South Hamilton Elem</t>
  </si>
  <si>
    <t>South Hamilton Middle And High School</t>
  </si>
  <si>
    <t>South Hardin High School</t>
  </si>
  <si>
    <t>South Hardin Middle School</t>
  </si>
  <si>
    <t>South Middle School</t>
  </si>
  <si>
    <t>South O'Brien Elem Sch Primghar Center</t>
  </si>
  <si>
    <t>South O'Brien Secondary School</t>
  </si>
  <si>
    <t>South Page Elementary School</t>
  </si>
  <si>
    <t>South Page Senior High School</t>
  </si>
  <si>
    <t>South Prairie Elementary</t>
  </si>
  <si>
    <t>South Side Elementary School</t>
  </si>
  <si>
    <t>South Tama County Elementary School</t>
  </si>
  <si>
    <t>South Tama County High School</t>
  </si>
  <si>
    <t>South Tama County Middle School</t>
  </si>
  <si>
    <t>South Union Elementary School</t>
  </si>
  <si>
    <t>South Winneshiek Elementary School</t>
  </si>
  <si>
    <t>South Winneshiek High School</t>
  </si>
  <si>
    <t>South Winneshiek Middle School</t>
  </si>
  <si>
    <t>Southdale Elementary School</t>
  </si>
  <si>
    <t>Southeast Elementary School</t>
  </si>
  <si>
    <t>Southeast Junior High School</t>
  </si>
  <si>
    <t>Southeast Polk High School</t>
  </si>
  <si>
    <t>Southeast Polk Junior High</t>
  </si>
  <si>
    <t>Southeast Warren Intermediate</t>
  </si>
  <si>
    <t>Southeast Warren Jr-Sr High School</t>
  </si>
  <si>
    <t>Southeast Warren Primary</t>
  </si>
  <si>
    <t>Southeast Webster-Grand Southeast Valley Middle</t>
  </si>
  <si>
    <t>Southview Middle School</t>
  </si>
  <si>
    <t>Southwest Valley Middle School</t>
  </si>
  <si>
    <t>Southwest Valley High school</t>
  </si>
  <si>
    <t>Spalding Park Elementary</t>
  </si>
  <si>
    <t>Spencer High School</t>
  </si>
  <si>
    <t>Spencer Middle School</t>
  </si>
  <si>
    <t>Spirit Lake Elementary School</t>
  </si>
  <si>
    <t>Spirit Lake High School</t>
  </si>
  <si>
    <t>Spirit Lake Middle School</t>
  </si>
  <si>
    <t>Spring Creek - 6th Grade</t>
  </si>
  <si>
    <t>Springville Elementary School</t>
  </si>
  <si>
    <t>Springville Secondary School</t>
  </si>
  <si>
    <t>St Ansgar Elementary School</t>
  </si>
  <si>
    <t>St Ansgar High School</t>
  </si>
  <si>
    <t>St Ansgar Middle School</t>
  </si>
  <si>
    <t>St Lake/IA Cntrl/Buena Vista Early College HS</t>
  </si>
  <si>
    <t>St Teresa of Calcutta School - Calmar</t>
  </si>
  <si>
    <t>Stanton Elementary School</t>
  </si>
  <si>
    <t>Stanton High School</t>
  </si>
  <si>
    <t>Starmont Elementary School</t>
  </si>
  <si>
    <t>Starmont High School</t>
  </si>
  <si>
    <t>Starmont Middle School</t>
  </si>
  <si>
    <t>Starry Elementary School</t>
  </si>
  <si>
    <t>Stewart Elementary School</t>
  </si>
  <si>
    <t>Stilwell Junior High School</t>
  </si>
  <si>
    <t>Storm Lake Early Elementary School</t>
  </si>
  <si>
    <t>Storm Lake Elementary</t>
  </si>
  <si>
    <t>Storm Lake High School</t>
  </si>
  <si>
    <t>Storm Lake Middle School</t>
  </si>
  <si>
    <t>Stowe Elementary School</t>
  </si>
  <si>
    <t>Stratford Elementary</t>
  </si>
  <si>
    <t>Strawberry Hill</t>
  </si>
  <si>
    <t>Stuart Elementary School</t>
  </si>
  <si>
    <t>Studebaker Elementary School</t>
  </si>
  <si>
    <t>Sudlow Intermediate</t>
  </si>
  <si>
    <t>Sugar Creek Elementary School</t>
  </si>
  <si>
    <t>Summit Middle School</t>
  </si>
  <si>
    <t>Sumner-Fredericksburg HS</t>
  </si>
  <si>
    <t>Sumner-Fredericksburg Middle School</t>
  </si>
  <si>
    <t>Sunnyside Elementary School</t>
  </si>
  <si>
    <t>Sunset Heights Elementary School</t>
  </si>
  <si>
    <t>Susan Clark Junior High</t>
  </si>
  <si>
    <t>Sylvia Enarson Elementary School</t>
  </si>
  <si>
    <t>Table Mound Elementary School</t>
  </si>
  <si>
    <t>Taft Elementary School</t>
  </si>
  <si>
    <t>Taft Middle School</t>
  </si>
  <si>
    <t>Terrace Learning Center</t>
  </si>
  <si>
    <t>The Cougars Den</t>
  </si>
  <si>
    <t>The Gateway Center</t>
  </si>
  <si>
    <t>Thomas Jefferson Elementary School</t>
  </si>
  <si>
    <t>Thomas Jefferson High School</t>
  </si>
  <si>
    <t>Thomas Jefferson Middle School</t>
  </si>
  <si>
    <t>Tiffin Elementary</t>
  </si>
  <si>
    <t>Tilford Elementary School</t>
  </si>
  <si>
    <t>Timber Ridge Elementary</t>
  </si>
  <si>
    <t>Timberline School</t>
  </si>
  <si>
    <t>Tipton Elementary School</t>
  </si>
  <si>
    <t>Tipton High School</t>
  </si>
  <si>
    <t>Tipton Middle School</t>
  </si>
  <si>
    <t>Titan Hill Intermediate School</t>
  </si>
  <si>
    <t>Torrence Elementary</t>
  </si>
  <si>
    <t>Treynor Elementary School</t>
  </si>
  <si>
    <t>Treynor High School</t>
  </si>
  <si>
    <t>Treynor Middle School</t>
  </si>
  <si>
    <t>Tri-Center Elementary School</t>
  </si>
  <si>
    <t>Tri-Center High School</t>
  </si>
  <si>
    <t>Tri-Center Middle School</t>
  </si>
  <si>
    <t>Tri-County Elementary School</t>
  </si>
  <si>
    <t>Tri-County JR/SR High School</t>
  </si>
  <si>
    <t>Tripoli Elementary School</t>
  </si>
  <si>
    <t>Tripoli Middle/Sr High School</t>
  </si>
  <si>
    <t>Triumph Elementary School</t>
  </si>
  <si>
    <t>Truman Elementary School</t>
  </si>
  <si>
    <t>Turkey Valley Elementary School</t>
  </si>
  <si>
    <t>Turkey Valley Jr-Sr High School</t>
  </si>
  <si>
    <t>Twin Cedars Elementary School</t>
  </si>
  <si>
    <t>Twin Cedars Jr-Sr High School</t>
  </si>
  <si>
    <t>Twin Rivers Elementary School</t>
  </si>
  <si>
    <t>Underwood Elementary School</t>
  </si>
  <si>
    <t>Underwood High School</t>
  </si>
  <si>
    <t>Underwood Middle School</t>
  </si>
  <si>
    <t>Union High School</t>
  </si>
  <si>
    <t>Union Middle School</t>
  </si>
  <si>
    <t>United Community School</t>
  </si>
  <si>
    <t>Unity Elementary School</t>
  </si>
  <si>
    <t>Urbandale High School</t>
  </si>
  <si>
    <t>Urbandale Middle School</t>
  </si>
  <si>
    <t>V.I.B.E. Academy (Virtual Institute for Brighter Education)</t>
  </si>
  <si>
    <t>Valerius Elementary School</t>
  </si>
  <si>
    <t>Valley Elementary School</t>
  </si>
  <si>
    <t>Valley High School</t>
  </si>
  <si>
    <t>Valley Southwoods</t>
  </si>
  <si>
    <t>Van Allen Elementary School</t>
  </si>
  <si>
    <t>Van Buren County Community Middle &amp; High School</t>
  </si>
  <si>
    <t>Van Buren County Community School District Douds Center</t>
  </si>
  <si>
    <t>Van Buren County Community School District Harmony Center</t>
  </si>
  <si>
    <t>Van Buren Elementary School</t>
  </si>
  <si>
    <t>Van Meter Elementary School</t>
  </si>
  <si>
    <t>Van Meter High School</t>
  </si>
  <si>
    <t>Van Meter Middle School</t>
  </si>
  <si>
    <t>Vernon Middle School</t>
  </si>
  <si>
    <t>Vinton-Shellsburg High School</t>
  </si>
  <si>
    <t>Vinton-Shellsburg Middle School</t>
  </si>
  <si>
    <t>Viola Gibson Elementary School</t>
  </si>
  <si>
    <t>Virgil Grissom Elementary School</t>
  </si>
  <si>
    <t>Virtual Campus</t>
  </si>
  <si>
    <t>Waco Elementary School</t>
  </si>
  <si>
    <t>WACO High School</t>
  </si>
  <si>
    <t>Walcott Elementary School</t>
  </si>
  <si>
    <t>Walcott Intermediate</t>
  </si>
  <si>
    <t>Walnut Creek Campus</t>
  </si>
  <si>
    <t>Walnut Hills Elementary School</t>
  </si>
  <si>
    <t>Walnut Street School</t>
  </si>
  <si>
    <t>Wapello Elementary School</t>
  </si>
  <si>
    <t>Wapello Junior High School</t>
  </si>
  <si>
    <t>Wapello Senior High School</t>
  </si>
  <si>
    <t>Wapsie Valley High School</t>
  </si>
  <si>
    <t>Washington High School</t>
  </si>
  <si>
    <t>Washington Middle School</t>
  </si>
  <si>
    <t>Waukee Elementary School</t>
  </si>
  <si>
    <t>Waukee High School</t>
  </si>
  <si>
    <t>Waukee Middle School</t>
  </si>
  <si>
    <t>Waukon High School</t>
  </si>
  <si>
    <t>Waukon Middle School</t>
  </si>
  <si>
    <t>Waverly-Shell Rock Middle School</t>
  </si>
  <si>
    <t>Waverly-Shell Rock Senior High School</t>
  </si>
  <si>
    <t>Wayne Community Jr-Sr High School</t>
  </si>
  <si>
    <t>Wayne Elementary School</t>
  </si>
  <si>
    <t>Weber Elementary</t>
  </si>
  <si>
    <t>Webster City High School</t>
  </si>
  <si>
    <t>Webster City Middle School</t>
  </si>
  <si>
    <t>Webster Elementary School</t>
  </si>
  <si>
    <t>Weeks Middle School</t>
  </si>
  <si>
    <t>WEST Academy Alternative School</t>
  </si>
  <si>
    <t>West Bend-Mallard Elementary School</t>
  </si>
  <si>
    <t>West Bend-Mallard High School</t>
  </si>
  <si>
    <t>West Bend-Mallard Middle School</t>
  </si>
  <si>
    <t>West Branch High School</t>
  </si>
  <si>
    <t>West Branch Middle School</t>
  </si>
  <si>
    <t>West Burlington Arnold Jr./Sr. High School</t>
  </si>
  <si>
    <t>West Burlington Elem School</t>
  </si>
  <si>
    <t>West Campus Elementary School</t>
  </si>
  <si>
    <t>West Cedar Elementary School</t>
  </si>
  <si>
    <t>West Central Charter High School</t>
  </si>
  <si>
    <t>West Central PK - 8 School</t>
  </si>
  <si>
    <t>West Central Valley High School</t>
  </si>
  <si>
    <t>West Central Valley Middle School</t>
  </si>
  <si>
    <t>West Delaware High School</t>
  </si>
  <si>
    <t>West Delaware Middle School</t>
  </si>
  <si>
    <t>West Elementary</t>
  </si>
  <si>
    <t>West Elementary School</t>
  </si>
  <si>
    <t>West Fork Elementary at Rockwell</t>
  </si>
  <si>
    <t>West Fork High School</t>
  </si>
  <si>
    <t>West Fork Middle School</t>
  </si>
  <si>
    <t>West Hancock Elementary School</t>
  </si>
  <si>
    <t>West Hancock High School</t>
  </si>
  <si>
    <t>West Hancock Middle School</t>
  </si>
  <si>
    <t>West Harrison Elementary</t>
  </si>
  <si>
    <t>West Harrison Middle School/High School</t>
  </si>
  <si>
    <t>West High School</t>
  </si>
  <si>
    <t>West Liberty Middle School</t>
  </si>
  <si>
    <t>West Liberty Elementary School</t>
  </si>
  <si>
    <t>West Liberty High School</t>
  </si>
  <si>
    <t>West Lyon Elementary School</t>
  </si>
  <si>
    <t>West Lyon High School</t>
  </si>
  <si>
    <t>West Lyon Junior High School</t>
  </si>
  <si>
    <t>West Marshall Elementary School</t>
  </si>
  <si>
    <t>West Marshall High School</t>
  </si>
  <si>
    <t>West Marshall Middle School</t>
  </si>
  <si>
    <t>West Middle School</t>
  </si>
  <si>
    <t>West Monona Elementary</t>
  </si>
  <si>
    <t>West Monona High School</t>
  </si>
  <si>
    <t>West Monona Middle Sch</t>
  </si>
  <si>
    <t>West Senior High School</t>
  </si>
  <si>
    <t>West Sioux High School</t>
  </si>
  <si>
    <t>West Sioux Middle School</t>
  </si>
  <si>
    <t>West Union Elementary School</t>
  </si>
  <si>
    <t>West Willow Elementary School</t>
  </si>
  <si>
    <t>Western Dubuque High School</t>
  </si>
  <si>
    <t>Western Hills Elementary School</t>
  </si>
  <si>
    <t>Westfield Elementary School</t>
  </si>
  <si>
    <t>Westridge Elementary</t>
  </si>
  <si>
    <t>Westside Junior-Senior High School</t>
  </si>
  <si>
    <t>Westwood Elementary School</t>
  </si>
  <si>
    <t>Westwood High School</t>
  </si>
  <si>
    <t>Whiting Elementary School</t>
  </si>
  <si>
    <t>Whiting Senior High School</t>
  </si>
  <si>
    <t>Whittier Elementary School</t>
  </si>
  <si>
    <t>Wickham Elementary</t>
  </si>
  <si>
    <t>Wilder Elementary School</t>
  </si>
  <si>
    <t>Wilkins Elementary School</t>
  </si>
  <si>
    <t>Willard Elementary School</t>
  </si>
  <si>
    <t>Williams Intermediate</t>
  </si>
  <si>
    <t>Williamsburg Jr-Sr High School</t>
  </si>
  <si>
    <t>Williamsburg Virtual Academy</t>
  </si>
  <si>
    <t>Willowbrook Elementary</t>
  </si>
  <si>
    <t>Wilson Elementary School</t>
  </si>
  <si>
    <t>Wilson Middle School</t>
  </si>
  <si>
    <t>Wilton Elementary School</t>
  </si>
  <si>
    <t>Wilton Jr-Sr High School</t>
  </si>
  <si>
    <t>Windsor Elementary</t>
  </si>
  <si>
    <t>Winfield Elementary School</t>
  </si>
  <si>
    <t>Winfield-Mt Union Jr-Sr High School</t>
  </si>
  <si>
    <t>Wings Park Elementary School</t>
  </si>
  <si>
    <t>Winterset Elementary School</t>
  </si>
  <si>
    <t>Winterset Junior High School</t>
  </si>
  <si>
    <t>Winterset Middle School</t>
  </si>
  <si>
    <t>Winterset Senior High School</t>
  </si>
  <si>
    <t>WisdomQuest Education Center</t>
  </si>
  <si>
    <t>Wood Intermediate</t>
  </si>
  <si>
    <t>Woodbine Elementary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</si>
</sst>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0"/>
  </numFmts>
  <fonts count="21" x14ac:knownFonts="1">
    <font>
      <sz val="10"/>
      <color rgb="FF000000"/>
      <name val="Arial"/>
      <scheme val="minor"/>
    </font>
    <font>
      <sz val="11"/>
      <color theme="1"/>
      <name val="Arial"/>
      <family val="2"/>
      <scheme val="minor"/>
    </font>
    <font>
      <sz val="10"/>
      <color theme="1"/>
      <name val="Arial"/>
      <family val="2"/>
      <scheme val="minor"/>
    </font>
    <font>
      <sz val="10"/>
      <color rgb="FF000000"/>
      <name val="Arial"/>
      <family val="2"/>
      <scheme val="minor"/>
    </font>
    <font>
      <sz val="10"/>
      <color rgb="FF000000"/>
      <name val="Arial"/>
      <family val="2"/>
    </font>
    <font>
      <b/>
      <sz val="10"/>
      <color rgb="FF000000"/>
      <name val="Arial"/>
      <family val="2"/>
    </font>
    <font>
      <sz val="10"/>
      <color theme="1"/>
      <name val="Arial"/>
      <family val="2"/>
    </font>
    <font>
      <sz val="10"/>
      <name val="Arial"/>
      <family val="2"/>
    </font>
    <font>
      <sz val="11"/>
      <color theme="1"/>
      <name val="Calibri"/>
      <family val="2"/>
    </font>
    <font>
      <sz val="12"/>
      <color theme="1"/>
      <name val="Arial"/>
      <family val="2"/>
    </font>
    <font>
      <sz val="10"/>
      <color rgb="FF202124"/>
      <name val="Arial"/>
      <family val="2"/>
      <scheme val="minor"/>
    </font>
    <font>
      <sz val="10"/>
      <color theme="1"/>
      <name val="Arial"/>
      <family val="2"/>
      <scheme val="minor"/>
    </font>
    <font>
      <sz val="11"/>
      <color rgb="FF006100"/>
      <name val="Arial"/>
      <family val="2"/>
      <scheme val="minor"/>
    </font>
    <font>
      <sz val="11"/>
      <color rgb="FF9C5700"/>
      <name val="Arial"/>
      <family val="2"/>
      <scheme val="minor"/>
    </font>
    <font>
      <sz val="11"/>
      <color rgb="FF3F3F76"/>
      <name val="Arial"/>
      <family val="2"/>
      <scheme val="minor"/>
    </font>
    <font>
      <b/>
      <sz val="11"/>
      <color rgb="FF006100"/>
      <name val="Arial"/>
      <family val="2"/>
      <scheme val="minor"/>
    </font>
    <font>
      <b/>
      <sz val="11"/>
      <color rgb="FF9C5700"/>
      <name val="Arial"/>
      <family val="2"/>
      <scheme val="minor"/>
    </font>
    <font>
      <b/>
      <sz val="11"/>
      <color rgb="FF3F3F76"/>
      <name val="Arial"/>
      <family val="2"/>
      <scheme val="minor"/>
    </font>
    <font>
      <u/>
      <sz val="11"/>
      <color rgb="FF3F3F76"/>
      <name val="Arial"/>
      <family val="2"/>
      <scheme val="minor"/>
    </font>
    <font>
      <b/>
      <sz val="10"/>
      <color theme="1"/>
      <name val="Arial"/>
      <family val="2"/>
    </font>
    <font>
      <b/>
      <sz val="11"/>
      <color theme="1"/>
      <name val="Arial"/>
      <family val="2"/>
      <scheme val="minor"/>
    </font>
  </fonts>
  <fills count="11">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0" tint="-0.14996795556505021"/>
        <bgColor indexed="64"/>
      </patternFill>
    </fill>
    <fill>
      <patternFill patternType="solid">
        <fgColor rgb="FF00B050"/>
        <bgColor indexed="64"/>
      </patternFill>
    </fill>
    <fill>
      <patternFill patternType="solid">
        <fgColor theme="0"/>
        <bgColor indexed="64"/>
      </patternFill>
    </fill>
  </fills>
  <borders count="7">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44" fontId="3" fillId="0" borderId="0" applyFon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6" applyNumberFormat="0" applyAlignment="0" applyProtection="0"/>
    <xf numFmtId="0" fontId="1" fillId="0" borderId="0"/>
  </cellStyleXfs>
  <cellXfs count="61">
    <xf numFmtId="0" fontId="0" fillId="0" borderId="0" xfId="0" applyFont="1" applyAlignment="1"/>
    <xf numFmtId="0" fontId="2" fillId="0" borderId="0" xfId="0" applyFont="1" applyAlignment="1"/>
    <xf numFmtId="0" fontId="2" fillId="0" borderId="0" xfId="0" applyFont="1" applyAlignment="1">
      <alignment horizontal="center"/>
    </xf>
    <xf numFmtId="14" fontId="2" fillId="0" borderId="0" xfId="0" applyNumberFormat="1" applyFont="1" applyAlignment="1"/>
    <xf numFmtId="164" fontId="2" fillId="0" borderId="0" xfId="0" applyNumberFormat="1" applyFont="1"/>
    <xf numFmtId="165" fontId="2" fillId="0" borderId="0" xfId="0" applyNumberFormat="1" applyFont="1"/>
    <xf numFmtId="3" fontId="2" fillId="0" borderId="0" xfId="0" applyNumberFormat="1" applyFont="1" applyAlignment="1">
      <alignment horizontal="center"/>
    </xf>
    <xf numFmtId="164" fontId="2" fillId="0" borderId="0" xfId="0" applyNumberFormat="1" applyFont="1" applyAlignment="1"/>
    <xf numFmtId="164" fontId="2" fillId="0" borderId="0" xfId="0" applyNumberFormat="1" applyFont="1"/>
    <xf numFmtId="0" fontId="2" fillId="0" borderId="0" xfId="0" applyFont="1" applyAlignment="1">
      <alignment horizontal="center"/>
    </xf>
    <xf numFmtId="0" fontId="4" fillId="0" borderId="0" xfId="0" applyFont="1" applyAlignment="1">
      <alignment wrapText="1"/>
    </xf>
    <xf numFmtId="0" fontId="4" fillId="0" borderId="0" xfId="0" applyFont="1" applyAlignment="1"/>
    <xf numFmtId="0" fontId="4" fillId="0" borderId="0" xfId="0" applyFont="1" applyAlignment="1"/>
    <xf numFmtId="0" fontId="2" fillId="0" borderId="0" xfId="0" applyFont="1" applyAlignment="1">
      <alignment wrapText="1"/>
    </xf>
    <xf numFmtId="0" fontId="2" fillId="0" borderId="0" xfId="0" applyFont="1" applyAlignment="1">
      <alignment wrapText="1"/>
    </xf>
    <xf numFmtId="0" fontId="6" fillId="0" borderId="1" xfId="0" applyFont="1" applyBorder="1" applyAlignment="1"/>
    <xf numFmtId="0" fontId="6" fillId="0" borderId="3" xfId="0" applyFont="1" applyBorder="1" applyAlignment="1"/>
    <xf numFmtId="164" fontId="6" fillId="0" borderId="3" xfId="0" applyNumberFormat="1" applyFont="1" applyBorder="1" applyAlignment="1">
      <alignment horizontal="right"/>
    </xf>
    <xf numFmtId="0" fontId="6" fillId="0" borderId="2" xfId="0" applyFont="1" applyBorder="1" applyAlignment="1"/>
    <xf numFmtId="164" fontId="8" fillId="0" borderId="1" xfId="0" applyNumberFormat="1" applyFont="1" applyBorder="1" applyAlignment="1">
      <alignment horizontal="center"/>
    </xf>
    <xf numFmtId="0" fontId="9" fillId="0" borderId="0" xfId="0" applyFont="1" applyAlignment="1">
      <alignment horizontal="center"/>
    </xf>
    <xf numFmtId="0" fontId="0" fillId="0" borderId="0" xfId="0" applyFont="1" applyAlignment="1"/>
    <xf numFmtId="0" fontId="2" fillId="0" borderId="0" xfId="0" applyFont="1" applyAlignment="1">
      <alignment horizontal="center" wrapText="1"/>
    </xf>
    <xf numFmtId="0" fontId="0" fillId="0" borderId="0" xfId="0" applyFont="1" applyAlignment="1">
      <alignment wrapText="1"/>
    </xf>
    <xf numFmtId="0" fontId="3" fillId="3" borderId="0" xfId="0" applyFont="1" applyFill="1" applyAlignment="1"/>
    <xf numFmtId="0" fontId="10" fillId="0" borderId="0" xfId="0" applyFont="1" applyAlignment="1">
      <alignment horizontal="left" vertical="center" indent="2"/>
    </xf>
    <xf numFmtId="0" fontId="0" fillId="0" borderId="0" xfId="0" applyFont="1" applyAlignment="1"/>
    <xf numFmtId="0" fontId="0" fillId="0" borderId="5" xfId="0" applyBorder="1"/>
    <xf numFmtId="0" fontId="0" fillId="0" borderId="5" xfId="0" applyBorder="1" applyAlignment="1">
      <alignment vertical="center"/>
    </xf>
    <xf numFmtId="0" fontId="0" fillId="4" borderId="5" xfId="0" applyFill="1" applyBorder="1"/>
    <xf numFmtId="0" fontId="0" fillId="0" borderId="0" xfId="0" applyFont="1" applyAlignment="1"/>
    <xf numFmtId="0" fontId="0" fillId="0" borderId="0" xfId="0" applyFont="1" applyFill="1" applyBorder="1" applyAlignment="1"/>
    <xf numFmtId="0" fontId="12" fillId="5" borderId="0" xfId="2" applyAlignment="1">
      <alignment wrapText="1"/>
    </xf>
    <xf numFmtId="0" fontId="13" fillId="6" borderId="0" xfId="3" applyAlignment="1">
      <alignment wrapText="1"/>
    </xf>
    <xf numFmtId="2" fontId="0" fillId="0" borderId="0" xfId="0" applyNumberFormat="1" applyFont="1" applyAlignment="1"/>
    <xf numFmtId="44" fontId="2" fillId="0" borderId="0" xfId="1" applyFont="1" applyAlignment="1"/>
    <xf numFmtId="44" fontId="2" fillId="0" borderId="0" xfId="1" applyFont="1"/>
    <xf numFmtId="44" fontId="2" fillId="2" borderId="0" xfId="1" applyFont="1" applyFill="1" applyAlignment="1"/>
    <xf numFmtId="44" fontId="0" fillId="0" borderId="0" xfId="1" applyFont="1" applyAlignment="1"/>
    <xf numFmtId="0" fontId="14" fillId="7" borderId="6" xfId="4" applyAlignment="1">
      <alignment wrapText="1"/>
    </xf>
    <xf numFmtId="0" fontId="15" fillId="5" borderId="0" xfId="2" applyFont="1" applyAlignment="1">
      <alignment wrapText="1"/>
    </xf>
    <xf numFmtId="165" fontId="11" fillId="0" borderId="0" xfId="0" applyNumberFormat="1" applyFont="1"/>
    <xf numFmtId="0" fontId="0" fillId="0" borderId="0" xfId="0" applyFont="1" applyAlignment="1"/>
    <xf numFmtId="14" fontId="0" fillId="0" borderId="0" xfId="0" applyNumberFormat="1" applyFont="1" applyAlignment="1"/>
    <xf numFmtId="0" fontId="7" fillId="0" borderId="2" xfId="0" applyFont="1" applyBorder="1" applyAlignment="1"/>
    <xf numFmtId="0" fontId="7" fillId="0" borderId="3" xfId="0" applyFont="1" applyBorder="1" applyAlignment="1"/>
    <xf numFmtId="0" fontId="19" fillId="0" borderId="4" xfId="0" applyFont="1" applyBorder="1" applyAlignment="1">
      <alignment horizontal="center"/>
    </xf>
    <xf numFmtId="0" fontId="15" fillId="5" borderId="0" xfId="2" applyFont="1" applyAlignment="1">
      <alignment horizontal="center" wrapText="1"/>
    </xf>
    <xf numFmtId="0" fontId="5" fillId="0" borderId="5" xfId="0" applyFont="1" applyBorder="1" applyAlignment="1">
      <alignment horizontal="center"/>
    </xf>
    <xf numFmtId="0" fontId="0" fillId="0" borderId="5" xfId="0" applyFont="1" applyBorder="1" applyAlignment="1"/>
    <xf numFmtId="0" fontId="4" fillId="0" borderId="5" xfId="0" applyFont="1" applyBorder="1" applyAlignment="1">
      <alignment wrapText="1"/>
    </xf>
    <xf numFmtId="0" fontId="4" fillId="0" borderId="5" xfId="0" applyFont="1" applyBorder="1" applyAlignment="1"/>
    <xf numFmtId="10" fontId="4" fillId="0" borderId="5" xfId="0" applyNumberFormat="1" applyFont="1" applyBorder="1" applyAlignment="1">
      <alignment horizontal="right"/>
    </xf>
    <xf numFmtId="10" fontId="4" fillId="0" borderId="5" xfId="0" applyNumberFormat="1" applyFont="1" applyBorder="1" applyAlignment="1">
      <alignment horizontal="right" wrapText="1"/>
    </xf>
    <xf numFmtId="10" fontId="4" fillId="0" borderId="5" xfId="0" applyNumberFormat="1" applyFont="1" applyBorder="1" applyAlignment="1"/>
    <xf numFmtId="10" fontId="4" fillId="0" borderId="5" xfId="0" applyNumberFormat="1" applyFont="1" applyBorder="1" applyAlignment="1">
      <alignment wrapText="1"/>
    </xf>
    <xf numFmtId="164" fontId="4" fillId="0" borderId="5" xfId="0" applyNumberFormat="1" applyFont="1" applyBorder="1" applyAlignment="1"/>
    <xf numFmtId="0" fontId="20" fillId="8" borderId="5" xfId="5" applyFont="1" applyFill="1" applyBorder="1" applyAlignment="1">
      <alignment vertical="top"/>
    </xf>
    <xf numFmtId="0" fontId="20" fillId="9" borderId="5" xfId="5" applyFont="1" applyFill="1" applyBorder="1" applyAlignment="1">
      <alignment vertical="top"/>
    </xf>
    <xf numFmtId="0" fontId="1" fillId="0" borderId="5" xfId="5" applyBorder="1" applyAlignment="1">
      <alignment horizontal="center"/>
    </xf>
    <xf numFmtId="0" fontId="2" fillId="10" borderId="0" xfId="0" applyFont="1" applyFill="1" applyAlignment="1">
      <alignment horizontal="center"/>
    </xf>
  </cellXfs>
  <cellStyles count="6">
    <cellStyle name="Currency" xfId="1" builtinId="4"/>
    <cellStyle name="Good" xfId="2" builtinId="26"/>
    <cellStyle name="Input" xfId="4" builtinId="20"/>
    <cellStyle name="Neutral" xfId="3" builtinId="28"/>
    <cellStyle name="Normal" xfId="0" builtinId="0"/>
    <cellStyle name="Normal 2" xfId="5" xr:uid="{00000000-0005-0000-0000-00002F000000}"/>
  </cellStyles>
  <dxfs count="6">
    <dxf>
      <font>
        <color rgb="FF9C0006"/>
      </font>
      <fill>
        <patternFill>
          <bgColor rgb="FFFFC7CE"/>
        </patternFill>
      </fill>
    </dxf>
    <dxf>
      <fill>
        <patternFill patternType="solid">
          <fgColor rgb="FFB4A7D6"/>
          <bgColor rgb="FFB4A7D6"/>
        </patternFill>
      </fill>
    </dxf>
    <dxf>
      <fill>
        <patternFill patternType="solid">
          <fgColor rgb="FFEA9999"/>
          <bgColor rgb="FFEA9999"/>
        </patternFill>
      </fill>
    </dxf>
    <dxf>
      <fill>
        <patternFill patternType="solid">
          <fgColor rgb="FF9FC5E8"/>
          <bgColor rgb="FF9FC5E8"/>
        </patternFill>
      </fill>
    </dxf>
    <dxf>
      <fill>
        <patternFill patternType="solid">
          <fgColor rgb="FFEFEFEF"/>
          <bgColor rgb="FFEFEFEF"/>
        </patternFill>
      </fill>
    </dxf>
    <dxf>
      <fill>
        <patternFill patternType="solid">
          <fgColor rgb="FF45818E"/>
          <bgColor rgb="FF45818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H1048562"/>
  <sheetViews>
    <sheetView tabSelected="1" topLeftCell="X1" workbookViewId="0">
      <pane ySplit="1" topLeftCell="A131" activePane="bottomLeft" state="frozen"/>
      <selection pane="bottomLeft" activeCell="AI137" sqref="AI137"/>
    </sheetView>
  </sheetViews>
  <sheetFormatPr defaultColWidth="12.6328125" defaultRowHeight="15.75" customHeight="1" x14ac:dyDescent="0.25"/>
  <cols>
    <col min="1" max="1" width="0" style="42" hidden="1" customWidth="1"/>
    <col min="2" max="2" width="18.90625" hidden="1" customWidth="1"/>
    <col min="3" max="3" width="18.90625" style="42" customWidth="1"/>
    <col min="4" max="4" width="29.26953125" customWidth="1"/>
    <col min="5" max="5" width="28" style="21" customWidth="1"/>
    <col min="6" max="6" width="31.7265625" customWidth="1"/>
    <col min="7" max="7" width="31.7265625" style="30" customWidth="1"/>
    <col min="8" max="8" width="27.54296875" customWidth="1"/>
    <col min="9" max="9" width="31" customWidth="1"/>
    <col min="10" max="11" width="18.90625" customWidth="1"/>
    <col min="12" max="12" width="21.6328125" customWidth="1"/>
    <col min="13" max="16" width="18.90625" customWidth="1"/>
    <col min="17" max="17" width="29.36328125" customWidth="1"/>
    <col min="18" max="18" width="44.6328125" customWidth="1"/>
    <col min="19" max="19" width="26" customWidth="1"/>
    <col min="20" max="22" width="18.90625" customWidth="1"/>
    <col min="23" max="23" width="34.1796875" style="38" customWidth="1"/>
    <col min="24" max="24" width="18.90625" customWidth="1"/>
    <col min="25" max="25" width="20.81640625" customWidth="1"/>
    <col min="26" max="26" width="20.26953125" customWidth="1"/>
    <col min="27" max="27" width="25.08984375" customWidth="1"/>
    <col min="28" max="28" width="18.90625" customWidth="1"/>
    <col min="29" max="29" width="26.26953125" customWidth="1"/>
    <col min="30" max="30" width="25.1796875" customWidth="1"/>
    <col min="31" max="31" width="26.54296875" customWidth="1"/>
    <col min="32" max="34" width="18.90625" hidden="1" customWidth="1"/>
  </cols>
  <sheetData>
    <row r="1" spans="1:34" s="23" customFormat="1" ht="228" customHeight="1" x14ac:dyDescent="0.3">
      <c r="A1" s="23" t="s">
        <v>487</v>
      </c>
      <c r="B1" s="22" t="s">
        <v>0</v>
      </c>
      <c r="C1" s="47" t="s">
        <v>483</v>
      </c>
      <c r="D1" s="32" t="s">
        <v>448</v>
      </c>
      <c r="E1" s="32" t="s">
        <v>449</v>
      </c>
      <c r="F1" s="32" t="s">
        <v>450</v>
      </c>
      <c r="G1" s="33" t="s">
        <v>451</v>
      </c>
      <c r="H1" s="32" t="s">
        <v>452</v>
      </c>
      <c r="I1" s="32" t="s">
        <v>453</v>
      </c>
      <c r="J1" s="32" t="s">
        <v>454</v>
      </c>
      <c r="K1" s="32" t="s">
        <v>455</v>
      </c>
      <c r="L1" s="32" t="s">
        <v>456</v>
      </c>
      <c r="M1" s="32" t="s">
        <v>457</v>
      </c>
      <c r="N1" s="33" t="s">
        <v>458</v>
      </c>
      <c r="O1" s="33" t="s">
        <v>459</v>
      </c>
      <c r="P1" s="33" t="s">
        <v>460</v>
      </c>
      <c r="Q1" s="32" t="s">
        <v>461</v>
      </c>
      <c r="R1" s="32" t="s">
        <v>465</v>
      </c>
      <c r="S1" s="32" t="s">
        <v>469</v>
      </c>
      <c r="T1" s="32" t="s">
        <v>470</v>
      </c>
      <c r="U1" s="32" t="s">
        <v>471</v>
      </c>
      <c r="V1" s="32" t="s">
        <v>472</v>
      </c>
      <c r="W1" s="32" t="s">
        <v>473</v>
      </c>
      <c r="X1" s="32" t="s">
        <v>474</v>
      </c>
      <c r="Y1" s="39" t="s">
        <v>475</v>
      </c>
      <c r="Z1" s="39" t="s">
        <v>476</v>
      </c>
      <c r="AA1" s="39" t="s">
        <v>482</v>
      </c>
      <c r="AB1" s="39" t="s">
        <v>477</v>
      </c>
      <c r="AC1" s="40" t="s">
        <v>478</v>
      </c>
      <c r="AD1" s="40" t="s">
        <v>479</v>
      </c>
      <c r="AE1" s="40" t="s">
        <v>480</v>
      </c>
      <c r="AF1" s="14" t="s">
        <v>1</v>
      </c>
      <c r="AG1" s="14" t="s">
        <v>2</v>
      </c>
      <c r="AH1" s="14" t="s">
        <v>3</v>
      </c>
    </row>
    <row r="2" spans="1:34" ht="12.5" x14ac:dyDescent="0.25">
      <c r="A2" s="42" t="e">
        <f>VLOOKUP(D2,Counties!$A$2:$B$100,2,FALSE)</f>
        <v>#N/A</v>
      </c>
      <c r="B2" s="60"/>
      <c r="C2" s="9"/>
      <c r="D2" s="1"/>
      <c r="E2" s="1"/>
      <c r="F2" s="1"/>
      <c r="G2" s="1"/>
      <c r="H2" s="1"/>
      <c r="I2" s="1"/>
      <c r="J2" s="1"/>
      <c r="K2" s="1"/>
      <c r="L2" s="3"/>
      <c r="Q2" s="1"/>
      <c r="R2" s="1"/>
      <c r="S2" s="1"/>
      <c r="T2" s="1"/>
      <c r="U2" s="1"/>
      <c r="V2" s="1"/>
      <c r="W2" s="35"/>
      <c r="AF2" s="4">
        <f t="shared" ref="AF2:AF26" si="0">(W2*V2)*T2</f>
        <v>0</v>
      </c>
      <c r="AG2" s="41"/>
      <c r="AH2" s="4">
        <f>SUM(AF2:AG2)</f>
        <v>0</v>
      </c>
    </row>
    <row r="3" spans="1:34" ht="12.5" x14ac:dyDescent="0.25">
      <c r="A3" s="42" t="e">
        <f>VLOOKUP(D3,Counties!$A$2:$B$100,2,FALSE)</f>
        <v>#N/A</v>
      </c>
      <c r="B3" s="2"/>
      <c r="C3" s="9"/>
      <c r="D3" s="1"/>
      <c r="E3" s="1"/>
      <c r="F3" s="1"/>
      <c r="G3" s="1"/>
      <c r="H3" s="1"/>
      <c r="I3" s="1"/>
      <c r="J3" s="1"/>
      <c r="K3" s="1"/>
      <c r="L3" s="3"/>
      <c r="V3" s="1"/>
      <c r="W3" s="35"/>
      <c r="AF3" s="4">
        <f t="shared" si="0"/>
        <v>0</v>
      </c>
      <c r="AG3" s="5"/>
      <c r="AH3" s="4">
        <f>SUM(AF3:AG3)</f>
        <v>0</v>
      </c>
    </row>
    <row r="4" spans="1:34" ht="12.5" x14ac:dyDescent="0.25">
      <c r="A4" s="42" t="e">
        <f>VLOOKUP(D4,Counties!$A$2:$B$100,2,FALSE)</f>
        <v>#N/A</v>
      </c>
      <c r="B4" s="2"/>
      <c r="C4" s="9"/>
      <c r="D4" s="1"/>
      <c r="E4" s="1"/>
      <c r="F4" s="1"/>
      <c r="G4" s="1"/>
      <c r="H4" s="1"/>
      <c r="I4" s="1"/>
      <c r="J4" s="1"/>
      <c r="K4" s="1"/>
      <c r="L4" s="3"/>
      <c r="V4" s="1"/>
      <c r="W4" s="35"/>
      <c r="AF4" s="4">
        <f t="shared" si="0"/>
        <v>0</v>
      </c>
      <c r="AG4" s="5"/>
      <c r="AH4" s="4">
        <f>SUM(AF4:AG4)</f>
        <v>0</v>
      </c>
    </row>
    <row r="5" spans="1:34" ht="12.5" x14ac:dyDescent="0.25">
      <c r="A5" s="42" t="e">
        <f>VLOOKUP(D5,Counties!$A$2:$B$100,2,FALSE)</f>
        <v>#N/A</v>
      </c>
      <c r="B5" s="6"/>
      <c r="C5" s="6"/>
      <c r="D5" s="1"/>
      <c r="E5" s="1"/>
      <c r="F5" s="1"/>
      <c r="G5" s="1"/>
      <c r="H5" s="1"/>
      <c r="I5" s="1"/>
      <c r="J5" s="1"/>
      <c r="K5" s="1"/>
      <c r="L5" s="3"/>
      <c r="W5" s="36"/>
      <c r="Y5" s="1"/>
      <c r="Z5" s="7"/>
      <c r="AF5" s="4">
        <f t="shared" si="0"/>
        <v>0</v>
      </c>
      <c r="AG5" s="5"/>
      <c r="AH5" s="8">
        <f>Z5*K5</f>
        <v>0</v>
      </c>
    </row>
    <row r="6" spans="1:34" ht="12.5" x14ac:dyDescent="0.25">
      <c r="A6" s="42" t="e">
        <f>VLOOKUP(D6,Counties!$A$2:$B$100,2,FALSE)</f>
        <v>#N/A</v>
      </c>
      <c r="B6" s="2"/>
      <c r="C6" s="9"/>
      <c r="D6" s="1"/>
      <c r="E6" s="1"/>
      <c r="F6" s="1"/>
      <c r="G6" s="1"/>
      <c r="H6" s="1"/>
      <c r="I6" s="1"/>
      <c r="J6" s="1"/>
      <c r="K6" s="1"/>
      <c r="L6" s="3"/>
      <c r="V6" s="1"/>
      <c r="W6" s="35"/>
      <c r="AF6" s="4">
        <f t="shared" si="0"/>
        <v>0</v>
      </c>
      <c r="AG6" s="5"/>
      <c r="AH6" s="4">
        <f t="shared" ref="AH6:AH24" si="1">SUM(AF6:AG6)</f>
        <v>0</v>
      </c>
    </row>
    <row r="7" spans="1:34" ht="12.5" x14ac:dyDescent="0.25">
      <c r="A7" s="42" t="e">
        <f>VLOOKUP(D7,Counties!$A$2:$B$100,2,FALSE)</f>
        <v>#N/A</v>
      </c>
      <c r="B7" s="2"/>
      <c r="C7" s="9"/>
      <c r="D7" s="1"/>
      <c r="E7" s="1"/>
      <c r="F7" s="1"/>
      <c r="G7" s="1"/>
      <c r="H7" s="1"/>
      <c r="I7" s="1"/>
      <c r="J7" s="1"/>
      <c r="K7" s="1"/>
      <c r="L7" s="3"/>
      <c r="V7" s="1"/>
      <c r="W7" s="35"/>
      <c r="AF7" s="4">
        <f t="shared" si="0"/>
        <v>0</v>
      </c>
      <c r="AG7" s="5"/>
      <c r="AH7" s="4">
        <f t="shared" si="1"/>
        <v>0</v>
      </c>
    </row>
    <row r="8" spans="1:34" ht="12.5" x14ac:dyDescent="0.25">
      <c r="A8" s="42" t="e">
        <f>VLOOKUP(D8,Counties!$A$2:$B$100,2,FALSE)</f>
        <v>#N/A</v>
      </c>
      <c r="B8" s="2"/>
      <c r="C8" s="9"/>
      <c r="D8" s="1"/>
      <c r="E8" s="1"/>
      <c r="F8" s="1"/>
      <c r="G8" s="1"/>
      <c r="H8" s="1"/>
      <c r="I8" s="1"/>
      <c r="J8" s="1"/>
      <c r="K8" s="1"/>
      <c r="L8" s="3"/>
      <c r="V8" s="1"/>
      <c r="W8" s="35"/>
      <c r="AF8" s="4">
        <f t="shared" si="0"/>
        <v>0</v>
      </c>
      <c r="AG8" s="5"/>
      <c r="AH8" s="4">
        <f t="shared" si="1"/>
        <v>0</v>
      </c>
    </row>
    <row r="9" spans="1:34" ht="12.5" x14ac:dyDescent="0.25">
      <c r="A9" s="42" t="e">
        <f>VLOOKUP(D9,Counties!$A$2:$B$100,2,FALSE)</f>
        <v>#N/A</v>
      </c>
      <c r="B9" s="2"/>
      <c r="C9" s="9"/>
      <c r="D9" s="1"/>
      <c r="E9" s="1"/>
      <c r="F9" s="1"/>
      <c r="G9" s="1"/>
      <c r="H9" s="1"/>
      <c r="I9" s="1"/>
      <c r="J9" s="1"/>
      <c r="K9" s="1"/>
      <c r="L9" s="3"/>
      <c r="V9" s="1"/>
      <c r="W9" s="35"/>
      <c r="AF9" s="4">
        <f t="shared" si="0"/>
        <v>0</v>
      </c>
      <c r="AG9" s="5"/>
      <c r="AH9" s="4">
        <f t="shared" si="1"/>
        <v>0</v>
      </c>
    </row>
    <row r="10" spans="1:34" ht="12.5" x14ac:dyDescent="0.25">
      <c r="A10" s="42" t="e">
        <f>VLOOKUP(D10,Counties!$A$2:$B$100,2,FALSE)</f>
        <v>#N/A</v>
      </c>
      <c r="B10" s="2"/>
      <c r="C10" s="9"/>
      <c r="D10" s="1"/>
      <c r="E10" s="1"/>
      <c r="F10" s="1"/>
      <c r="G10" s="1"/>
      <c r="H10" s="1"/>
      <c r="I10" s="1"/>
      <c r="J10" s="1"/>
      <c r="K10" s="1"/>
      <c r="L10" s="3"/>
      <c r="V10" s="1"/>
      <c r="W10" s="35"/>
      <c r="AF10" s="4">
        <f t="shared" si="0"/>
        <v>0</v>
      </c>
      <c r="AG10" s="5"/>
      <c r="AH10" s="4">
        <f t="shared" si="1"/>
        <v>0</v>
      </c>
    </row>
    <row r="11" spans="1:34" ht="12.5" x14ac:dyDescent="0.25">
      <c r="A11" s="42" t="e">
        <f>VLOOKUP(D11,Counties!$A$2:$B$100,2,FALSE)</f>
        <v>#N/A</v>
      </c>
      <c r="B11" s="6"/>
      <c r="C11" s="6"/>
      <c r="D11" s="1"/>
      <c r="E11" s="1"/>
      <c r="F11" s="1"/>
      <c r="G11" s="1"/>
      <c r="H11" s="1"/>
      <c r="I11" s="1"/>
      <c r="J11" s="1"/>
      <c r="S11" s="1"/>
      <c r="T11" s="1"/>
      <c r="U11" s="1"/>
      <c r="V11" s="1"/>
      <c r="W11" s="35"/>
      <c r="AF11" s="4">
        <f t="shared" si="0"/>
        <v>0</v>
      </c>
      <c r="AG11" s="5"/>
      <c r="AH11" s="4">
        <f t="shared" si="1"/>
        <v>0</v>
      </c>
    </row>
    <row r="12" spans="1:34" ht="12.5" x14ac:dyDescent="0.25">
      <c r="A12" s="42" t="e">
        <f>VLOOKUP(D12,Counties!$A$2:$B$100,2,FALSE)</f>
        <v>#N/A</v>
      </c>
      <c r="B12" s="6"/>
      <c r="C12" s="6"/>
      <c r="D12" s="1"/>
      <c r="E12" s="1"/>
      <c r="F12" s="1"/>
      <c r="G12" s="1"/>
      <c r="H12" s="1"/>
      <c r="I12" s="1"/>
      <c r="J12" s="1"/>
      <c r="S12" s="1"/>
      <c r="T12" s="1"/>
      <c r="U12" s="1"/>
      <c r="V12" s="1"/>
      <c r="W12" s="35"/>
      <c r="AF12" s="4">
        <f t="shared" si="0"/>
        <v>0</v>
      </c>
      <c r="AG12" s="5"/>
      <c r="AH12" s="4">
        <f t="shared" si="1"/>
        <v>0</v>
      </c>
    </row>
    <row r="13" spans="1:34" ht="12.5" x14ac:dyDescent="0.25">
      <c r="A13" s="42" t="e">
        <f>VLOOKUP(D13,Counties!$A$2:$B$100,2,FALSE)</f>
        <v>#N/A</v>
      </c>
      <c r="B13" s="2"/>
      <c r="C13" s="9"/>
      <c r="D13" s="1"/>
      <c r="E13" s="1"/>
      <c r="F13" s="1"/>
      <c r="G13" s="1"/>
      <c r="H13" s="1"/>
      <c r="I13" s="1"/>
      <c r="J13" s="1"/>
      <c r="S13" s="1"/>
      <c r="T13" s="1"/>
      <c r="U13" s="1"/>
      <c r="V13" s="1"/>
      <c r="W13" s="35"/>
      <c r="AF13" s="4">
        <f t="shared" si="0"/>
        <v>0</v>
      </c>
      <c r="AG13" s="5"/>
      <c r="AH13" s="4">
        <f t="shared" si="1"/>
        <v>0</v>
      </c>
    </row>
    <row r="14" spans="1:34" ht="12.5" x14ac:dyDescent="0.25">
      <c r="A14" s="42" t="e">
        <f>VLOOKUP(D14,Counties!$A$2:$B$100,2,FALSE)</f>
        <v>#N/A</v>
      </c>
      <c r="B14" s="2"/>
      <c r="C14" s="9"/>
      <c r="D14" s="1"/>
      <c r="E14" s="1"/>
      <c r="F14" s="1"/>
      <c r="G14" s="1"/>
      <c r="H14" s="1"/>
      <c r="I14" s="1"/>
      <c r="J14" s="1"/>
      <c r="S14" s="1"/>
      <c r="T14" s="1"/>
      <c r="U14" s="1"/>
      <c r="V14" s="1"/>
      <c r="W14" s="35"/>
      <c r="AF14" s="4">
        <f t="shared" si="0"/>
        <v>0</v>
      </c>
      <c r="AG14" s="5"/>
      <c r="AH14" s="4">
        <f t="shared" si="1"/>
        <v>0</v>
      </c>
    </row>
    <row r="15" spans="1:34" ht="12.5" x14ac:dyDescent="0.25">
      <c r="A15" s="42" t="e">
        <f>VLOOKUP(D15,Counties!$A$2:$B$100,2,FALSE)</f>
        <v>#N/A</v>
      </c>
      <c r="B15" s="2"/>
      <c r="C15" s="9"/>
      <c r="D15" s="1"/>
      <c r="E15" s="1"/>
      <c r="F15" s="1"/>
      <c r="G15" s="1"/>
      <c r="H15" s="1"/>
      <c r="I15" s="1"/>
      <c r="J15" s="1"/>
      <c r="S15" s="1"/>
      <c r="T15" s="1"/>
      <c r="U15" s="1"/>
      <c r="V15" s="1"/>
      <c r="W15" s="35"/>
      <c r="AF15" s="4">
        <f t="shared" si="0"/>
        <v>0</v>
      </c>
      <c r="AG15" s="5"/>
      <c r="AH15" s="4">
        <f t="shared" si="1"/>
        <v>0</v>
      </c>
    </row>
    <row r="16" spans="1:34" ht="12.5" x14ac:dyDescent="0.25">
      <c r="A16" s="42" t="e">
        <f>VLOOKUP(D16,Counties!$A$2:$B$100,2,FALSE)</f>
        <v>#N/A</v>
      </c>
      <c r="B16" s="2"/>
      <c r="C16" s="9"/>
      <c r="D16" s="1"/>
      <c r="E16" s="1"/>
      <c r="F16" s="1"/>
      <c r="G16" s="1"/>
      <c r="H16" s="1"/>
      <c r="I16" s="1"/>
      <c r="J16" s="1"/>
      <c r="S16" s="1"/>
      <c r="T16" s="1"/>
      <c r="U16" s="1"/>
      <c r="V16" s="1"/>
      <c r="W16" s="35"/>
      <c r="AF16" s="4">
        <f t="shared" si="0"/>
        <v>0</v>
      </c>
      <c r="AG16" s="5"/>
      <c r="AH16" s="4">
        <f t="shared" si="1"/>
        <v>0</v>
      </c>
    </row>
    <row r="17" spans="1:34" ht="12.5" x14ac:dyDescent="0.25">
      <c r="A17" s="42" t="e">
        <f>VLOOKUP(D17,Counties!$A$2:$B$100,2,FALSE)</f>
        <v>#N/A</v>
      </c>
      <c r="B17" s="2"/>
      <c r="C17" s="9"/>
      <c r="D17" s="1"/>
      <c r="E17" s="1"/>
      <c r="F17" s="1"/>
      <c r="G17" s="1"/>
      <c r="H17" s="1"/>
      <c r="I17" s="1"/>
      <c r="J17" s="1"/>
      <c r="S17" s="1"/>
      <c r="T17" s="1"/>
      <c r="U17" s="1"/>
      <c r="V17" s="1"/>
      <c r="W17" s="35"/>
      <c r="AF17" s="4">
        <f t="shared" si="0"/>
        <v>0</v>
      </c>
      <c r="AG17" s="5"/>
      <c r="AH17" s="4">
        <f t="shared" si="1"/>
        <v>0</v>
      </c>
    </row>
    <row r="18" spans="1:34" ht="12.5" x14ac:dyDescent="0.25">
      <c r="A18" s="42" t="e">
        <f>VLOOKUP(D18,Counties!$A$2:$B$100,2,FALSE)</f>
        <v>#N/A</v>
      </c>
      <c r="B18" s="2"/>
      <c r="C18" s="9"/>
      <c r="D18" s="1"/>
      <c r="E18" s="1"/>
      <c r="F18" s="1"/>
      <c r="G18" s="1"/>
      <c r="H18" s="1"/>
      <c r="I18" s="1"/>
      <c r="J18" s="1"/>
      <c r="S18" s="1"/>
      <c r="T18" s="1"/>
      <c r="U18" s="1"/>
      <c r="V18" s="1"/>
      <c r="W18" s="35"/>
      <c r="AF18" s="4">
        <f t="shared" si="0"/>
        <v>0</v>
      </c>
      <c r="AG18" s="5"/>
      <c r="AH18" s="4">
        <f t="shared" si="1"/>
        <v>0</v>
      </c>
    </row>
    <row r="19" spans="1:34" ht="12.5" x14ac:dyDescent="0.25">
      <c r="A19" s="42" t="e">
        <f>VLOOKUP(D19,Counties!$A$2:$B$100,2,FALSE)</f>
        <v>#N/A</v>
      </c>
      <c r="B19" s="2"/>
      <c r="C19" s="9"/>
      <c r="D19" s="1"/>
      <c r="E19" s="1"/>
      <c r="F19" s="1"/>
      <c r="G19" s="1"/>
      <c r="H19" s="1"/>
      <c r="I19" s="1"/>
      <c r="J19" s="1"/>
      <c r="S19" s="1"/>
      <c r="T19" s="1"/>
      <c r="U19" s="1"/>
      <c r="V19" s="1"/>
      <c r="W19" s="35"/>
      <c r="AF19" s="4">
        <f t="shared" si="0"/>
        <v>0</v>
      </c>
      <c r="AG19" s="5"/>
      <c r="AH19" s="4">
        <f t="shared" si="1"/>
        <v>0</v>
      </c>
    </row>
    <row r="20" spans="1:34" ht="12.5" x14ac:dyDescent="0.25">
      <c r="A20" s="42" t="e">
        <f>VLOOKUP(D20,Counties!$A$2:$B$100,2,FALSE)</f>
        <v>#N/A</v>
      </c>
      <c r="B20" s="2"/>
      <c r="C20" s="9"/>
      <c r="D20" s="1"/>
      <c r="E20" s="1"/>
      <c r="F20" s="1"/>
      <c r="G20" s="1"/>
      <c r="H20" s="1"/>
      <c r="I20" s="1"/>
      <c r="J20" s="1"/>
      <c r="S20" s="1"/>
      <c r="T20" s="1"/>
      <c r="U20" s="1"/>
      <c r="V20" s="1"/>
      <c r="W20" s="35"/>
      <c r="AF20" s="4">
        <f t="shared" si="0"/>
        <v>0</v>
      </c>
      <c r="AG20" s="5"/>
      <c r="AH20" s="4">
        <f t="shared" si="1"/>
        <v>0</v>
      </c>
    </row>
    <row r="21" spans="1:34" ht="12.5" x14ac:dyDescent="0.25">
      <c r="A21" s="42" t="e">
        <f>VLOOKUP(D21,Counties!$A$2:$B$100,2,FALSE)</f>
        <v>#N/A</v>
      </c>
      <c r="B21" s="2"/>
      <c r="C21" s="9"/>
      <c r="D21" s="1"/>
      <c r="E21" s="1"/>
      <c r="F21" s="1"/>
      <c r="G21" s="1"/>
      <c r="H21" s="1"/>
      <c r="I21" s="1"/>
      <c r="J21" s="1"/>
      <c r="S21" s="1"/>
      <c r="T21" s="1"/>
      <c r="U21" s="1"/>
      <c r="V21" s="1"/>
      <c r="W21" s="35"/>
      <c r="AF21" s="4">
        <f t="shared" si="0"/>
        <v>0</v>
      </c>
      <c r="AG21" s="5"/>
      <c r="AH21" s="4">
        <f t="shared" si="1"/>
        <v>0</v>
      </c>
    </row>
    <row r="22" spans="1:34" ht="12.5" x14ac:dyDescent="0.25">
      <c r="A22" s="42" t="e">
        <f>VLOOKUP(D22,Counties!$A$2:$B$100,2,FALSE)</f>
        <v>#N/A</v>
      </c>
      <c r="B22" s="2"/>
      <c r="C22" s="9"/>
      <c r="D22" s="1"/>
      <c r="E22" s="1"/>
      <c r="F22" s="1"/>
      <c r="G22" s="1"/>
      <c r="H22" s="1"/>
      <c r="I22" s="1"/>
      <c r="J22" s="1"/>
      <c r="S22" s="1"/>
      <c r="T22" s="1"/>
      <c r="U22" s="1"/>
      <c r="V22" s="1"/>
      <c r="W22" s="35"/>
      <c r="AF22" s="4">
        <f t="shared" si="0"/>
        <v>0</v>
      </c>
      <c r="AG22" s="5"/>
      <c r="AH22" s="4">
        <f t="shared" si="1"/>
        <v>0</v>
      </c>
    </row>
    <row r="23" spans="1:34" ht="12.5" x14ac:dyDescent="0.25">
      <c r="B23" s="2"/>
      <c r="C23" s="9"/>
      <c r="D23" s="1"/>
      <c r="E23" s="1"/>
      <c r="F23" s="1"/>
      <c r="G23" s="1"/>
      <c r="H23" s="1"/>
      <c r="I23" s="1"/>
      <c r="J23" s="1"/>
      <c r="S23" s="1"/>
      <c r="T23" s="1"/>
      <c r="U23" s="1"/>
      <c r="V23" s="1"/>
      <c r="W23" s="35"/>
      <c r="AF23" s="4">
        <f t="shared" si="0"/>
        <v>0</v>
      </c>
      <c r="AG23" s="5"/>
      <c r="AH23" s="4">
        <f t="shared" si="1"/>
        <v>0</v>
      </c>
    </row>
    <row r="24" spans="1:34" ht="12.5" x14ac:dyDescent="0.25">
      <c r="B24" s="2"/>
      <c r="C24" s="9"/>
      <c r="D24" s="1"/>
      <c r="E24" s="1"/>
      <c r="F24" s="1"/>
      <c r="G24" s="1"/>
      <c r="H24" s="1"/>
      <c r="I24" s="1"/>
      <c r="J24" s="1"/>
      <c r="S24" s="1"/>
      <c r="T24" s="1"/>
      <c r="U24" s="1"/>
      <c r="V24" s="1"/>
      <c r="W24" s="35"/>
      <c r="AF24" s="4">
        <f t="shared" si="0"/>
        <v>0</v>
      </c>
      <c r="AG24" s="5"/>
      <c r="AH24" s="4">
        <f t="shared" si="1"/>
        <v>0</v>
      </c>
    </row>
    <row r="25" spans="1:34" ht="12.5" x14ac:dyDescent="0.25">
      <c r="B25" s="6"/>
      <c r="C25" s="6"/>
      <c r="D25" s="1"/>
      <c r="E25" s="1"/>
      <c r="F25" s="1"/>
      <c r="G25" s="1"/>
      <c r="H25" s="1"/>
      <c r="I25" s="1"/>
      <c r="J25" s="1"/>
      <c r="K25" s="1"/>
      <c r="L25" s="3"/>
      <c r="M25" s="3"/>
      <c r="Q25" s="1"/>
      <c r="R25" s="1"/>
      <c r="S25" s="24"/>
      <c r="W25" s="36"/>
      <c r="Y25" s="1"/>
      <c r="Z25" s="7"/>
      <c r="AF25" s="4">
        <f t="shared" si="0"/>
        <v>0</v>
      </c>
      <c r="AG25" s="5"/>
      <c r="AH25" s="8">
        <f>$Z$25*K25</f>
        <v>0</v>
      </c>
    </row>
    <row r="26" spans="1:34" ht="12.5" x14ac:dyDescent="0.25">
      <c r="B26" s="2"/>
      <c r="C26" s="9"/>
      <c r="D26" s="1"/>
      <c r="E26" s="1"/>
      <c r="F26" s="1"/>
      <c r="G26" s="1"/>
      <c r="H26" s="1"/>
      <c r="I26" s="1"/>
      <c r="J26" s="1"/>
      <c r="K26" s="1"/>
      <c r="L26" s="3"/>
      <c r="M26" s="3"/>
      <c r="Q26" s="1"/>
      <c r="R26" s="1"/>
      <c r="S26" s="1"/>
      <c r="T26" s="1"/>
      <c r="U26" s="1"/>
      <c r="V26" s="1"/>
      <c r="W26" s="37"/>
      <c r="AC26" s="1"/>
      <c r="AD26" s="1"/>
      <c r="AE26" s="3"/>
      <c r="AF26" s="4">
        <f t="shared" si="0"/>
        <v>0</v>
      </c>
      <c r="AG26" s="5"/>
      <c r="AH26" s="4">
        <f>SUM(AF26:AG26)</f>
        <v>0</v>
      </c>
    </row>
    <row r="27" spans="1:34" ht="12.5" x14ac:dyDescent="0.25">
      <c r="B27" s="6"/>
      <c r="C27" s="6"/>
      <c r="D27" s="1"/>
      <c r="E27" s="1"/>
      <c r="F27" s="1"/>
      <c r="G27" s="1"/>
      <c r="H27" s="1"/>
      <c r="I27" s="1"/>
      <c r="J27" s="1"/>
      <c r="K27" s="1"/>
      <c r="L27" s="3"/>
      <c r="M27" s="3"/>
      <c r="N27" s="3"/>
      <c r="Q27" s="1"/>
      <c r="R27" s="1"/>
      <c r="S27" s="1"/>
      <c r="T27" s="1"/>
      <c r="U27" s="1"/>
      <c r="V27" s="1"/>
      <c r="W27" s="35"/>
      <c r="AC27" s="1"/>
      <c r="AD27" s="1"/>
      <c r="AE27" s="3"/>
      <c r="AF27" s="8">
        <f t="shared" ref="AF27:AF74" si="2">(W27*V27)*T27</f>
        <v>0</v>
      </c>
      <c r="AH27" s="8">
        <f t="shared" ref="AH27:AH90" si="3">SUM(AF27:AG27)</f>
        <v>0</v>
      </c>
    </row>
    <row r="28" spans="1:34" ht="12.5" x14ac:dyDescent="0.25">
      <c r="B28" s="6"/>
      <c r="C28" s="6"/>
      <c r="D28" s="1"/>
      <c r="E28" s="1"/>
      <c r="F28" s="1"/>
      <c r="G28" s="1"/>
      <c r="H28" s="1"/>
      <c r="I28" s="1"/>
      <c r="J28" s="1"/>
      <c r="K28" s="1"/>
      <c r="L28" s="3"/>
      <c r="M28" s="3"/>
      <c r="Q28" s="1"/>
      <c r="R28" s="1"/>
      <c r="S28" s="1"/>
      <c r="T28" s="1"/>
      <c r="U28" s="1"/>
      <c r="V28" s="1"/>
      <c r="W28" s="35"/>
      <c r="AC28" s="1"/>
      <c r="AD28" s="1"/>
      <c r="AE28" s="3"/>
      <c r="AF28" s="8">
        <f t="shared" si="2"/>
        <v>0</v>
      </c>
      <c r="AH28" s="8">
        <f t="shared" si="3"/>
        <v>0</v>
      </c>
    </row>
    <row r="29" spans="1:34" ht="12.5" x14ac:dyDescent="0.25">
      <c r="B29" s="6"/>
      <c r="C29" s="6"/>
      <c r="D29" s="1"/>
      <c r="E29" s="1"/>
      <c r="F29" s="1"/>
      <c r="G29" s="1"/>
      <c r="H29" s="1"/>
      <c r="I29" s="1"/>
      <c r="J29" s="1"/>
      <c r="K29" s="1"/>
      <c r="L29" s="3"/>
      <c r="M29" s="3"/>
      <c r="Q29" s="1"/>
      <c r="R29" s="1"/>
      <c r="S29" s="1"/>
      <c r="T29" s="1"/>
      <c r="U29" s="1"/>
      <c r="V29" s="1"/>
      <c r="W29" s="35"/>
      <c r="AC29" s="1"/>
      <c r="AD29" s="1"/>
      <c r="AE29" s="3"/>
      <c r="AF29" s="8">
        <f t="shared" si="2"/>
        <v>0</v>
      </c>
      <c r="AH29" s="8">
        <f t="shared" si="3"/>
        <v>0</v>
      </c>
    </row>
    <row r="30" spans="1:34" ht="12.5" x14ac:dyDescent="0.25">
      <c r="B30" s="2"/>
      <c r="C30" s="9"/>
      <c r="D30" s="1"/>
      <c r="E30" s="1"/>
      <c r="F30" s="1"/>
      <c r="G30" s="1"/>
      <c r="H30" s="1"/>
      <c r="I30" s="1"/>
      <c r="J30" s="1"/>
      <c r="K30" s="1"/>
      <c r="L30" s="3"/>
      <c r="M30" s="3"/>
      <c r="Q30" s="1"/>
      <c r="R30" s="1"/>
      <c r="S30" s="1"/>
      <c r="X30" s="1"/>
      <c r="AC30" s="1"/>
      <c r="AD30" s="1"/>
      <c r="AE30" s="3"/>
      <c r="AF30" s="8">
        <f t="shared" si="2"/>
        <v>0</v>
      </c>
      <c r="AH30" s="8">
        <f t="shared" si="3"/>
        <v>0</v>
      </c>
    </row>
    <row r="31" spans="1:34" ht="12.5" x14ac:dyDescent="0.25">
      <c r="B31" s="6"/>
      <c r="C31" s="6"/>
      <c r="D31" s="1"/>
      <c r="E31" s="1"/>
      <c r="F31" s="1"/>
      <c r="G31" s="1"/>
      <c r="H31" s="1"/>
      <c r="I31" s="1"/>
      <c r="J31" s="1"/>
      <c r="K31" s="1"/>
      <c r="L31" s="3"/>
      <c r="M31" s="3"/>
      <c r="Q31" s="1"/>
      <c r="R31" s="1"/>
      <c r="S31" s="1"/>
      <c r="X31" s="1"/>
      <c r="AC31" s="1"/>
      <c r="AD31" s="1"/>
      <c r="AE31" s="3"/>
      <c r="AF31" s="8">
        <f t="shared" si="2"/>
        <v>0</v>
      </c>
      <c r="AH31" s="8">
        <f t="shared" si="3"/>
        <v>0</v>
      </c>
    </row>
    <row r="32" spans="1:34" ht="12.5" x14ac:dyDescent="0.25">
      <c r="B32" s="6"/>
      <c r="C32" s="6"/>
      <c r="D32" s="1"/>
      <c r="E32" s="1"/>
      <c r="F32" s="1"/>
      <c r="G32" s="1"/>
      <c r="H32" s="1"/>
      <c r="I32" s="1"/>
      <c r="J32" s="1"/>
      <c r="K32" s="1"/>
      <c r="L32" s="3"/>
      <c r="M32" s="3"/>
      <c r="O32" s="1"/>
      <c r="P32" s="1"/>
      <c r="Q32" s="1"/>
      <c r="R32" s="1"/>
      <c r="S32" s="1"/>
      <c r="Y32" s="1"/>
      <c r="Z32" s="1"/>
      <c r="AC32" s="1"/>
      <c r="AD32" s="1"/>
      <c r="AE32" s="3"/>
      <c r="AF32" s="8">
        <f t="shared" si="2"/>
        <v>0</v>
      </c>
      <c r="AH32" s="8">
        <f t="shared" si="3"/>
        <v>0</v>
      </c>
    </row>
    <row r="33" spans="2:34" ht="12.5" x14ac:dyDescent="0.25">
      <c r="B33" s="6"/>
      <c r="C33" s="6"/>
      <c r="D33" s="1"/>
      <c r="E33" s="1"/>
      <c r="F33" s="1"/>
      <c r="G33" s="1"/>
      <c r="H33" s="1"/>
      <c r="I33" s="1"/>
      <c r="J33" s="1"/>
      <c r="K33" s="1"/>
      <c r="L33" s="3"/>
      <c r="M33" s="3"/>
      <c r="O33" s="1"/>
      <c r="P33" s="1"/>
      <c r="Q33" s="1"/>
      <c r="R33" s="1"/>
      <c r="S33" s="1"/>
      <c r="Y33" s="1"/>
      <c r="Z33" s="1"/>
      <c r="AC33" s="1"/>
      <c r="AD33" s="1"/>
      <c r="AE33" s="3"/>
      <c r="AF33" s="8">
        <f t="shared" si="2"/>
        <v>0</v>
      </c>
      <c r="AH33" s="8">
        <f t="shared" si="3"/>
        <v>0</v>
      </c>
    </row>
    <row r="34" spans="2:34" ht="12.5" x14ac:dyDescent="0.25">
      <c r="B34" s="2"/>
      <c r="C34" s="9"/>
      <c r="D34" s="1"/>
      <c r="E34" s="1"/>
      <c r="F34" s="1"/>
      <c r="G34" s="1"/>
      <c r="H34" s="1"/>
      <c r="I34" s="1"/>
      <c r="J34" s="1"/>
      <c r="K34" s="1"/>
      <c r="L34" s="3"/>
      <c r="M34" s="3"/>
      <c r="O34" s="1"/>
      <c r="P34" s="1"/>
      <c r="Q34" s="1"/>
      <c r="R34" s="1"/>
      <c r="S34" s="1"/>
      <c r="T34" s="1"/>
      <c r="U34" s="1"/>
      <c r="V34" s="1"/>
      <c r="W34" s="35"/>
      <c r="AC34" s="1"/>
      <c r="AD34" s="1"/>
      <c r="AE34" s="3"/>
      <c r="AF34" s="8">
        <f t="shared" si="2"/>
        <v>0</v>
      </c>
      <c r="AH34" s="8">
        <f t="shared" si="3"/>
        <v>0</v>
      </c>
    </row>
    <row r="35" spans="2:34" ht="12.5" x14ac:dyDescent="0.25">
      <c r="B35" s="2"/>
      <c r="C35" s="9"/>
      <c r="D35" s="1"/>
      <c r="E35" s="1"/>
      <c r="F35" s="1"/>
      <c r="G35" s="1"/>
      <c r="H35" s="1"/>
      <c r="I35" s="1"/>
      <c r="J35" s="1"/>
      <c r="K35" s="1"/>
      <c r="L35" s="3"/>
      <c r="M35" s="3"/>
      <c r="Q35" s="1"/>
      <c r="R35" s="1"/>
      <c r="S35" s="1"/>
      <c r="T35" s="1"/>
      <c r="U35" s="1"/>
      <c r="V35" s="1"/>
      <c r="W35" s="35"/>
      <c r="AC35" s="1"/>
      <c r="AD35" s="1"/>
      <c r="AE35" s="3"/>
      <c r="AF35" s="8">
        <f t="shared" si="2"/>
        <v>0</v>
      </c>
      <c r="AH35" s="8">
        <f t="shared" si="3"/>
        <v>0</v>
      </c>
    </row>
    <row r="36" spans="2:34" ht="12.5" x14ac:dyDescent="0.25">
      <c r="B36" s="2"/>
      <c r="C36" s="9"/>
      <c r="D36" s="1"/>
      <c r="E36" s="1"/>
      <c r="F36" s="1"/>
      <c r="G36" s="1"/>
      <c r="H36" s="1"/>
      <c r="I36" s="1"/>
      <c r="J36" s="1"/>
      <c r="K36" s="1"/>
      <c r="L36" s="3"/>
      <c r="M36" s="3"/>
      <c r="Q36" s="1"/>
      <c r="R36" s="1"/>
      <c r="S36" s="1"/>
      <c r="T36" s="1"/>
      <c r="U36" s="1"/>
      <c r="V36" s="1"/>
      <c r="W36" s="35"/>
      <c r="AC36" s="1"/>
      <c r="AD36" s="1"/>
      <c r="AE36" s="3"/>
      <c r="AF36" s="8">
        <f t="shared" si="2"/>
        <v>0</v>
      </c>
      <c r="AH36" s="8">
        <f t="shared" si="3"/>
        <v>0</v>
      </c>
    </row>
    <row r="37" spans="2:34" ht="12.5" x14ac:dyDescent="0.25">
      <c r="B37" s="2"/>
      <c r="C37" s="9"/>
      <c r="D37" s="1"/>
      <c r="E37" s="1"/>
      <c r="F37" s="1"/>
      <c r="G37" s="1"/>
      <c r="H37" s="1"/>
      <c r="I37" s="1"/>
      <c r="J37" s="1"/>
      <c r="K37" s="1"/>
      <c r="L37" s="3"/>
      <c r="M37" s="3"/>
      <c r="Q37" s="1"/>
      <c r="R37" s="1"/>
      <c r="S37" s="1"/>
      <c r="T37" s="1"/>
      <c r="U37" s="1"/>
      <c r="V37" s="1"/>
      <c r="W37" s="35"/>
      <c r="AC37" s="1"/>
      <c r="AD37" s="1"/>
      <c r="AE37" s="3"/>
      <c r="AF37" s="8">
        <f t="shared" si="2"/>
        <v>0</v>
      </c>
      <c r="AH37" s="8">
        <f t="shared" si="3"/>
        <v>0</v>
      </c>
    </row>
    <row r="38" spans="2:34" ht="12.5" x14ac:dyDescent="0.25">
      <c r="B38" s="2"/>
      <c r="C38" s="9"/>
      <c r="D38" s="1"/>
      <c r="E38" s="1"/>
      <c r="F38" s="1"/>
      <c r="G38" s="1"/>
      <c r="H38" s="1"/>
      <c r="I38" s="1"/>
      <c r="J38" s="1"/>
      <c r="K38" s="1"/>
      <c r="L38" s="3"/>
      <c r="M38" s="3"/>
      <c r="Q38" s="1"/>
      <c r="R38" s="1"/>
      <c r="S38" s="1"/>
      <c r="T38" s="1"/>
      <c r="U38" s="1"/>
      <c r="V38" s="1"/>
      <c r="W38" s="35"/>
      <c r="AC38" s="1"/>
      <c r="AD38" s="1"/>
      <c r="AE38" s="3"/>
      <c r="AF38" s="8">
        <f t="shared" si="2"/>
        <v>0</v>
      </c>
      <c r="AH38" s="8">
        <f t="shared" si="3"/>
        <v>0</v>
      </c>
    </row>
    <row r="39" spans="2:34" ht="12.5" x14ac:dyDescent="0.25">
      <c r="B39" s="2"/>
      <c r="C39" s="9"/>
      <c r="D39" s="1"/>
      <c r="E39" s="1"/>
      <c r="F39" s="1"/>
      <c r="G39" s="1"/>
      <c r="H39" s="1"/>
      <c r="I39" s="1"/>
      <c r="J39" s="1"/>
      <c r="K39" s="1"/>
      <c r="L39" s="3"/>
      <c r="M39" s="3"/>
      <c r="Q39" s="1"/>
      <c r="R39" s="1"/>
      <c r="S39" s="1"/>
      <c r="T39" s="1"/>
      <c r="U39" s="1"/>
      <c r="V39" s="1"/>
      <c r="W39" s="35"/>
      <c r="AC39" s="1"/>
      <c r="AD39" s="1"/>
      <c r="AE39" s="3"/>
      <c r="AF39" s="8">
        <f t="shared" si="2"/>
        <v>0</v>
      </c>
      <c r="AH39" s="8">
        <f t="shared" si="3"/>
        <v>0</v>
      </c>
    </row>
    <row r="40" spans="2:34" ht="12.5" x14ac:dyDescent="0.25">
      <c r="B40" s="2"/>
      <c r="C40" s="9"/>
      <c r="D40" s="1"/>
      <c r="E40" s="1"/>
      <c r="F40" s="1"/>
      <c r="G40" s="1"/>
      <c r="H40" s="1"/>
      <c r="I40" s="1"/>
      <c r="J40" s="1"/>
      <c r="K40" s="1"/>
      <c r="L40" s="3"/>
      <c r="M40" s="3"/>
      <c r="Q40" s="1"/>
      <c r="R40" s="1"/>
      <c r="S40" s="1"/>
      <c r="T40" s="1"/>
      <c r="U40" s="1"/>
      <c r="V40" s="1"/>
      <c r="W40" s="35"/>
      <c r="AC40" s="1"/>
      <c r="AD40" s="1"/>
      <c r="AE40" s="3"/>
      <c r="AF40" s="8">
        <f t="shared" si="2"/>
        <v>0</v>
      </c>
      <c r="AH40" s="8">
        <f t="shared" si="3"/>
        <v>0</v>
      </c>
    </row>
    <row r="41" spans="2:34" ht="12.5" x14ac:dyDescent="0.25">
      <c r="B41" s="2"/>
      <c r="C41" s="9"/>
      <c r="D41" s="1"/>
      <c r="E41" s="1"/>
      <c r="F41" s="1"/>
      <c r="G41" s="1"/>
      <c r="H41" s="1"/>
      <c r="I41" s="1"/>
      <c r="J41" s="1"/>
      <c r="K41" s="1"/>
      <c r="L41" s="3"/>
      <c r="M41" s="3"/>
      <c r="Q41" s="1"/>
      <c r="R41" s="1"/>
      <c r="S41" s="1"/>
      <c r="T41" s="1"/>
      <c r="U41" s="1"/>
      <c r="V41" s="1"/>
      <c r="W41" s="35"/>
      <c r="AC41" s="1"/>
      <c r="AD41" s="1"/>
      <c r="AE41" s="3"/>
      <c r="AF41" s="8">
        <f t="shared" si="2"/>
        <v>0</v>
      </c>
      <c r="AH41" s="8">
        <f t="shared" si="3"/>
        <v>0</v>
      </c>
    </row>
    <row r="42" spans="2:34" ht="12.5" x14ac:dyDescent="0.25">
      <c r="B42" s="2"/>
      <c r="C42" s="9"/>
      <c r="D42" s="1"/>
      <c r="E42" s="1"/>
      <c r="F42" s="1"/>
      <c r="G42" s="1"/>
      <c r="H42" s="1"/>
      <c r="I42" s="1"/>
      <c r="J42" s="1"/>
      <c r="K42" s="1"/>
      <c r="L42" s="3"/>
      <c r="M42" s="3"/>
      <c r="Q42" s="1"/>
      <c r="R42" s="1"/>
      <c r="S42" s="1"/>
      <c r="T42" s="1"/>
      <c r="U42" s="1"/>
      <c r="V42" s="1"/>
      <c r="W42" s="35"/>
      <c r="AC42" s="1"/>
      <c r="AD42" s="1"/>
      <c r="AE42" s="3"/>
      <c r="AF42" s="8">
        <f t="shared" si="2"/>
        <v>0</v>
      </c>
      <c r="AH42" s="8">
        <f t="shared" si="3"/>
        <v>0</v>
      </c>
    </row>
    <row r="43" spans="2:34" ht="12.5" x14ac:dyDescent="0.25">
      <c r="B43" s="2"/>
      <c r="C43" s="9"/>
      <c r="D43" s="1"/>
      <c r="E43" s="1"/>
      <c r="F43" s="1"/>
      <c r="G43" s="1"/>
      <c r="H43" s="1"/>
      <c r="I43" s="1"/>
      <c r="J43" s="1"/>
      <c r="K43" s="1"/>
      <c r="L43" s="3"/>
      <c r="M43" s="3"/>
      <c r="Q43" s="1"/>
      <c r="R43" s="1"/>
      <c r="S43" s="1"/>
      <c r="T43" s="1"/>
      <c r="U43" s="1"/>
      <c r="V43" s="1"/>
      <c r="W43" s="35"/>
      <c r="AC43" s="1"/>
      <c r="AD43" s="1"/>
      <c r="AE43" s="3"/>
      <c r="AF43" s="8">
        <f t="shared" si="2"/>
        <v>0</v>
      </c>
      <c r="AH43" s="8">
        <f t="shared" si="3"/>
        <v>0</v>
      </c>
    </row>
    <row r="44" spans="2:34" ht="12.5" x14ac:dyDescent="0.25">
      <c r="B44" s="2"/>
      <c r="C44" s="9"/>
      <c r="D44" s="1"/>
      <c r="E44" s="1"/>
      <c r="F44" s="1"/>
      <c r="G44" s="1"/>
      <c r="H44" s="1"/>
      <c r="I44" s="1"/>
      <c r="J44" s="1"/>
      <c r="K44" s="1"/>
      <c r="L44" s="3"/>
      <c r="M44" s="3"/>
      <c r="Q44" s="1"/>
      <c r="R44" s="1"/>
      <c r="S44" s="1"/>
      <c r="T44" s="1"/>
      <c r="U44" s="1"/>
      <c r="V44" s="1"/>
      <c r="W44" s="35"/>
      <c r="AC44" s="1"/>
      <c r="AD44" s="1"/>
      <c r="AE44" s="3"/>
      <c r="AF44" s="8">
        <f t="shared" si="2"/>
        <v>0</v>
      </c>
      <c r="AH44" s="8">
        <f t="shared" si="3"/>
        <v>0</v>
      </c>
    </row>
    <row r="45" spans="2:34" ht="12.5" x14ac:dyDescent="0.25">
      <c r="B45" s="2"/>
      <c r="C45" s="9"/>
      <c r="D45" s="1"/>
      <c r="E45" s="1"/>
      <c r="F45" s="1"/>
      <c r="G45" s="1"/>
      <c r="H45" s="1"/>
      <c r="I45" s="1"/>
      <c r="J45" s="1"/>
      <c r="K45" s="1"/>
      <c r="L45" s="3"/>
      <c r="M45" s="3"/>
      <c r="Q45" s="1"/>
      <c r="R45" s="1"/>
      <c r="S45" s="1"/>
      <c r="T45" s="1"/>
      <c r="U45" s="1"/>
      <c r="V45" s="1"/>
      <c r="W45" s="35"/>
      <c r="AC45" s="1"/>
      <c r="AD45" s="1"/>
      <c r="AE45" s="3"/>
      <c r="AF45" s="8">
        <f t="shared" si="2"/>
        <v>0</v>
      </c>
      <c r="AH45" s="8">
        <f t="shared" si="3"/>
        <v>0</v>
      </c>
    </row>
    <row r="46" spans="2:34" ht="12.5" x14ac:dyDescent="0.25">
      <c r="B46" s="2"/>
      <c r="C46" s="9"/>
      <c r="D46" s="1"/>
      <c r="E46" s="1"/>
      <c r="F46" s="1"/>
      <c r="G46" s="1"/>
      <c r="H46" s="1"/>
      <c r="I46" s="1"/>
      <c r="J46" s="1"/>
      <c r="K46" s="1"/>
      <c r="L46" s="3"/>
      <c r="M46" s="3"/>
      <c r="Q46" s="1"/>
      <c r="R46" s="1"/>
      <c r="S46" s="1"/>
      <c r="T46" s="1"/>
      <c r="U46" s="1"/>
      <c r="V46" s="1"/>
      <c r="W46" s="35"/>
      <c r="AC46" s="1"/>
      <c r="AD46" s="1"/>
      <c r="AE46" s="3"/>
      <c r="AF46" s="8">
        <f t="shared" si="2"/>
        <v>0</v>
      </c>
      <c r="AH46" s="8">
        <f t="shared" si="3"/>
        <v>0</v>
      </c>
    </row>
    <row r="47" spans="2:34" ht="12.5" x14ac:dyDescent="0.25">
      <c r="B47" s="6"/>
      <c r="C47" s="6"/>
      <c r="D47" s="1"/>
      <c r="E47" s="1"/>
      <c r="F47" s="1"/>
      <c r="G47" s="1"/>
      <c r="H47" s="1"/>
      <c r="I47" s="1"/>
      <c r="J47" s="1"/>
      <c r="K47" s="1"/>
      <c r="L47" s="3"/>
      <c r="M47" s="3"/>
      <c r="N47" s="3"/>
      <c r="O47" s="1"/>
      <c r="Q47" s="1"/>
      <c r="R47" s="1"/>
      <c r="S47" s="1"/>
      <c r="Y47" s="1"/>
      <c r="Z47" s="7"/>
      <c r="AC47" s="1"/>
      <c r="AD47" s="1"/>
      <c r="AE47" s="3"/>
      <c r="AF47" s="8">
        <f t="shared" si="2"/>
        <v>0</v>
      </c>
      <c r="AH47" s="8">
        <f t="shared" si="3"/>
        <v>0</v>
      </c>
    </row>
    <row r="48" spans="2:34" ht="12.5" x14ac:dyDescent="0.25">
      <c r="B48" s="2"/>
      <c r="C48" s="9"/>
      <c r="D48" s="1"/>
      <c r="E48" s="1"/>
      <c r="F48" s="1"/>
      <c r="G48" s="1"/>
      <c r="H48" s="1"/>
      <c r="I48" s="1"/>
      <c r="J48" s="1"/>
      <c r="K48" s="1"/>
      <c r="L48" s="3"/>
      <c r="M48" s="3"/>
      <c r="N48" s="3"/>
      <c r="O48" s="1"/>
      <c r="P48" s="1"/>
      <c r="Q48" s="1"/>
      <c r="R48" s="1"/>
      <c r="S48" s="1"/>
      <c r="T48" s="1"/>
      <c r="U48" s="1"/>
      <c r="V48" s="1"/>
      <c r="W48" s="35"/>
      <c r="AC48" s="1"/>
      <c r="AD48" s="1"/>
      <c r="AE48" s="3"/>
      <c r="AF48" s="8">
        <f t="shared" si="2"/>
        <v>0</v>
      </c>
      <c r="AH48" s="8">
        <f t="shared" si="3"/>
        <v>0</v>
      </c>
    </row>
    <row r="49" spans="2:34" ht="12.5" x14ac:dyDescent="0.25">
      <c r="B49" s="2"/>
      <c r="C49" s="9"/>
      <c r="D49" s="1"/>
      <c r="E49" s="1"/>
      <c r="F49" s="1"/>
      <c r="G49" s="1"/>
      <c r="H49" s="1"/>
      <c r="I49" s="1"/>
      <c r="J49" s="1"/>
      <c r="K49" s="1"/>
      <c r="L49" s="3"/>
      <c r="M49" s="3"/>
      <c r="N49" s="3"/>
      <c r="O49" s="1"/>
      <c r="P49" s="1"/>
      <c r="Q49" s="1"/>
      <c r="R49" s="1"/>
      <c r="S49" s="1"/>
      <c r="T49" s="1"/>
      <c r="U49" s="1"/>
      <c r="V49" s="1"/>
      <c r="W49" s="35"/>
      <c r="AC49" s="1"/>
      <c r="AD49" s="1"/>
      <c r="AE49" s="3"/>
      <c r="AF49" s="8">
        <f t="shared" si="2"/>
        <v>0</v>
      </c>
      <c r="AH49" s="8">
        <f t="shared" si="3"/>
        <v>0</v>
      </c>
    </row>
    <row r="50" spans="2:34" ht="12.5" x14ac:dyDescent="0.25">
      <c r="B50" s="6"/>
      <c r="C50" s="6"/>
      <c r="D50" s="1"/>
      <c r="E50" s="1"/>
      <c r="F50" s="1"/>
      <c r="G50" s="1"/>
      <c r="H50" s="1"/>
      <c r="I50" s="1"/>
      <c r="J50" s="1"/>
      <c r="K50" s="1"/>
      <c r="L50" s="3"/>
      <c r="M50" s="3"/>
      <c r="Q50" s="1"/>
      <c r="R50" s="1"/>
      <c r="S50" s="1"/>
      <c r="Y50" s="1"/>
      <c r="Z50" s="1"/>
      <c r="AC50" s="1"/>
      <c r="AD50" s="1"/>
      <c r="AE50" s="3"/>
      <c r="AF50" s="8">
        <f t="shared" si="2"/>
        <v>0</v>
      </c>
      <c r="AH50" s="8">
        <f t="shared" si="3"/>
        <v>0</v>
      </c>
    </row>
    <row r="51" spans="2:34" ht="12.5" x14ac:dyDescent="0.25">
      <c r="B51" s="6"/>
      <c r="C51" s="6"/>
      <c r="D51" s="1"/>
      <c r="E51" s="1"/>
      <c r="F51" s="1"/>
      <c r="G51" s="1"/>
      <c r="H51" s="1"/>
      <c r="I51" s="1"/>
      <c r="J51" s="1"/>
      <c r="K51" s="1"/>
      <c r="L51" s="3"/>
      <c r="M51" s="3"/>
      <c r="Q51" s="1"/>
      <c r="R51" s="1"/>
      <c r="S51" s="1"/>
      <c r="Y51" s="1"/>
      <c r="Z51" s="7"/>
      <c r="AC51" s="1"/>
      <c r="AD51" s="1"/>
      <c r="AE51" s="3"/>
      <c r="AF51" s="8">
        <f t="shared" si="2"/>
        <v>0</v>
      </c>
      <c r="AH51" s="8">
        <f t="shared" si="3"/>
        <v>0</v>
      </c>
    </row>
    <row r="52" spans="2:34" ht="12.5" x14ac:dyDescent="0.25">
      <c r="B52" s="6"/>
      <c r="C52" s="6"/>
      <c r="D52" s="1"/>
      <c r="E52" s="1"/>
      <c r="F52" s="1"/>
      <c r="G52" s="1"/>
      <c r="H52" s="1"/>
      <c r="I52" s="1"/>
      <c r="J52" s="1"/>
      <c r="K52" s="1"/>
      <c r="L52" s="3"/>
      <c r="M52" s="3"/>
      <c r="Q52" s="1"/>
      <c r="R52" s="1"/>
      <c r="S52" s="1"/>
      <c r="Y52" s="1"/>
      <c r="Z52" s="7"/>
      <c r="AC52" s="1"/>
      <c r="AD52" s="1"/>
      <c r="AE52" s="3"/>
      <c r="AF52" s="8">
        <f t="shared" si="2"/>
        <v>0</v>
      </c>
      <c r="AH52" s="8">
        <f t="shared" si="3"/>
        <v>0</v>
      </c>
    </row>
    <row r="53" spans="2:34" ht="12.5" x14ac:dyDescent="0.25">
      <c r="B53" s="2"/>
      <c r="C53" s="9"/>
      <c r="D53" s="1"/>
      <c r="E53" s="1"/>
      <c r="F53" s="1"/>
      <c r="G53" s="1"/>
      <c r="H53" s="1"/>
      <c r="I53" s="1"/>
      <c r="J53" s="1"/>
      <c r="K53" s="1"/>
      <c r="L53" s="3"/>
      <c r="M53" s="3"/>
      <c r="N53" s="3"/>
      <c r="Q53" s="1"/>
      <c r="R53" s="1"/>
      <c r="S53" s="1"/>
      <c r="T53" s="1"/>
      <c r="U53" s="1"/>
      <c r="V53" s="1"/>
      <c r="W53" s="35"/>
      <c r="AC53" s="1"/>
      <c r="AD53" s="1"/>
      <c r="AE53" s="3"/>
      <c r="AF53" s="8">
        <f t="shared" si="2"/>
        <v>0</v>
      </c>
      <c r="AH53" s="8">
        <f t="shared" si="3"/>
        <v>0</v>
      </c>
    </row>
    <row r="54" spans="2:34" ht="12.5" x14ac:dyDescent="0.25">
      <c r="B54" s="9"/>
      <c r="C54" s="9"/>
      <c r="D54" s="1"/>
      <c r="E54" s="1"/>
      <c r="F54" s="1"/>
      <c r="G54" s="1"/>
      <c r="H54" s="1"/>
      <c r="I54" s="1"/>
      <c r="J54" s="1"/>
      <c r="K54" s="1"/>
      <c r="L54" s="3"/>
      <c r="M54" s="3"/>
      <c r="Q54" s="1"/>
      <c r="R54" s="1"/>
      <c r="S54" s="1"/>
      <c r="T54" s="1"/>
      <c r="U54" s="1"/>
      <c r="V54" s="1"/>
      <c r="W54" s="35"/>
      <c r="AC54" s="1"/>
      <c r="AD54" s="1"/>
      <c r="AE54" s="3"/>
      <c r="AF54" s="8">
        <f t="shared" si="2"/>
        <v>0</v>
      </c>
      <c r="AH54" s="8">
        <f t="shared" si="3"/>
        <v>0</v>
      </c>
    </row>
    <row r="55" spans="2:34" ht="12.5" x14ac:dyDescent="0.25">
      <c r="B55" s="9"/>
      <c r="C55" s="9"/>
      <c r="D55" s="1"/>
      <c r="E55" s="1"/>
      <c r="F55" s="1"/>
      <c r="G55" s="1"/>
      <c r="H55" s="1"/>
      <c r="I55" s="1"/>
      <c r="J55" s="1"/>
      <c r="K55" s="1"/>
      <c r="L55" s="3"/>
      <c r="M55" s="3"/>
      <c r="Q55" s="1"/>
      <c r="R55" s="1"/>
      <c r="S55" s="1"/>
      <c r="T55" s="1"/>
      <c r="U55" s="1"/>
      <c r="V55" s="1"/>
      <c r="W55" s="35"/>
      <c r="AC55" s="1"/>
      <c r="AD55" s="1"/>
      <c r="AE55" s="3"/>
      <c r="AF55" s="8">
        <f t="shared" si="2"/>
        <v>0</v>
      </c>
      <c r="AH55" s="8">
        <f t="shared" si="3"/>
        <v>0</v>
      </c>
    </row>
    <row r="56" spans="2:34" ht="12.5" x14ac:dyDescent="0.25">
      <c r="B56" s="9"/>
      <c r="C56" s="9"/>
      <c r="D56" s="1"/>
      <c r="E56" s="1"/>
      <c r="F56" s="1"/>
      <c r="G56" s="1"/>
      <c r="H56" s="1"/>
      <c r="I56" s="1"/>
      <c r="J56" s="1"/>
      <c r="K56" s="1"/>
      <c r="L56" s="3"/>
      <c r="M56" s="3"/>
      <c r="Q56" s="1"/>
      <c r="R56" s="1"/>
      <c r="S56" s="1"/>
      <c r="X56" s="1"/>
      <c r="AC56" s="1"/>
      <c r="AD56" s="1"/>
      <c r="AE56" s="3"/>
      <c r="AF56" s="8">
        <f t="shared" si="2"/>
        <v>0</v>
      </c>
      <c r="AH56" s="8">
        <f t="shared" si="3"/>
        <v>0</v>
      </c>
    </row>
    <row r="57" spans="2:34" ht="12.5" x14ac:dyDescent="0.25">
      <c r="B57" s="9"/>
      <c r="C57" s="9"/>
      <c r="D57" s="1"/>
      <c r="E57" s="1"/>
      <c r="F57" s="1"/>
      <c r="G57" s="1"/>
      <c r="H57" s="1"/>
      <c r="I57" s="1"/>
      <c r="J57" s="1"/>
      <c r="K57" s="1"/>
      <c r="L57" s="3"/>
      <c r="M57" s="3"/>
      <c r="Q57" s="1"/>
      <c r="R57" s="1"/>
      <c r="S57" s="1"/>
      <c r="T57" s="1"/>
      <c r="U57" s="1"/>
      <c r="V57" s="1"/>
      <c r="W57" s="35"/>
      <c r="AC57" s="1"/>
      <c r="AD57" s="1"/>
      <c r="AE57" s="3"/>
      <c r="AF57" s="8">
        <f t="shared" si="2"/>
        <v>0</v>
      </c>
      <c r="AH57" s="8">
        <f t="shared" si="3"/>
        <v>0</v>
      </c>
    </row>
    <row r="58" spans="2:34" ht="12.5" x14ac:dyDescent="0.25">
      <c r="B58" s="9"/>
      <c r="C58" s="9"/>
      <c r="D58" s="1"/>
      <c r="E58" s="1"/>
      <c r="F58" s="1"/>
      <c r="G58" s="1"/>
      <c r="H58" s="1"/>
      <c r="I58" s="1"/>
      <c r="J58" s="1"/>
      <c r="K58" s="1"/>
      <c r="L58" s="3"/>
      <c r="M58" s="3"/>
      <c r="Q58" s="1"/>
      <c r="R58" s="1"/>
      <c r="S58" s="1"/>
      <c r="X58" s="1"/>
      <c r="AC58" s="1"/>
      <c r="AD58" s="1"/>
      <c r="AE58" s="3"/>
      <c r="AF58" s="8">
        <f t="shared" si="2"/>
        <v>0</v>
      </c>
      <c r="AH58" s="8">
        <f t="shared" si="3"/>
        <v>0</v>
      </c>
    </row>
    <row r="59" spans="2:34" ht="12.5" x14ac:dyDescent="0.25">
      <c r="B59" s="9"/>
      <c r="C59" s="9"/>
      <c r="D59" s="1"/>
      <c r="E59" s="1"/>
      <c r="F59" s="1"/>
      <c r="G59" s="1"/>
      <c r="H59" s="1"/>
      <c r="I59" s="1"/>
      <c r="J59" s="1"/>
      <c r="K59" s="1"/>
      <c r="L59" s="3"/>
      <c r="M59" s="3"/>
      <c r="Q59" s="1"/>
      <c r="R59" s="1"/>
      <c r="S59" s="1"/>
      <c r="X59" s="1"/>
      <c r="AC59" s="1"/>
      <c r="AD59" s="1"/>
      <c r="AE59" s="3"/>
      <c r="AF59" s="8">
        <f t="shared" si="2"/>
        <v>0</v>
      </c>
      <c r="AH59" s="8">
        <f t="shared" si="3"/>
        <v>0</v>
      </c>
    </row>
    <row r="60" spans="2:34" ht="12.5" x14ac:dyDescent="0.25">
      <c r="B60" s="9"/>
      <c r="C60" s="9"/>
      <c r="D60" s="1"/>
      <c r="E60" s="1"/>
      <c r="F60" s="1"/>
      <c r="G60" s="1"/>
      <c r="H60" s="1"/>
      <c r="I60" s="1"/>
      <c r="J60" s="1"/>
      <c r="K60" s="1"/>
      <c r="L60" s="3"/>
      <c r="M60" s="3"/>
      <c r="O60" s="1"/>
      <c r="P60" s="1"/>
      <c r="Q60" s="1"/>
      <c r="R60" s="1"/>
      <c r="S60" s="1"/>
      <c r="Y60" s="1"/>
      <c r="Z60" s="1"/>
      <c r="AC60" s="1"/>
      <c r="AD60" s="1"/>
      <c r="AE60" s="3"/>
      <c r="AF60" s="8">
        <f t="shared" si="2"/>
        <v>0</v>
      </c>
      <c r="AH60" s="8">
        <f t="shared" si="3"/>
        <v>0</v>
      </c>
    </row>
    <row r="61" spans="2:34" ht="12.5" x14ac:dyDescent="0.25">
      <c r="B61" s="9"/>
      <c r="C61" s="9"/>
      <c r="D61" s="1"/>
      <c r="E61" s="1"/>
      <c r="F61" s="1"/>
      <c r="G61" s="1"/>
      <c r="H61" s="1"/>
      <c r="I61" s="1"/>
      <c r="J61" s="1"/>
      <c r="K61" s="1"/>
      <c r="L61" s="3"/>
      <c r="M61" s="3"/>
      <c r="O61" s="1"/>
      <c r="P61" s="1"/>
      <c r="Q61" s="1"/>
      <c r="R61" s="1"/>
      <c r="S61" s="1"/>
      <c r="Y61" s="1"/>
      <c r="Z61" s="1"/>
      <c r="AC61" s="1"/>
      <c r="AD61" s="1"/>
      <c r="AE61" s="3"/>
      <c r="AF61" s="8">
        <f t="shared" si="2"/>
        <v>0</v>
      </c>
      <c r="AH61" s="8">
        <f t="shared" si="3"/>
        <v>0</v>
      </c>
    </row>
    <row r="62" spans="2:34" ht="12.5" x14ac:dyDescent="0.25">
      <c r="B62" s="9"/>
      <c r="C62" s="9"/>
      <c r="D62" s="1"/>
      <c r="E62" s="1"/>
      <c r="F62" s="1"/>
      <c r="G62" s="1"/>
      <c r="H62" s="1"/>
      <c r="I62" s="1"/>
      <c r="J62" s="1"/>
      <c r="K62" s="1"/>
      <c r="L62" s="3"/>
      <c r="M62" s="3"/>
      <c r="N62" s="3"/>
      <c r="O62" s="1"/>
      <c r="P62" s="1"/>
      <c r="Q62" s="1"/>
      <c r="R62" s="1"/>
      <c r="S62" s="1"/>
      <c r="Y62" s="1"/>
      <c r="Z62" s="1"/>
      <c r="AC62" s="1"/>
      <c r="AD62" s="1"/>
      <c r="AE62" s="3"/>
      <c r="AF62" s="8">
        <f t="shared" si="2"/>
        <v>0</v>
      </c>
      <c r="AH62" s="8">
        <f t="shared" si="3"/>
        <v>0</v>
      </c>
    </row>
    <row r="63" spans="2:34" ht="12.5" x14ac:dyDescent="0.25">
      <c r="B63" s="9"/>
      <c r="C63" s="9"/>
      <c r="D63" s="1"/>
      <c r="E63" s="1"/>
      <c r="F63" s="1"/>
      <c r="G63" s="1"/>
      <c r="H63" s="1"/>
      <c r="I63" s="1"/>
      <c r="J63" s="1"/>
      <c r="K63" s="1"/>
      <c r="L63" s="3"/>
      <c r="M63" s="3"/>
      <c r="O63" s="1"/>
      <c r="P63" s="1"/>
      <c r="Q63" s="1"/>
      <c r="R63" s="1"/>
      <c r="S63" s="1"/>
      <c r="Y63" s="1"/>
      <c r="Z63" s="1"/>
      <c r="AC63" s="1"/>
      <c r="AD63" s="1"/>
      <c r="AE63" s="3"/>
      <c r="AF63" s="8">
        <f t="shared" si="2"/>
        <v>0</v>
      </c>
      <c r="AH63" s="8">
        <f t="shared" si="3"/>
        <v>0</v>
      </c>
    </row>
    <row r="64" spans="2:34" ht="12.5" x14ac:dyDescent="0.25">
      <c r="B64" s="9"/>
      <c r="C64" s="9"/>
      <c r="D64" s="1"/>
      <c r="E64" s="1"/>
      <c r="F64" s="1"/>
      <c r="G64" s="1"/>
      <c r="H64" s="1"/>
      <c r="I64" s="1"/>
      <c r="J64" s="1"/>
      <c r="K64" s="1"/>
      <c r="L64" s="3"/>
      <c r="M64" s="3"/>
      <c r="Q64" s="1"/>
      <c r="R64" s="1"/>
      <c r="S64" s="1"/>
      <c r="T64" s="1"/>
      <c r="U64" s="1"/>
      <c r="V64" s="1"/>
      <c r="W64" s="35"/>
      <c r="AC64" s="1"/>
      <c r="AD64" s="1"/>
      <c r="AE64" s="3"/>
      <c r="AF64" s="8">
        <f t="shared" si="2"/>
        <v>0</v>
      </c>
      <c r="AH64" s="8">
        <f t="shared" si="3"/>
        <v>0</v>
      </c>
    </row>
    <row r="65" spans="2:34" ht="12.5" x14ac:dyDescent="0.25">
      <c r="B65" s="9"/>
      <c r="C65" s="9"/>
      <c r="D65" s="1"/>
      <c r="E65" s="1"/>
      <c r="F65" s="1"/>
      <c r="G65" s="1"/>
      <c r="H65" s="1"/>
      <c r="I65" s="1"/>
      <c r="J65" s="1"/>
      <c r="K65" s="1"/>
      <c r="L65" s="3"/>
      <c r="M65" s="3"/>
      <c r="Q65" s="1"/>
      <c r="R65" s="1"/>
      <c r="S65" s="1"/>
      <c r="T65" s="1"/>
      <c r="U65" s="1"/>
      <c r="V65" s="1"/>
      <c r="W65" s="35"/>
      <c r="AC65" s="1"/>
      <c r="AD65" s="1"/>
      <c r="AE65" s="3"/>
      <c r="AF65" s="8">
        <f t="shared" si="2"/>
        <v>0</v>
      </c>
      <c r="AH65" s="8">
        <f t="shared" si="3"/>
        <v>0</v>
      </c>
    </row>
    <row r="66" spans="2:34" ht="12.5" x14ac:dyDescent="0.25">
      <c r="B66" s="9"/>
      <c r="C66" s="9"/>
      <c r="D66" s="1"/>
      <c r="E66" s="1"/>
      <c r="F66" s="1"/>
      <c r="G66" s="1"/>
      <c r="H66" s="1"/>
      <c r="I66" s="1"/>
      <c r="J66" s="1"/>
      <c r="K66" s="1"/>
      <c r="L66" s="3"/>
      <c r="M66" s="3"/>
      <c r="Q66" s="1"/>
      <c r="R66" s="1"/>
      <c r="S66" s="1"/>
      <c r="T66" s="1"/>
      <c r="U66" s="1"/>
      <c r="V66" s="1"/>
      <c r="W66" s="35"/>
      <c r="AC66" s="1"/>
      <c r="AD66" s="1"/>
      <c r="AE66" s="3"/>
      <c r="AF66" s="8">
        <f t="shared" si="2"/>
        <v>0</v>
      </c>
      <c r="AH66" s="8">
        <f t="shared" si="3"/>
        <v>0</v>
      </c>
    </row>
    <row r="67" spans="2:34" ht="12.5" x14ac:dyDescent="0.25">
      <c r="B67" s="9"/>
      <c r="C67" s="9"/>
      <c r="D67" s="1"/>
      <c r="E67" s="1"/>
      <c r="F67" s="1"/>
      <c r="G67" s="1"/>
      <c r="H67" s="1"/>
      <c r="I67" s="1"/>
      <c r="J67" s="1"/>
      <c r="K67" s="1"/>
      <c r="L67" s="3"/>
      <c r="M67" s="3"/>
      <c r="Q67" s="1"/>
      <c r="R67" s="1"/>
      <c r="S67" s="1"/>
      <c r="T67" s="1"/>
      <c r="U67" s="1"/>
      <c r="V67" s="1"/>
      <c r="W67" s="35"/>
      <c r="AC67" s="1"/>
      <c r="AD67" s="1"/>
      <c r="AE67" s="3"/>
      <c r="AF67" s="8">
        <f t="shared" si="2"/>
        <v>0</v>
      </c>
      <c r="AH67" s="8">
        <f t="shared" si="3"/>
        <v>0</v>
      </c>
    </row>
    <row r="68" spans="2:34" ht="12.5" x14ac:dyDescent="0.25">
      <c r="B68" s="9"/>
      <c r="C68" s="9"/>
      <c r="D68" s="1"/>
      <c r="E68" s="1"/>
      <c r="F68" s="1"/>
      <c r="G68" s="1"/>
      <c r="H68" s="1"/>
      <c r="I68" s="1"/>
      <c r="J68" s="1"/>
      <c r="K68" s="1"/>
      <c r="L68" s="3"/>
      <c r="M68" s="3"/>
      <c r="Q68" s="1"/>
      <c r="R68" s="1"/>
      <c r="S68" s="1"/>
      <c r="T68" s="1"/>
      <c r="U68" s="1"/>
      <c r="V68" s="1"/>
      <c r="W68" s="35"/>
      <c r="AC68" s="1"/>
      <c r="AD68" s="1"/>
      <c r="AE68" s="3"/>
      <c r="AF68" s="8">
        <f t="shared" si="2"/>
        <v>0</v>
      </c>
      <c r="AH68" s="8">
        <f t="shared" si="3"/>
        <v>0</v>
      </c>
    </row>
    <row r="69" spans="2:34" ht="12.5" x14ac:dyDescent="0.25">
      <c r="B69" s="9"/>
      <c r="C69" s="9"/>
      <c r="D69" s="1"/>
      <c r="E69" s="1"/>
      <c r="F69" s="1"/>
      <c r="G69" s="1"/>
      <c r="H69" s="1"/>
      <c r="I69" s="1"/>
      <c r="J69" s="1"/>
      <c r="K69" s="1"/>
      <c r="L69" s="3"/>
      <c r="M69" s="3"/>
      <c r="Q69" s="1"/>
      <c r="R69" s="1"/>
      <c r="S69" s="1"/>
      <c r="Y69" s="1"/>
      <c r="Z69" s="1"/>
      <c r="AC69" s="1"/>
      <c r="AD69" s="1"/>
      <c r="AE69" s="3"/>
      <c r="AF69" s="8">
        <f t="shared" si="2"/>
        <v>0</v>
      </c>
      <c r="AH69" s="8">
        <f t="shared" si="3"/>
        <v>0</v>
      </c>
    </row>
    <row r="70" spans="2:34" ht="12.5" x14ac:dyDescent="0.25">
      <c r="B70" s="9"/>
      <c r="C70" s="9"/>
      <c r="D70" s="1"/>
      <c r="E70" s="1"/>
      <c r="F70" s="1"/>
      <c r="G70" s="1"/>
      <c r="H70" s="1"/>
      <c r="I70" s="1"/>
      <c r="J70" s="1"/>
      <c r="K70" s="1"/>
      <c r="L70" s="3"/>
      <c r="M70" s="3"/>
      <c r="N70" s="3"/>
      <c r="Q70" s="1"/>
      <c r="R70" s="1"/>
      <c r="S70" s="1"/>
      <c r="Y70" s="1"/>
      <c r="Z70" s="1"/>
      <c r="AC70" s="1"/>
      <c r="AD70" s="1"/>
      <c r="AE70" s="3"/>
      <c r="AF70" s="8">
        <f t="shared" si="2"/>
        <v>0</v>
      </c>
      <c r="AH70" s="8">
        <f t="shared" si="3"/>
        <v>0</v>
      </c>
    </row>
    <row r="71" spans="2:34" ht="12.5" x14ac:dyDescent="0.25">
      <c r="B71" s="9"/>
      <c r="C71" s="9"/>
      <c r="D71" s="1"/>
      <c r="E71" s="1"/>
      <c r="F71" s="1"/>
      <c r="G71" s="1"/>
      <c r="H71" s="1"/>
      <c r="I71" s="1"/>
      <c r="J71" s="1"/>
      <c r="K71" s="1"/>
      <c r="L71" s="3"/>
      <c r="M71" s="3"/>
      <c r="N71" s="3"/>
      <c r="Q71" s="1"/>
      <c r="R71" s="1"/>
      <c r="S71" s="1"/>
      <c r="Y71" s="1"/>
      <c r="Z71" s="1"/>
      <c r="AC71" s="1"/>
      <c r="AD71" s="1"/>
      <c r="AE71" s="3"/>
      <c r="AF71" s="8">
        <f t="shared" si="2"/>
        <v>0</v>
      </c>
      <c r="AH71" s="8">
        <f t="shared" si="3"/>
        <v>0</v>
      </c>
    </row>
    <row r="72" spans="2:34" ht="12.5" x14ac:dyDescent="0.25">
      <c r="B72" s="9"/>
      <c r="C72" s="9"/>
      <c r="D72" s="1"/>
      <c r="E72" s="1"/>
      <c r="F72" s="1"/>
      <c r="G72" s="1"/>
      <c r="H72" s="1"/>
      <c r="I72" s="1"/>
      <c r="J72" s="1"/>
      <c r="K72" s="1"/>
      <c r="L72" s="3"/>
      <c r="M72" s="3"/>
      <c r="Q72" s="1"/>
      <c r="R72" s="1"/>
      <c r="S72" s="1"/>
      <c r="AA72" s="1"/>
      <c r="AB72" s="1"/>
      <c r="AC72" s="1"/>
      <c r="AD72" s="1"/>
      <c r="AE72" s="3"/>
      <c r="AF72" s="8">
        <f t="shared" si="2"/>
        <v>0</v>
      </c>
      <c r="AH72" s="8">
        <f t="shared" si="3"/>
        <v>0</v>
      </c>
    </row>
    <row r="73" spans="2:34" ht="12.5" x14ac:dyDescent="0.25">
      <c r="B73" s="9"/>
      <c r="C73" s="9"/>
      <c r="D73" s="1"/>
      <c r="E73" s="1"/>
      <c r="F73" s="1"/>
      <c r="G73" s="1"/>
      <c r="H73" s="1"/>
      <c r="I73" s="1"/>
      <c r="J73" s="1"/>
      <c r="K73" s="1"/>
      <c r="L73" s="3"/>
      <c r="M73" s="3"/>
      <c r="Q73" s="1"/>
      <c r="R73" s="1"/>
      <c r="S73" s="1"/>
      <c r="Y73" s="1"/>
      <c r="Z73" s="1"/>
      <c r="AC73" s="1"/>
      <c r="AD73" s="1"/>
      <c r="AE73" s="3"/>
      <c r="AF73" s="8">
        <f t="shared" si="2"/>
        <v>0</v>
      </c>
      <c r="AH73" s="8">
        <f t="shared" si="3"/>
        <v>0</v>
      </c>
    </row>
    <row r="74" spans="2:34" ht="12.5" x14ac:dyDescent="0.25">
      <c r="B74" s="9"/>
      <c r="C74" s="9"/>
      <c r="D74" s="1"/>
      <c r="E74" s="1"/>
      <c r="F74" s="1"/>
      <c r="G74" s="1"/>
      <c r="H74" s="1"/>
      <c r="I74" s="1"/>
      <c r="J74" s="1"/>
      <c r="K74" s="1"/>
      <c r="L74" s="3"/>
      <c r="M74" s="3"/>
      <c r="Q74" s="1"/>
      <c r="R74" s="1"/>
      <c r="S74" s="1"/>
      <c r="Y74" s="1"/>
      <c r="Z74" s="1"/>
      <c r="AC74" s="1"/>
      <c r="AD74" s="1"/>
      <c r="AE74" s="3"/>
      <c r="AF74" s="8">
        <f t="shared" si="2"/>
        <v>0</v>
      </c>
      <c r="AH74" s="8">
        <f t="shared" si="3"/>
        <v>0</v>
      </c>
    </row>
    <row r="75" spans="2:34" ht="12.5" x14ac:dyDescent="0.25">
      <c r="B75" s="2"/>
      <c r="C75" s="9"/>
      <c r="W75" s="36"/>
      <c r="AF75" s="4">
        <f t="shared" ref="AF75:AF92" si="4">(W75*V75)*T75</f>
        <v>0</v>
      </c>
      <c r="AH75" s="8">
        <f t="shared" si="3"/>
        <v>0</v>
      </c>
    </row>
    <row r="76" spans="2:34" ht="12.5" x14ac:dyDescent="0.25">
      <c r="B76" s="2"/>
      <c r="C76" s="9"/>
      <c r="W76" s="36"/>
      <c r="AF76" s="4">
        <f t="shared" si="4"/>
        <v>0</v>
      </c>
      <c r="AH76" s="8">
        <f t="shared" si="3"/>
        <v>0</v>
      </c>
    </row>
    <row r="77" spans="2:34" ht="12.5" x14ac:dyDescent="0.25">
      <c r="B77" s="2"/>
      <c r="C77" s="9"/>
      <c r="W77" s="36"/>
      <c r="AF77" s="4">
        <f t="shared" si="4"/>
        <v>0</v>
      </c>
      <c r="AH77" s="8">
        <f t="shared" si="3"/>
        <v>0</v>
      </c>
    </row>
    <row r="78" spans="2:34" ht="12.5" x14ac:dyDescent="0.25">
      <c r="B78" s="2"/>
      <c r="C78" s="9"/>
      <c r="W78" s="36"/>
      <c r="AF78" s="4">
        <f t="shared" si="4"/>
        <v>0</v>
      </c>
      <c r="AH78" s="8">
        <f t="shared" si="3"/>
        <v>0</v>
      </c>
    </row>
    <row r="79" spans="2:34" ht="12.5" x14ac:dyDescent="0.25">
      <c r="B79" s="2"/>
      <c r="C79" s="9"/>
      <c r="W79" s="36"/>
      <c r="AF79" s="4">
        <f t="shared" si="4"/>
        <v>0</v>
      </c>
      <c r="AH79" s="8">
        <f t="shared" si="3"/>
        <v>0</v>
      </c>
    </row>
    <row r="80" spans="2:34" ht="12.5" x14ac:dyDescent="0.25">
      <c r="B80" s="2"/>
      <c r="C80" s="9"/>
      <c r="W80" s="36"/>
      <c r="AF80" s="4">
        <f t="shared" si="4"/>
        <v>0</v>
      </c>
      <c r="AH80" s="8">
        <f t="shared" si="3"/>
        <v>0</v>
      </c>
    </row>
    <row r="81" spans="2:34" ht="12.5" x14ac:dyDescent="0.25">
      <c r="B81" s="2"/>
      <c r="C81" s="9"/>
      <c r="W81" s="36"/>
      <c r="AF81" s="4">
        <f t="shared" si="4"/>
        <v>0</v>
      </c>
      <c r="AH81" s="8">
        <f t="shared" si="3"/>
        <v>0</v>
      </c>
    </row>
    <row r="82" spans="2:34" ht="12.5" x14ac:dyDescent="0.25">
      <c r="B82" s="2"/>
      <c r="C82" s="9"/>
      <c r="W82" s="36"/>
      <c r="AF82" s="4">
        <f t="shared" si="4"/>
        <v>0</v>
      </c>
      <c r="AH82" s="8">
        <f t="shared" si="3"/>
        <v>0</v>
      </c>
    </row>
    <row r="83" spans="2:34" ht="12.5" x14ac:dyDescent="0.25">
      <c r="B83" s="2"/>
      <c r="C83" s="9"/>
      <c r="W83" s="36"/>
      <c r="AF83" s="4">
        <f t="shared" si="4"/>
        <v>0</v>
      </c>
      <c r="AH83" s="8">
        <f t="shared" si="3"/>
        <v>0</v>
      </c>
    </row>
    <row r="84" spans="2:34" ht="12.5" x14ac:dyDescent="0.25">
      <c r="B84" s="2"/>
      <c r="C84" s="9"/>
      <c r="W84" s="36"/>
      <c r="AF84" s="4">
        <f t="shared" si="4"/>
        <v>0</v>
      </c>
      <c r="AH84" s="8">
        <f t="shared" si="3"/>
        <v>0</v>
      </c>
    </row>
    <row r="85" spans="2:34" ht="12.5" x14ac:dyDescent="0.25">
      <c r="B85" s="2"/>
      <c r="C85" s="9"/>
      <c r="W85" s="36"/>
      <c r="AF85" s="4">
        <f t="shared" si="4"/>
        <v>0</v>
      </c>
      <c r="AH85" s="8">
        <f t="shared" si="3"/>
        <v>0</v>
      </c>
    </row>
    <row r="86" spans="2:34" ht="12.5" x14ac:dyDescent="0.25">
      <c r="B86" s="2"/>
      <c r="C86" s="9"/>
      <c r="W86" s="36"/>
      <c r="AF86" s="4">
        <f t="shared" si="4"/>
        <v>0</v>
      </c>
      <c r="AH86" s="8">
        <f t="shared" si="3"/>
        <v>0</v>
      </c>
    </row>
    <row r="87" spans="2:34" ht="12.5" x14ac:dyDescent="0.25">
      <c r="B87" s="2"/>
      <c r="C87" s="9"/>
      <c r="W87" s="36"/>
      <c r="AF87" s="4">
        <f t="shared" si="4"/>
        <v>0</v>
      </c>
      <c r="AH87" s="8">
        <f t="shared" si="3"/>
        <v>0</v>
      </c>
    </row>
    <row r="88" spans="2:34" ht="12.5" x14ac:dyDescent="0.25">
      <c r="B88" s="2"/>
      <c r="C88" s="9"/>
      <c r="W88" s="36"/>
      <c r="AF88" s="4">
        <f t="shared" si="4"/>
        <v>0</v>
      </c>
      <c r="AH88" s="8">
        <f t="shared" si="3"/>
        <v>0</v>
      </c>
    </row>
    <row r="89" spans="2:34" ht="12.5" x14ac:dyDescent="0.25">
      <c r="B89" s="2"/>
      <c r="C89" s="9"/>
      <c r="W89" s="36"/>
      <c r="AF89" s="4">
        <f t="shared" si="4"/>
        <v>0</v>
      </c>
      <c r="AH89" s="8">
        <f t="shared" si="3"/>
        <v>0</v>
      </c>
    </row>
    <row r="90" spans="2:34" ht="12.5" x14ac:dyDescent="0.25">
      <c r="B90" s="2"/>
      <c r="C90" s="9"/>
      <c r="W90" s="36"/>
      <c r="AF90" s="4">
        <f t="shared" si="4"/>
        <v>0</v>
      </c>
      <c r="AH90" s="8">
        <f t="shared" si="3"/>
        <v>0</v>
      </c>
    </row>
    <row r="91" spans="2:34" ht="12.5" x14ac:dyDescent="0.25">
      <c r="B91" s="2"/>
      <c r="C91" s="9"/>
      <c r="W91" s="36"/>
      <c r="AF91" s="4">
        <f t="shared" si="4"/>
        <v>0</v>
      </c>
      <c r="AH91" s="8">
        <f t="shared" ref="AH91:AH154" si="5">SUM(AF91:AG91)</f>
        <v>0</v>
      </c>
    </row>
    <row r="92" spans="2:34" ht="12.5" x14ac:dyDescent="0.25">
      <c r="B92" s="2"/>
      <c r="C92" s="9"/>
      <c r="W92" s="36"/>
      <c r="AF92" s="4">
        <f t="shared" si="4"/>
        <v>0</v>
      </c>
      <c r="AH92" s="8">
        <f t="shared" si="5"/>
        <v>0</v>
      </c>
    </row>
    <row r="93" spans="2:34" ht="12.5" x14ac:dyDescent="0.25">
      <c r="B93" s="9"/>
      <c r="C93" s="9"/>
      <c r="W93" s="36"/>
      <c r="AH93" s="8">
        <f t="shared" si="5"/>
        <v>0</v>
      </c>
    </row>
    <row r="94" spans="2:34" ht="12.5" x14ac:dyDescent="0.25">
      <c r="B94" s="9"/>
      <c r="C94" s="9"/>
      <c r="W94" s="36"/>
      <c r="AH94" s="8">
        <f t="shared" si="5"/>
        <v>0</v>
      </c>
    </row>
    <row r="95" spans="2:34" ht="12.5" x14ac:dyDescent="0.25">
      <c r="B95" s="9"/>
      <c r="C95" s="9"/>
      <c r="W95" s="36"/>
      <c r="AH95" s="8">
        <f t="shared" si="5"/>
        <v>0</v>
      </c>
    </row>
    <row r="96" spans="2:34" ht="12.5" x14ac:dyDescent="0.25">
      <c r="B96" s="9"/>
      <c r="C96" s="9"/>
      <c r="W96" s="36"/>
      <c r="AH96" s="8">
        <f t="shared" si="5"/>
        <v>0</v>
      </c>
    </row>
    <row r="97" spans="2:34" ht="12.5" x14ac:dyDescent="0.25">
      <c r="B97" s="9"/>
      <c r="C97" s="9"/>
      <c r="W97" s="36"/>
      <c r="AH97" s="8">
        <f t="shared" si="5"/>
        <v>0</v>
      </c>
    </row>
    <row r="98" spans="2:34" ht="12.5" x14ac:dyDescent="0.25">
      <c r="B98" s="9"/>
      <c r="C98" s="9"/>
      <c r="W98" s="36"/>
      <c r="AH98" s="8">
        <f t="shared" si="5"/>
        <v>0</v>
      </c>
    </row>
    <row r="99" spans="2:34" ht="12.5" x14ac:dyDescent="0.25">
      <c r="B99" s="9"/>
      <c r="C99" s="9"/>
      <c r="W99" s="36"/>
      <c r="AH99" s="8">
        <f t="shared" si="5"/>
        <v>0</v>
      </c>
    </row>
    <row r="100" spans="2:34" ht="12.5" x14ac:dyDescent="0.25">
      <c r="B100" s="9"/>
      <c r="C100" s="9"/>
      <c r="W100" s="36"/>
      <c r="AH100" s="8">
        <f t="shared" si="5"/>
        <v>0</v>
      </c>
    </row>
    <row r="101" spans="2:34" ht="12.5" x14ac:dyDescent="0.25">
      <c r="B101" s="9"/>
      <c r="C101" s="9"/>
      <c r="W101" s="36"/>
      <c r="AH101" s="8">
        <f t="shared" si="5"/>
        <v>0</v>
      </c>
    </row>
    <row r="102" spans="2:34" ht="12.5" x14ac:dyDescent="0.25">
      <c r="B102" s="9"/>
      <c r="C102" s="9"/>
      <c r="W102" s="36"/>
      <c r="AH102" s="8">
        <f t="shared" si="5"/>
        <v>0</v>
      </c>
    </row>
    <row r="103" spans="2:34" ht="12.5" x14ac:dyDescent="0.25">
      <c r="B103" s="9"/>
      <c r="C103" s="9"/>
      <c r="W103" s="36"/>
      <c r="AH103" s="8">
        <f t="shared" si="5"/>
        <v>0</v>
      </c>
    </row>
    <row r="104" spans="2:34" ht="12.5" x14ac:dyDescent="0.25">
      <c r="B104" s="9"/>
      <c r="C104" s="9"/>
      <c r="W104" s="36"/>
      <c r="AH104" s="8">
        <f t="shared" si="5"/>
        <v>0</v>
      </c>
    </row>
    <row r="105" spans="2:34" ht="12.5" x14ac:dyDescent="0.25">
      <c r="B105" s="9"/>
      <c r="C105" s="9"/>
      <c r="W105" s="36"/>
      <c r="AH105" s="8">
        <f t="shared" si="5"/>
        <v>0</v>
      </c>
    </row>
    <row r="106" spans="2:34" ht="12.5" x14ac:dyDescent="0.25">
      <c r="B106" s="9"/>
      <c r="C106" s="9"/>
      <c r="W106" s="36"/>
      <c r="AH106" s="8">
        <f t="shared" si="5"/>
        <v>0</v>
      </c>
    </row>
    <row r="107" spans="2:34" ht="12.5" x14ac:dyDescent="0.25">
      <c r="B107" s="9"/>
      <c r="C107" s="9"/>
      <c r="W107" s="36"/>
      <c r="AH107" s="8">
        <f t="shared" si="5"/>
        <v>0</v>
      </c>
    </row>
    <row r="108" spans="2:34" ht="12.5" x14ac:dyDescent="0.25">
      <c r="B108" s="9"/>
      <c r="C108" s="9"/>
      <c r="W108" s="36"/>
      <c r="AH108" s="8">
        <f t="shared" si="5"/>
        <v>0</v>
      </c>
    </row>
    <row r="109" spans="2:34" ht="12.5" x14ac:dyDescent="0.25">
      <c r="B109" s="9"/>
      <c r="C109" s="9"/>
      <c r="W109" s="36"/>
      <c r="AH109" s="8">
        <f t="shared" si="5"/>
        <v>0</v>
      </c>
    </row>
    <row r="110" spans="2:34" ht="12.5" x14ac:dyDescent="0.25">
      <c r="B110" s="9"/>
      <c r="C110" s="9"/>
      <c r="W110" s="36"/>
      <c r="AH110" s="8">
        <f t="shared" si="5"/>
        <v>0</v>
      </c>
    </row>
    <row r="111" spans="2:34" ht="12.5" x14ac:dyDescent="0.25">
      <c r="B111" s="9"/>
      <c r="C111" s="9"/>
      <c r="W111" s="36"/>
      <c r="AH111" s="8">
        <f t="shared" si="5"/>
        <v>0</v>
      </c>
    </row>
    <row r="112" spans="2:34" ht="12.5" x14ac:dyDescent="0.25">
      <c r="B112" s="9"/>
      <c r="C112" s="9"/>
      <c r="W112" s="36"/>
      <c r="AH112" s="8">
        <f t="shared" si="5"/>
        <v>0</v>
      </c>
    </row>
    <row r="113" spans="2:34" ht="12.5" x14ac:dyDescent="0.25">
      <c r="B113" s="9"/>
      <c r="C113" s="9"/>
      <c r="W113" s="36"/>
      <c r="AH113" s="8">
        <f t="shared" si="5"/>
        <v>0</v>
      </c>
    </row>
    <row r="114" spans="2:34" ht="12.5" x14ac:dyDescent="0.25">
      <c r="B114" s="9"/>
      <c r="C114" s="9"/>
      <c r="W114" s="36"/>
      <c r="AH114" s="8">
        <f t="shared" si="5"/>
        <v>0</v>
      </c>
    </row>
    <row r="115" spans="2:34" ht="12.5" x14ac:dyDescent="0.25">
      <c r="B115" s="9"/>
      <c r="C115" s="9"/>
      <c r="W115" s="36"/>
      <c r="AH115" s="8">
        <f t="shared" si="5"/>
        <v>0</v>
      </c>
    </row>
    <row r="116" spans="2:34" ht="12.5" x14ac:dyDescent="0.25">
      <c r="B116" s="9"/>
      <c r="C116" s="9"/>
      <c r="W116" s="36"/>
      <c r="AH116" s="8">
        <f t="shared" si="5"/>
        <v>0</v>
      </c>
    </row>
    <row r="117" spans="2:34" ht="12.5" x14ac:dyDescent="0.25">
      <c r="B117" s="9"/>
      <c r="C117" s="9"/>
      <c r="W117" s="36"/>
      <c r="AH117" s="8">
        <f t="shared" si="5"/>
        <v>0</v>
      </c>
    </row>
    <row r="118" spans="2:34" ht="12.5" x14ac:dyDescent="0.25">
      <c r="B118" s="9"/>
      <c r="C118" s="9"/>
      <c r="W118" s="36"/>
      <c r="AH118" s="8">
        <f t="shared" si="5"/>
        <v>0</v>
      </c>
    </row>
    <row r="119" spans="2:34" ht="12.5" x14ac:dyDescent="0.25">
      <c r="B119" s="9"/>
      <c r="C119" s="9"/>
      <c r="W119" s="36"/>
      <c r="AH119" s="8">
        <f t="shared" si="5"/>
        <v>0</v>
      </c>
    </row>
    <row r="120" spans="2:34" ht="12.5" x14ac:dyDescent="0.25">
      <c r="B120" s="9"/>
      <c r="C120" s="9"/>
      <c r="W120" s="36"/>
      <c r="AH120" s="8">
        <f t="shared" si="5"/>
        <v>0</v>
      </c>
    </row>
    <row r="121" spans="2:34" ht="12.5" x14ac:dyDescent="0.25">
      <c r="B121" s="9"/>
      <c r="C121" s="9"/>
      <c r="W121" s="36"/>
      <c r="AH121" s="8">
        <f t="shared" si="5"/>
        <v>0</v>
      </c>
    </row>
    <row r="122" spans="2:34" ht="12.5" x14ac:dyDescent="0.25">
      <c r="B122" s="9"/>
      <c r="C122" s="9"/>
      <c r="W122" s="36"/>
      <c r="AH122" s="8">
        <f t="shared" si="5"/>
        <v>0</v>
      </c>
    </row>
    <row r="123" spans="2:34" ht="12.5" x14ac:dyDescent="0.25">
      <c r="B123" s="9"/>
      <c r="C123" s="9"/>
      <c r="W123" s="36"/>
      <c r="AH123" s="8">
        <f t="shared" si="5"/>
        <v>0</v>
      </c>
    </row>
    <row r="124" spans="2:34" ht="12.5" x14ac:dyDescent="0.25">
      <c r="B124" s="9"/>
      <c r="C124" s="9"/>
      <c r="W124" s="36"/>
      <c r="AH124" s="8">
        <f t="shared" si="5"/>
        <v>0</v>
      </c>
    </row>
    <row r="125" spans="2:34" ht="12.5" x14ac:dyDescent="0.25">
      <c r="B125" s="9"/>
      <c r="C125" s="9"/>
      <c r="W125" s="36"/>
      <c r="AH125" s="8">
        <f t="shared" si="5"/>
        <v>0</v>
      </c>
    </row>
    <row r="126" spans="2:34" ht="12.5" x14ac:dyDescent="0.25">
      <c r="B126" s="9"/>
      <c r="C126" s="9"/>
      <c r="W126" s="36"/>
      <c r="AH126" s="8">
        <f t="shared" si="5"/>
        <v>0</v>
      </c>
    </row>
    <row r="127" spans="2:34" ht="12.5" x14ac:dyDescent="0.25">
      <c r="B127" s="9"/>
      <c r="C127" s="9"/>
      <c r="W127" s="36"/>
      <c r="AH127" s="8">
        <f t="shared" si="5"/>
        <v>0</v>
      </c>
    </row>
    <row r="128" spans="2:34" ht="12.5" x14ac:dyDescent="0.25">
      <c r="B128" s="9"/>
      <c r="C128" s="9"/>
      <c r="W128" s="36"/>
      <c r="AH128" s="8">
        <f t="shared" si="5"/>
        <v>0</v>
      </c>
    </row>
    <row r="129" spans="2:34" ht="12.5" x14ac:dyDescent="0.25">
      <c r="B129" s="9"/>
      <c r="C129" s="9"/>
      <c r="W129" s="36"/>
      <c r="AH129" s="8">
        <f t="shared" si="5"/>
        <v>0</v>
      </c>
    </row>
    <row r="130" spans="2:34" ht="12.5" x14ac:dyDescent="0.25">
      <c r="B130" s="9"/>
      <c r="C130" s="9"/>
      <c r="W130" s="36"/>
      <c r="AH130" s="8">
        <f t="shared" si="5"/>
        <v>0</v>
      </c>
    </row>
    <row r="131" spans="2:34" ht="12.5" x14ac:dyDescent="0.25">
      <c r="B131" s="9"/>
      <c r="C131" s="9"/>
      <c r="W131" s="36"/>
      <c r="AH131" s="8">
        <f t="shared" si="5"/>
        <v>0</v>
      </c>
    </row>
    <row r="132" spans="2:34" ht="12.5" x14ac:dyDescent="0.25">
      <c r="B132" s="9"/>
      <c r="C132" s="9"/>
      <c r="W132" s="36"/>
      <c r="AH132" s="8">
        <f t="shared" si="5"/>
        <v>0</v>
      </c>
    </row>
    <row r="133" spans="2:34" ht="12.5" x14ac:dyDescent="0.25">
      <c r="B133" s="9"/>
      <c r="C133" s="9"/>
      <c r="W133" s="36"/>
      <c r="AH133" s="8">
        <f t="shared" si="5"/>
        <v>0</v>
      </c>
    </row>
    <row r="134" spans="2:34" ht="12.5" x14ac:dyDescent="0.25">
      <c r="B134" s="9"/>
      <c r="C134" s="9"/>
      <c r="W134" s="36"/>
      <c r="AH134" s="8">
        <f t="shared" si="5"/>
        <v>0</v>
      </c>
    </row>
    <row r="135" spans="2:34" ht="12.5" x14ac:dyDescent="0.25">
      <c r="B135" s="9"/>
      <c r="C135" s="9"/>
      <c r="W135" s="36"/>
      <c r="AH135" s="8">
        <f t="shared" si="5"/>
        <v>0</v>
      </c>
    </row>
    <row r="136" spans="2:34" ht="12.5" x14ac:dyDescent="0.25">
      <c r="B136" s="9"/>
      <c r="C136" s="9"/>
      <c r="W136" s="36"/>
      <c r="AH136" s="8">
        <f t="shared" si="5"/>
        <v>0</v>
      </c>
    </row>
    <row r="137" spans="2:34" ht="12.5" x14ac:dyDescent="0.25">
      <c r="B137" s="9"/>
      <c r="C137" s="9"/>
      <c r="W137" s="36"/>
      <c r="AH137" s="8">
        <f t="shared" si="5"/>
        <v>0</v>
      </c>
    </row>
    <row r="138" spans="2:34" ht="12.5" x14ac:dyDescent="0.25">
      <c r="B138" s="9"/>
      <c r="C138" s="9"/>
      <c r="W138" s="36"/>
      <c r="AH138" s="8">
        <f t="shared" si="5"/>
        <v>0</v>
      </c>
    </row>
    <row r="139" spans="2:34" ht="12.5" x14ac:dyDescent="0.25">
      <c r="B139" s="9"/>
      <c r="C139" s="9"/>
      <c r="W139" s="36"/>
      <c r="AH139" s="8">
        <f t="shared" si="5"/>
        <v>0</v>
      </c>
    </row>
    <row r="140" spans="2:34" ht="12.5" x14ac:dyDescent="0.25">
      <c r="B140" s="9"/>
      <c r="C140" s="9"/>
      <c r="W140" s="36"/>
      <c r="AH140" s="8">
        <f t="shared" si="5"/>
        <v>0</v>
      </c>
    </row>
    <row r="141" spans="2:34" ht="12.5" x14ac:dyDescent="0.25">
      <c r="B141" s="9"/>
      <c r="C141" s="9"/>
      <c r="W141" s="36"/>
      <c r="AH141" s="8">
        <f t="shared" si="5"/>
        <v>0</v>
      </c>
    </row>
    <row r="142" spans="2:34" ht="12.5" x14ac:dyDescent="0.25">
      <c r="B142" s="9"/>
      <c r="C142" s="9"/>
      <c r="W142" s="36"/>
      <c r="AH142" s="8">
        <f t="shared" si="5"/>
        <v>0</v>
      </c>
    </row>
    <row r="143" spans="2:34" ht="12.5" x14ac:dyDescent="0.25">
      <c r="B143" s="9"/>
      <c r="C143" s="9"/>
      <c r="AH143" s="8">
        <f t="shared" si="5"/>
        <v>0</v>
      </c>
    </row>
    <row r="144" spans="2:34" ht="12.5" x14ac:dyDescent="0.25">
      <c r="B144" s="9"/>
      <c r="C144" s="9"/>
      <c r="AH144" s="8">
        <f t="shared" si="5"/>
        <v>0</v>
      </c>
    </row>
    <row r="145" spans="2:34" ht="12.5" x14ac:dyDescent="0.25">
      <c r="B145" s="9"/>
      <c r="C145" s="9"/>
      <c r="AH145" s="8">
        <f t="shared" si="5"/>
        <v>0</v>
      </c>
    </row>
    <row r="146" spans="2:34" ht="12.5" x14ac:dyDescent="0.25">
      <c r="B146" s="9"/>
      <c r="C146" s="9"/>
      <c r="AH146" s="8">
        <f t="shared" si="5"/>
        <v>0</v>
      </c>
    </row>
    <row r="147" spans="2:34" ht="12.5" x14ac:dyDescent="0.25">
      <c r="B147" s="9"/>
      <c r="C147" s="9"/>
      <c r="AH147" s="8">
        <f t="shared" si="5"/>
        <v>0</v>
      </c>
    </row>
    <row r="148" spans="2:34" ht="12.5" x14ac:dyDescent="0.25">
      <c r="B148" s="9"/>
      <c r="C148" s="9"/>
      <c r="AH148" s="8">
        <f t="shared" si="5"/>
        <v>0</v>
      </c>
    </row>
    <row r="149" spans="2:34" ht="12.5" x14ac:dyDescent="0.25">
      <c r="B149" s="9"/>
      <c r="C149" s="9"/>
      <c r="AH149" s="8">
        <f t="shared" si="5"/>
        <v>0</v>
      </c>
    </row>
    <row r="150" spans="2:34" ht="12.5" x14ac:dyDescent="0.25">
      <c r="B150" s="9"/>
      <c r="C150" s="9"/>
      <c r="AH150" s="8">
        <f t="shared" si="5"/>
        <v>0</v>
      </c>
    </row>
    <row r="151" spans="2:34" ht="12.5" x14ac:dyDescent="0.25">
      <c r="B151" s="9"/>
      <c r="C151" s="9"/>
      <c r="AH151" s="8">
        <f t="shared" si="5"/>
        <v>0</v>
      </c>
    </row>
    <row r="152" spans="2:34" ht="12.5" x14ac:dyDescent="0.25">
      <c r="B152" s="9"/>
      <c r="C152" s="9"/>
      <c r="AH152" s="8">
        <f t="shared" si="5"/>
        <v>0</v>
      </c>
    </row>
    <row r="153" spans="2:34" ht="12.5" x14ac:dyDescent="0.25">
      <c r="B153" s="9"/>
      <c r="C153" s="9"/>
      <c r="AH153" s="8">
        <f t="shared" si="5"/>
        <v>0</v>
      </c>
    </row>
    <row r="154" spans="2:34" ht="12.5" x14ac:dyDescent="0.25">
      <c r="B154" s="9"/>
      <c r="C154" s="9"/>
      <c r="AH154" s="8">
        <f t="shared" si="5"/>
        <v>0</v>
      </c>
    </row>
    <row r="155" spans="2:34" ht="12.5" x14ac:dyDescent="0.25">
      <c r="B155" s="9"/>
      <c r="C155" s="9"/>
      <c r="AH155" s="8">
        <f t="shared" ref="AH155:AH174" si="6">SUM(AF155:AG155)</f>
        <v>0</v>
      </c>
    </row>
    <row r="156" spans="2:34" ht="12.5" x14ac:dyDescent="0.25">
      <c r="B156" s="9"/>
      <c r="C156" s="9"/>
      <c r="AH156" s="8">
        <f t="shared" si="6"/>
        <v>0</v>
      </c>
    </row>
    <row r="157" spans="2:34" ht="12.5" x14ac:dyDescent="0.25">
      <c r="B157" s="9"/>
      <c r="C157" s="9"/>
      <c r="AH157" s="8">
        <f t="shared" si="6"/>
        <v>0</v>
      </c>
    </row>
    <row r="158" spans="2:34" ht="12.5" x14ac:dyDescent="0.25">
      <c r="B158" s="9"/>
      <c r="C158" s="9"/>
      <c r="AH158" s="8">
        <f t="shared" si="6"/>
        <v>0</v>
      </c>
    </row>
    <row r="159" spans="2:34" ht="12.5" x14ac:dyDescent="0.25">
      <c r="B159" s="9"/>
      <c r="C159" s="9"/>
      <c r="AH159" s="8">
        <f t="shared" si="6"/>
        <v>0</v>
      </c>
    </row>
    <row r="160" spans="2:34" ht="12.5" x14ac:dyDescent="0.25">
      <c r="B160" s="9"/>
      <c r="C160" s="9"/>
      <c r="AH160" s="8">
        <f t="shared" si="6"/>
        <v>0</v>
      </c>
    </row>
    <row r="161" spans="2:34" ht="12.5" x14ac:dyDescent="0.25">
      <c r="B161" s="9"/>
      <c r="C161" s="9"/>
      <c r="AH161" s="8">
        <f t="shared" si="6"/>
        <v>0</v>
      </c>
    </row>
    <row r="162" spans="2:34" ht="12.5" x14ac:dyDescent="0.25">
      <c r="B162" s="9"/>
      <c r="C162" s="9"/>
      <c r="AH162" s="8">
        <f t="shared" si="6"/>
        <v>0</v>
      </c>
    </row>
    <row r="163" spans="2:34" ht="12.5" x14ac:dyDescent="0.25">
      <c r="B163" s="9"/>
      <c r="C163" s="9"/>
      <c r="AH163" s="8">
        <f t="shared" si="6"/>
        <v>0</v>
      </c>
    </row>
    <row r="164" spans="2:34" ht="12.5" x14ac:dyDescent="0.25">
      <c r="B164" s="9"/>
      <c r="C164" s="9"/>
      <c r="AH164" s="8">
        <f t="shared" si="6"/>
        <v>0</v>
      </c>
    </row>
    <row r="165" spans="2:34" ht="12.5" x14ac:dyDescent="0.25">
      <c r="B165" s="9"/>
      <c r="C165" s="9"/>
      <c r="AH165" s="8">
        <f t="shared" si="6"/>
        <v>0</v>
      </c>
    </row>
    <row r="166" spans="2:34" ht="12.5" x14ac:dyDescent="0.25">
      <c r="B166" s="9"/>
      <c r="C166" s="9"/>
      <c r="AH166" s="8">
        <f t="shared" si="6"/>
        <v>0</v>
      </c>
    </row>
    <row r="167" spans="2:34" ht="12.5" x14ac:dyDescent="0.25">
      <c r="B167" s="9"/>
      <c r="C167" s="9"/>
      <c r="AH167" s="8">
        <f t="shared" si="6"/>
        <v>0</v>
      </c>
    </row>
    <row r="168" spans="2:34" ht="12.5" x14ac:dyDescent="0.25">
      <c r="B168" s="9"/>
      <c r="C168" s="9"/>
      <c r="AH168" s="8">
        <f t="shared" si="6"/>
        <v>0</v>
      </c>
    </row>
    <row r="169" spans="2:34" ht="12.5" x14ac:dyDescent="0.25">
      <c r="B169" s="9"/>
      <c r="C169" s="9"/>
      <c r="AH169" s="8">
        <f t="shared" si="6"/>
        <v>0</v>
      </c>
    </row>
    <row r="170" spans="2:34" ht="12.5" x14ac:dyDescent="0.25">
      <c r="B170" s="9"/>
      <c r="C170" s="9"/>
      <c r="AH170" s="8">
        <f t="shared" si="6"/>
        <v>0</v>
      </c>
    </row>
    <row r="171" spans="2:34" ht="12.5" x14ac:dyDescent="0.25">
      <c r="B171" s="9"/>
      <c r="C171" s="9"/>
      <c r="AH171" s="8">
        <f t="shared" si="6"/>
        <v>0</v>
      </c>
    </row>
    <row r="172" spans="2:34" ht="12.5" x14ac:dyDescent="0.25">
      <c r="B172" s="9"/>
      <c r="C172" s="9"/>
      <c r="AH172" s="8">
        <f t="shared" si="6"/>
        <v>0</v>
      </c>
    </row>
    <row r="173" spans="2:34" ht="12.5" x14ac:dyDescent="0.25">
      <c r="B173" s="9"/>
      <c r="C173" s="9"/>
      <c r="AH173" s="8">
        <f t="shared" si="6"/>
        <v>0</v>
      </c>
    </row>
    <row r="174" spans="2:34" ht="12.5" x14ac:dyDescent="0.25">
      <c r="B174" s="9"/>
      <c r="C174" s="9"/>
      <c r="AH174" s="8">
        <f t="shared" si="6"/>
        <v>0</v>
      </c>
    </row>
    <row r="1048562" spans="12:12" ht="15.75" customHeight="1" x14ac:dyDescent="0.25">
      <c r="L1048562" s="43">
        <v>44849</v>
      </c>
    </row>
  </sheetData>
  <autoFilter ref="B1:AH174" xr:uid="{00000000-0009-0000-0000-000000000000}"/>
  <dataConsolidate/>
  <conditionalFormatting sqref="B1:C174">
    <cfRule type="cellIs" dxfId="5" priority="1" operator="equal">
      <formula>1</formula>
    </cfRule>
  </conditionalFormatting>
  <conditionalFormatting sqref="B1:C174">
    <cfRule type="cellIs" dxfId="4" priority="2" operator="equal">
      <formula>2</formula>
    </cfRule>
  </conditionalFormatting>
  <conditionalFormatting sqref="B1:C174">
    <cfRule type="cellIs" dxfId="3" priority="3" operator="equal">
      <formula>3</formula>
    </cfRule>
  </conditionalFormatting>
  <conditionalFormatting sqref="B1:C174">
    <cfRule type="cellIs" dxfId="2" priority="4" operator="equal">
      <formula>4</formula>
    </cfRule>
  </conditionalFormatting>
  <conditionalFormatting sqref="B1:C174">
    <cfRule type="cellIs" dxfId="1" priority="5" operator="equal">
      <formula>5</formula>
    </cfRule>
  </conditionalFormatting>
  <dataValidations count="11">
    <dataValidation type="date" allowBlank="1" showInputMessage="1" showErrorMessage="1" error="Please use the date format MM/DD/YYYY" sqref="L1048563:M1048576" xr:uid="{C46C2B56-B5C4-45EC-91C0-AC0A2A828C6A}">
      <formula1>44743</formula1>
      <formula2>45107</formula2>
    </dataValidation>
    <dataValidation type="whole" allowBlank="1" showInputMessage="1" showErrorMessage="1" sqref="Q2:Q1048576" xr:uid="{E3598C16-7F96-41AA-B2A1-48B09C02A441}">
      <formula1>1000000000</formula1>
      <formula2>9999999999</formula2>
    </dataValidation>
    <dataValidation type="whole" allowBlank="1" showInputMessage="1" showErrorMessage="1" sqref="T2:T1048576" xr:uid="{E262AB45-1E35-406A-BB1A-C289DDEB8DD5}">
      <formula1>4</formula1>
      <formula2>200</formula2>
    </dataValidation>
    <dataValidation type="whole" allowBlank="1" showInputMessage="1" showErrorMessage="1" sqref="U2:U1048576" xr:uid="{CD53B2D7-1158-47DE-AEDC-0D4EDEEA92A7}">
      <formula1>1</formula1>
      <formula2>100</formula2>
    </dataValidation>
    <dataValidation type="decimal" operator="lessThanOrEqual" allowBlank="1" showInputMessage="1" showErrorMessage="1" sqref="W2:W1048576" xr:uid="{DDBDC434-83FA-4C4B-A210-98C6C395F94F}">
      <formula1>75</formula1>
    </dataValidation>
    <dataValidation type="whole" allowBlank="1" showInputMessage="1" showErrorMessage="1" sqref="X2:X1048576" xr:uid="{47B8E328-E45A-40C6-A5D5-93E971649FA9}">
      <formula1>1</formula1>
      <formula2>20</formula2>
    </dataValidation>
    <dataValidation type="whole" allowBlank="1" showInputMessage="1" showErrorMessage="1" error="Please use whole numbers only. " sqref="J2:K1048576" xr:uid="{3CF98A5C-6751-486E-B841-DD5894D89B48}">
      <formula1>1</formula1>
      <formula2>99</formula2>
    </dataValidation>
    <dataValidation type="date" allowBlank="1" showInputMessage="1" showErrorMessage="1" error="Please use the date format MM/DD/YYYY and ensure the date is within the current Fiscal Year (2022-2023). " sqref="L234:L1048562 M221:M1048562" xr:uid="{2638E63F-0E49-4EAD-BB76-53ECE27FF047}">
      <formula1>44743</formula1>
      <formula2>45107</formula2>
    </dataValidation>
    <dataValidation type="date" allowBlank="1" showInputMessage="1" showErrorMessage="1" sqref="N175:N1048576" xr:uid="{C5990468-BF7A-4E35-98DE-361436462189}">
      <formula1>44743</formula1>
      <formula2>45107</formula2>
    </dataValidation>
    <dataValidation type="date" allowBlank="1" showInputMessage="1" showErrorMessage="1" error="Please use the date format MM/DD/YYYY and ensure the date is within the current Fiscal Year (2022-2023). " sqref="L2:L233 M2:M220" xr:uid="{7903C583-B326-466D-A569-1698F01F9633}">
      <formula1>45108</formula1>
      <formula2>45473</formula2>
    </dataValidation>
    <dataValidation type="date" allowBlank="1" showInputMessage="1" showErrorMessage="1" sqref="N2:N174" xr:uid="{8B8F2FD5-18FB-41AD-BFFB-D194801A57E7}">
      <formula1>45108</formula1>
      <formula2>45473</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C3CE072B-7230-4D19-B368-9844E95C29EF}">
          <x14:formula1>
            <xm:f>Counties!$A$2:$A$100</xm:f>
          </x14:formula1>
          <xm:sqref>D2:D174</xm:sqref>
        </x14:dataValidation>
        <x14:dataValidation type="list" allowBlank="1" showInputMessage="1" showErrorMessage="1" xr:uid="{2EAB1989-8F40-4FBC-9B3D-F25C461683B2}">
          <x14:formula1>
            <xm:f>Key!$A$1:$A$4</xm:f>
          </x14:formula1>
          <xm:sqref>I2:I1048576</xm:sqref>
        </x14:dataValidation>
        <x14:dataValidation type="list" allowBlank="1" showInputMessage="1" showErrorMessage="1" xr:uid="{E79F24F2-AD95-4A0E-BDE4-0C00F1A6400A}">
          <x14:formula1>
            <xm:f>Key!$C$1:$C$5</xm:f>
          </x14:formula1>
          <xm:sqref>B2:C250</xm:sqref>
        </x14:dataValidation>
        <x14:dataValidation type="list" allowBlank="1" showInputMessage="1" showErrorMessage="1" xr:uid="{C8D75126-1281-4390-8FE3-5F0FCF11210C}">
          <x14:formula1>
            <xm:f>'School Districts'!$A$1:$A$328</xm:f>
          </x14:formula1>
          <xm:sqref>E2:E1048576 H2:H1048576</xm:sqref>
        </x14:dataValidation>
        <x14:dataValidation type="list" allowBlank="1" showInputMessage="1" showErrorMessage="1" xr:uid="{D7471A30-659A-4C96-ADF3-CB37554ED677}">
          <x14:formula1>
            <xm:f>Key!$A$6:$A$8</xm:f>
          </x14:formula1>
          <xm:sqref>R2:R1048576</xm:sqref>
        </x14:dataValidation>
        <x14:dataValidation type="list" allowBlank="1" showInputMessage="1" showErrorMessage="1" xr:uid="{2759A963-B178-4B7D-851C-E4215361CD17}">
          <x14:formula1>
            <xm:f>Key!$A$10:$A$13</xm:f>
          </x14:formula1>
          <xm:sqref>S2:S1048576</xm:sqref>
        </x14:dataValidation>
        <x14:dataValidation type="list" allowBlank="1" showInputMessage="1" showErrorMessage="1" xr:uid="{14B5FFEF-4D00-4CE6-B668-C61CDBF7903F}">
          <x14:formula1>
            <xm:f>Key!$A$15:$A$19</xm:f>
          </x14:formula1>
          <xm:sqref>V2:V1048576</xm:sqref>
        </x14:dataValidation>
        <x14:dataValidation type="list" allowBlank="1" showInputMessage="1" showErrorMessage="1" xr:uid="{ADEB5103-18D4-4126-93A6-B4A1B0EA40E9}">
          <x14:formula1>
            <xm:f>Key!$B$1:$B$1196</xm:f>
          </x14:formula1>
          <xm:sqref>G2:G174</xm:sqref>
        </x14:dataValidation>
        <x14:dataValidation type="list" allowBlank="1" showInputMessage="1" showErrorMessage="1" xr:uid="{5FAC8928-71C5-4B65-B4F6-12C192848028}">
          <x14:formula1>
            <xm:f>Key!$B$1:$B$1197</xm:f>
          </x14:formula1>
          <xm:sqref>F247:F1048576 F2:F246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985"/>
  <sheetViews>
    <sheetView workbookViewId="0">
      <selection activeCell="D18" sqref="D18"/>
    </sheetView>
  </sheetViews>
  <sheetFormatPr defaultColWidth="12.6328125" defaultRowHeight="15.75" customHeight="1" x14ac:dyDescent="0.25"/>
  <cols>
    <col min="1" max="1" width="19.6328125" customWidth="1"/>
    <col min="3" max="3" width="26.6328125" customWidth="1"/>
    <col min="7" max="7" width="19.453125" customWidth="1"/>
  </cols>
  <sheetData>
    <row r="1" spans="1:11" ht="12.5" x14ac:dyDescent="0.25">
      <c r="A1" s="12"/>
      <c r="B1" s="12"/>
      <c r="C1" s="10"/>
      <c r="D1" s="11"/>
      <c r="E1" s="11"/>
      <c r="F1" s="11"/>
      <c r="G1" s="10"/>
      <c r="H1" s="10"/>
      <c r="I1" s="11"/>
      <c r="J1" s="11"/>
      <c r="K1" s="11"/>
    </row>
    <row r="2" spans="1:11" ht="13" x14ac:dyDescent="0.3">
      <c r="A2" s="48" t="s">
        <v>7</v>
      </c>
      <c r="B2" s="49"/>
      <c r="C2" s="50"/>
      <c r="D2" s="11"/>
      <c r="E2" s="11"/>
      <c r="F2" s="11"/>
      <c r="G2" s="10"/>
      <c r="H2" s="10"/>
      <c r="I2" s="11"/>
      <c r="J2" s="11"/>
      <c r="K2" s="11"/>
    </row>
    <row r="3" spans="1:11" ht="12.5" x14ac:dyDescent="0.25">
      <c r="A3" s="51" t="s">
        <v>8</v>
      </c>
      <c r="B3" s="52"/>
      <c r="C3" s="53"/>
      <c r="D3" s="11"/>
      <c r="E3" s="11"/>
      <c r="F3" s="11"/>
      <c r="G3" s="10"/>
      <c r="H3" s="10"/>
      <c r="I3" s="11"/>
      <c r="J3" s="11"/>
      <c r="K3" s="11"/>
    </row>
    <row r="4" spans="1:11" ht="12.5" x14ac:dyDescent="0.25">
      <c r="A4" s="51" t="s">
        <v>9</v>
      </c>
      <c r="B4" s="52"/>
      <c r="C4" s="53"/>
      <c r="D4" s="11"/>
      <c r="E4" s="11"/>
      <c r="F4" s="11"/>
      <c r="G4" s="10"/>
      <c r="H4" s="10"/>
      <c r="I4" s="11"/>
      <c r="J4" s="11"/>
      <c r="K4" s="11"/>
    </row>
    <row r="5" spans="1:11" ht="12.5" x14ac:dyDescent="0.25">
      <c r="A5" s="51" t="s">
        <v>10</v>
      </c>
      <c r="B5" s="54"/>
      <c r="C5" s="55"/>
      <c r="D5" s="11"/>
      <c r="E5" s="11"/>
      <c r="F5" s="11"/>
      <c r="G5" s="10"/>
      <c r="H5" s="10"/>
      <c r="I5" s="11"/>
      <c r="J5" s="11"/>
      <c r="K5" s="11"/>
    </row>
    <row r="6" spans="1:11" ht="12.5" x14ac:dyDescent="0.25">
      <c r="A6" s="51" t="s">
        <v>11</v>
      </c>
      <c r="B6" s="51"/>
      <c r="C6" s="50"/>
      <c r="D6" s="11"/>
      <c r="E6" s="11"/>
      <c r="F6" s="11"/>
      <c r="G6" s="10"/>
      <c r="H6" s="10"/>
      <c r="I6" s="11"/>
      <c r="J6" s="11"/>
      <c r="K6" s="11"/>
    </row>
    <row r="7" spans="1:11" ht="12.5" x14ac:dyDescent="0.25">
      <c r="A7" s="11"/>
      <c r="B7" s="11"/>
      <c r="C7" s="10"/>
      <c r="D7" s="11"/>
      <c r="E7" s="11"/>
      <c r="F7" s="11"/>
      <c r="G7" s="10"/>
      <c r="H7" s="10"/>
      <c r="I7" s="11"/>
      <c r="J7" s="11"/>
      <c r="K7" s="11"/>
    </row>
    <row r="8" spans="1:11" ht="12.5" x14ac:dyDescent="0.25">
      <c r="A8" s="51" t="s">
        <v>12</v>
      </c>
      <c r="B8" s="56">
        <v>93.638888888888886</v>
      </c>
      <c r="C8" s="10"/>
      <c r="D8" s="11"/>
      <c r="E8" s="11"/>
      <c r="F8" s="11"/>
      <c r="G8" s="10"/>
      <c r="H8" s="10"/>
      <c r="I8" s="11"/>
      <c r="J8" s="11"/>
      <c r="K8" s="11"/>
    </row>
    <row r="9" spans="1:11" ht="12.5" x14ac:dyDescent="0.25">
      <c r="A9" s="51" t="s">
        <v>13</v>
      </c>
      <c r="B9" s="56">
        <v>93.638888888888886</v>
      </c>
      <c r="C9" s="10"/>
      <c r="D9" s="11"/>
      <c r="E9" s="11"/>
      <c r="F9" s="11"/>
      <c r="G9" s="10"/>
      <c r="H9" s="10"/>
      <c r="I9" s="11"/>
      <c r="J9" s="11"/>
      <c r="K9" s="11"/>
    </row>
    <row r="10" spans="1:11" ht="12.5" x14ac:dyDescent="0.25">
      <c r="A10" s="51" t="s">
        <v>14</v>
      </c>
      <c r="B10" s="56"/>
      <c r="C10" s="10"/>
      <c r="D10" s="11"/>
      <c r="E10" s="11"/>
      <c r="F10" s="11"/>
      <c r="G10" s="10"/>
      <c r="H10" s="10"/>
      <c r="I10" s="11"/>
      <c r="J10" s="11"/>
      <c r="K10" s="11"/>
    </row>
    <row r="11" spans="1:11" ht="12.5" x14ac:dyDescent="0.25">
      <c r="A11" s="51" t="s">
        <v>15</v>
      </c>
      <c r="B11" s="56"/>
      <c r="C11" s="10"/>
      <c r="D11" s="11"/>
      <c r="E11" s="11"/>
      <c r="F11" s="11"/>
      <c r="G11" s="10"/>
      <c r="H11" s="10"/>
      <c r="I11" s="11"/>
      <c r="J11" s="11"/>
      <c r="K11" s="11"/>
    </row>
    <row r="12" spans="1:11" ht="12.5" x14ac:dyDescent="0.25">
      <c r="A12" s="12"/>
      <c r="B12" s="11"/>
      <c r="C12" s="10"/>
      <c r="D12" s="11"/>
      <c r="E12" s="11"/>
      <c r="F12" s="11"/>
      <c r="G12" s="10"/>
      <c r="H12" s="10"/>
      <c r="I12" s="11"/>
      <c r="J12" s="11"/>
      <c r="K12" s="11"/>
    </row>
    <row r="13" spans="1:11" ht="12.5" x14ac:dyDescent="0.25">
      <c r="C13" s="13"/>
      <c r="G13" s="13"/>
      <c r="H13" s="13"/>
    </row>
    <row r="14" spans="1:11" ht="12.5" x14ac:dyDescent="0.25">
      <c r="C14" s="13"/>
      <c r="G14" s="13"/>
      <c r="H14" s="13"/>
    </row>
    <row r="15" spans="1:11" ht="12.5" x14ac:dyDescent="0.25">
      <c r="C15" s="13"/>
      <c r="G15" s="13"/>
      <c r="H15" s="13"/>
    </row>
    <row r="16" spans="1:11" ht="12.5" x14ac:dyDescent="0.25">
      <c r="C16" s="13"/>
      <c r="G16" s="13"/>
      <c r="H16" s="13"/>
    </row>
    <row r="17" spans="3:8" ht="12.5" x14ac:dyDescent="0.25">
      <c r="C17" s="13"/>
      <c r="G17" s="13"/>
      <c r="H17" s="13"/>
    </row>
    <row r="18" spans="3:8" ht="12.5" x14ac:dyDescent="0.25">
      <c r="C18" s="13"/>
      <c r="G18" s="13"/>
      <c r="H18" s="13"/>
    </row>
    <row r="19" spans="3:8" ht="12.5" x14ac:dyDescent="0.25">
      <c r="C19" s="13"/>
      <c r="G19" s="13"/>
      <c r="H19" s="13"/>
    </row>
    <row r="20" spans="3:8" ht="12.5" x14ac:dyDescent="0.25">
      <c r="C20" s="13"/>
      <c r="G20" s="13"/>
      <c r="H20" s="13"/>
    </row>
    <row r="21" spans="3:8" ht="12.5" x14ac:dyDescent="0.25">
      <c r="C21" s="13"/>
      <c r="G21" s="13"/>
      <c r="H21" s="13"/>
    </row>
    <row r="22" spans="3:8" ht="12.5" x14ac:dyDescent="0.25">
      <c r="C22" s="13"/>
      <c r="G22" s="13"/>
      <c r="H22" s="13"/>
    </row>
    <row r="23" spans="3:8" ht="12.5" x14ac:dyDescent="0.25">
      <c r="C23" s="13"/>
      <c r="G23" s="13"/>
      <c r="H23" s="13"/>
    </row>
    <row r="24" spans="3:8" ht="12.5" x14ac:dyDescent="0.25">
      <c r="C24" s="13"/>
      <c r="G24" s="13"/>
      <c r="H24" s="13"/>
    </row>
    <row r="25" spans="3:8" ht="12.5" x14ac:dyDescent="0.25">
      <c r="C25" s="13"/>
      <c r="G25" s="13"/>
      <c r="H25" s="13"/>
    </row>
    <row r="26" spans="3:8" ht="12.5" x14ac:dyDescent="0.25">
      <c r="C26" s="13"/>
      <c r="G26" s="13"/>
      <c r="H26" s="13"/>
    </row>
    <row r="27" spans="3:8" ht="12.5" x14ac:dyDescent="0.25">
      <c r="C27" s="13"/>
      <c r="G27" s="13"/>
      <c r="H27" s="13"/>
    </row>
    <row r="28" spans="3:8" ht="12.5" x14ac:dyDescent="0.25">
      <c r="C28" s="13"/>
      <c r="G28" s="13"/>
      <c r="H28" s="13"/>
    </row>
    <row r="29" spans="3:8" ht="12.5" x14ac:dyDescent="0.25">
      <c r="C29" s="13"/>
      <c r="G29" s="13"/>
      <c r="H29" s="13"/>
    </row>
    <row r="30" spans="3:8" ht="12.5" x14ac:dyDescent="0.25">
      <c r="C30" s="13"/>
      <c r="G30" s="13"/>
      <c r="H30" s="13"/>
    </row>
    <row r="31" spans="3:8" ht="12.5" x14ac:dyDescent="0.25">
      <c r="C31" s="13"/>
      <c r="G31" s="13"/>
      <c r="H31" s="13"/>
    </row>
    <row r="32" spans="3:8" ht="12.5" x14ac:dyDescent="0.25">
      <c r="C32" s="13"/>
      <c r="G32" s="13"/>
      <c r="H32" s="13"/>
    </row>
    <row r="33" spans="3:8" ht="12.5" x14ac:dyDescent="0.25">
      <c r="C33" s="13"/>
      <c r="G33" s="13"/>
      <c r="H33" s="13"/>
    </row>
    <row r="34" spans="3:8" ht="12.5" x14ac:dyDescent="0.25">
      <c r="C34" s="13"/>
      <c r="G34" s="13"/>
      <c r="H34" s="13"/>
    </row>
    <row r="35" spans="3:8" ht="12.5" x14ac:dyDescent="0.25">
      <c r="C35" s="13"/>
      <c r="G35" s="13"/>
      <c r="H35" s="13"/>
    </row>
    <row r="36" spans="3:8" ht="12.5" x14ac:dyDescent="0.25">
      <c r="C36" s="13"/>
      <c r="G36" s="13"/>
      <c r="H36" s="13"/>
    </row>
    <row r="37" spans="3:8" ht="12.5" x14ac:dyDescent="0.25">
      <c r="C37" s="13"/>
      <c r="G37" s="13"/>
      <c r="H37" s="13"/>
    </row>
    <row r="38" spans="3:8" ht="12.5" x14ac:dyDescent="0.25">
      <c r="C38" s="13"/>
      <c r="G38" s="13"/>
      <c r="H38" s="13"/>
    </row>
    <row r="39" spans="3:8" ht="12.5" x14ac:dyDescent="0.25">
      <c r="C39" s="13"/>
      <c r="G39" s="13"/>
      <c r="H39" s="13"/>
    </row>
    <row r="40" spans="3:8" ht="12.5" x14ac:dyDescent="0.25">
      <c r="C40" s="13"/>
      <c r="G40" s="13"/>
      <c r="H40" s="13"/>
    </row>
    <row r="41" spans="3:8" ht="12.5" x14ac:dyDescent="0.25">
      <c r="C41" s="13"/>
      <c r="G41" s="13"/>
      <c r="H41" s="13"/>
    </row>
    <row r="42" spans="3:8" ht="12.5" x14ac:dyDescent="0.25">
      <c r="C42" s="13"/>
      <c r="G42" s="13"/>
      <c r="H42" s="13"/>
    </row>
    <row r="43" spans="3:8" ht="12.5" x14ac:dyDescent="0.25">
      <c r="C43" s="13"/>
      <c r="G43" s="13"/>
      <c r="H43" s="13"/>
    </row>
    <row r="44" spans="3:8" ht="12.5" x14ac:dyDescent="0.25">
      <c r="C44" s="13"/>
      <c r="G44" s="13"/>
      <c r="H44" s="13"/>
    </row>
    <row r="45" spans="3:8" ht="12.5" x14ac:dyDescent="0.25">
      <c r="C45" s="13"/>
      <c r="G45" s="13"/>
      <c r="H45" s="13"/>
    </row>
    <row r="46" spans="3:8" ht="12.5" x14ac:dyDescent="0.25">
      <c r="C46" s="13"/>
      <c r="G46" s="13"/>
      <c r="H46" s="13"/>
    </row>
    <row r="47" spans="3:8" ht="12.5" x14ac:dyDescent="0.25">
      <c r="C47" s="13"/>
      <c r="G47" s="13"/>
      <c r="H47" s="13"/>
    </row>
    <row r="48" spans="3:8" ht="12.5" x14ac:dyDescent="0.25">
      <c r="C48" s="13"/>
      <c r="G48" s="13"/>
      <c r="H48" s="13"/>
    </row>
    <row r="49" spans="3:8" ht="12.5" x14ac:dyDescent="0.25">
      <c r="C49" s="13"/>
      <c r="G49" s="13"/>
      <c r="H49" s="13"/>
    </row>
    <row r="50" spans="3:8" ht="12.5" x14ac:dyDescent="0.25">
      <c r="C50" s="13"/>
      <c r="G50" s="13"/>
      <c r="H50" s="13"/>
    </row>
    <row r="51" spans="3:8" ht="12.5" x14ac:dyDescent="0.25">
      <c r="C51" s="13"/>
      <c r="G51" s="13"/>
      <c r="H51" s="13"/>
    </row>
    <row r="52" spans="3:8" ht="12.5" x14ac:dyDescent="0.25">
      <c r="C52" s="13"/>
      <c r="G52" s="13"/>
      <c r="H52" s="13"/>
    </row>
    <row r="53" spans="3:8" ht="12.5" x14ac:dyDescent="0.25">
      <c r="C53" s="13"/>
      <c r="G53" s="13"/>
      <c r="H53" s="13"/>
    </row>
    <row r="54" spans="3:8" ht="12.5" x14ac:dyDescent="0.25">
      <c r="C54" s="13"/>
      <c r="G54" s="13"/>
      <c r="H54" s="13"/>
    </row>
    <row r="55" spans="3:8" ht="12.5" x14ac:dyDescent="0.25">
      <c r="C55" s="13"/>
      <c r="G55" s="13"/>
      <c r="H55" s="13"/>
    </row>
    <row r="56" spans="3:8" ht="12.5" x14ac:dyDescent="0.25">
      <c r="C56" s="13"/>
      <c r="G56" s="13"/>
      <c r="H56" s="13"/>
    </row>
    <row r="57" spans="3:8" ht="12.5" x14ac:dyDescent="0.25">
      <c r="C57" s="13"/>
      <c r="G57" s="13"/>
      <c r="H57" s="13"/>
    </row>
    <row r="58" spans="3:8" ht="12.5" x14ac:dyDescent="0.25">
      <c r="C58" s="13"/>
      <c r="G58" s="13"/>
      <c r="H58" s="13"/>
    </row>
    <row r="59" spans="3:8" ht="12.5" x14ac:dyDescent="0.25">
      <c r="C59" s="13"/>
      <c r="G59" s="13"/>
      <c r="H59" s="13"/>
    </row>
    <row r="60" spans="3:8" ht="12.5" x14ac:dyDescent="0.25">
      <c r="C60" s="13"/>
      <c r="G60" s="13"/>
      <c r="H60" s="13"/>
    </row>
    <row r="61" spans="3:8" ht="12.5" x14ac:dyDescent="0.25">
      <c r="C61" s="13"/>
      <c r="G61" s="13"/>
      <c r="H61" s="13"/>
    </row>
    <row r="62" spans="3:8" ht="12.5" x14ac:dyDescent="0.25">
      <c r="C62" s="13"/>
      <c r="G62" s="13"/>
      <c r="H62" s="13"/>
    </row>
    <row r="63" spans="3:8" ht="12.5" x14ac:dyDescent="0.25">
      <c r="C63" s="13"/>
      <c r="G63" s="13"/>
      <c r="H63" s="13"/>
    </row>
    <row r="64" spans="3:8" ht="12.5" x14ac:dyDescent="0.25">
      <c r="C64" s="13"/>
      <c r="G64" s="13"/>
      <c r="H64" s="13"/>
    </row>
    <row r="65" spans="3:8" ht="12.5" x14ac:dyDescent="0.25">
      <c r="C65" s="13"/>
      <c r="G65" s="13"/>
      <c r="H65" s="13"/>
    </row>
    <row r="66" spans="3:8" ht="12.5" x14ac:dyDescent="0.25">
      <c r="C66" s="13"/>
      <c r="G66" s="13"/>
      <c r="H66" s="13"/>
    </row>
    <row r="67" spans="3:8" ht="12.5" x14ac:dyDescent="0.25">
      <c r="C67" s="13"/>
      <c r="G67" s="13"/>
      <c r="H67" s="13"/>
    </row>
    <row r="68" spans="3:8" ht="12.5" x14ac:dyDescent="0.25">
      <c r="C68" s="13"/>
      <c r="G68" s="13"/>
      <c r="H68" s="13"/>
    </row>
    <row r="69" spans="3:8" ht="12.5" x14ac:dyDescent="0.25">
      <c r="C69" s="13"/>
      <c r="G69" s="13"/>
      <c r="H69" s="13"/>
    </row>
    <row r="70" spans="3:8" ht="12.5" x14ac:dyDescent="0.25">
      <c r="C70" s="13"/>
      <c r="G70" s="13"/>
      <c r="H70" s="13"/>
    </row>
    <row r="71" spans="3:8" ht="12.5" x14ac:dyDescent="0.25">
      <c r="C71" s="13"/>
      <c r="G71" s="13"/>
      <c r="H71" s="13"/>
    </row>
    <row r="72" spans="3:8" ht="12.5" x14ac:dyDescent="0.25">
      <c r="C72" s="13"/>
      <c r="G72" s="13"/>
      <c r="H72" s="13"/>
    </row>
    <row r="73" spans="3:8" ht="12.5" x14ac:dyDescent="0.25">
      <c r="C73" s="13"/>
      <c r="G73" s="13"/>
      <c r="H73" s="13"/>
    </row>
    <row r="74" spans="3:8" ht="12.5" x14ac:dyDescent="0.25">
      <c r="C74" s="13"/>
      <c r="G74" s="13"/>
      <c r="H74" s="13"/>
    </row>
    <row r="75" spans="3:8" ht="12.5" x14ac:dyDescent="0.25">
      <c r="C75" s="13"/>
      <c r="G75" s="13"/>
      <c r="H75" s="13"/>
    </row>
    <row r="76" spans="3:8" ht="12.5" x14ac:dyDescent="0.25">
      <c r="C76" s="13"/>
      <c r="G76" s="13"/>
      <c r="H76" s="13"/>
    </row>
    <row r="77" spans="3:8" ht="12.5" x14ac:dyDescent="0.25">
      <c r="C77" s="13"/>
      <c r="G77" s="13"/>
      <c r="H77" s="13"/>
    </row>
    <row r="78" spans="3:8" ht="12.5" x14ac:dyDescent="0.25">
      <c r="C78" s="13"/>
      <c r="G78" s="13"/>
      <c r="H78" s="13"/>
    </row>
    <row r="79" spans="3:8" ht="12.5" x14ac:dyDescent="0.25">
      <c r="C79" s="13"/>
      <c r="G79" s="13"/>
      <c r="H79" s="13"/>
    </row>
    <row r="80" spans="3:8" ht="12.5" x14ac:dyDescent="0.25">
      <c r="C80" s="13"/>
      <c r="G80" s="13"/>
      <c r="H80" s="13"/>
    </row>
    <row r="81" spans="3:8" ht="12.5" x14ac:dyDescent="0.25">
      <c r="C81" s="13"/>
      <c r="G81" s="13"/>
      <c r="H81" s="13"/>
    </row>
    <row r="82" spans="3:8" ht="12.5" x14ac:dyDescent="0.25">
      <c r="C82" s="13"/>
      <c r="G82" s="13"/>
      <c r="H82" s="13"/>
    </row>
    <row r="83" spans="3:8" ht="12.5" x14ac:dyDescent="0.25">
      <c r="C83" s="13"/>
      <c r="G83" s="13"/>
      <c r="H83" s="13"/>
    </row>
    <row r="84" spans="3:8" ht="12.5" x14ac:dyDescent="0.25">
      <c r="C84" s="13"/>
      <c r="G84" s="13"/>
      <c r="H84" s="13"/>
    </row>
    <row r="85" spans="3:8" ht="12.5" x14ac:dyDescent="0.25">
      <c r="C85" s="13"/>
      <c r="G85" s="13"/>
      <c r="H85" s="13"/>
    </row>
    <row r="86" spans="3:8" ht="12.5" x14ac:dyDescent="0.25">
      <c r="C86" s="13"/>
      <c r="G86" s="13"/>
      <c r="H86" s="13"/>
    </row>
    <row r="87" spans="3:8" ht="12.5" x14ac:dyDescent="0.25">
      <c r="C87" s="13"/>
      <c r="G87" s="13"/>
      <c r="H87" s="13"/>
    </row>
    <row r="88" spans="3:8" ht="12.5" x14ac:dyDescent="0.25">
      <c r="C88" s="13"/>
      <c r="G88" s="13"/>
      <c r="H88" s="13"/>
    </row>
    <row r="89" spans="3:8" ht="12.5" x14ac:dyDescent="0.25">
      <c r="C89" s="13"/>
      <c r="G89" s="13"/>
      <c r="H89" s="13"/>
    </row>
    <row r="90" spans="3:8" ht="12.5" x14ac:dyDescent="0.25">
      <c r="C90" s="13"/>
      <c r="G90" s="13"/>
      <c r="H90" s="13"/>
    </row>
    <row r="91" spans="3:8" ht="12.5" x14ac:dyDescent="0.25">
      <c r="C91" s="13"/>
      <c r="G91" s="13"/>
      <c r="H91" s="13"/>
    </row>
    <row r="92" spans="3:8" ht="12.5" x14ac:dyDescent="0.25">
      <c r="C92" s="13"/>
      <c r="G92" s="13"/>
      <c r="H92" s="13"/>
    </row>
    <row r="93" spans="3:8" ht="12.5" x14ac:dyDescent="0.25">
      <c r="C93" s="13"/>
      <c r="G93" s="13"/>
      <c r="H93" s="13"/>
    </row>
    <row r="94" spans="3:8" ht="12.5" x14ac:dyDescent="0.25">
      <c r="C94" s="13"/>
      <c r="G94" s="13"/>
      <c r="H94" s="13"/>
    </row>
    <row r="95" spans="3:8" ht="12.5" x14ac:dyDescent="0.25">
      <c r="C95" s="13"/>
      <c r="G95" s="13"/>
      <c r="H95" s="13"/>
    </row>
    <row r="96" spans="3:8" ht="12.5" x14ac:dyDescent="0.25">
      <c r="C96" s="13"/>
      <c r="G96" s="13"/>
      <c r="H96" s="13"/>
    </row>
    <row r="97" spans="3:8" ht="12.5" x14ac:dyDescent="0.25">
      <c r="C97" s="13"/>
      <c r="G97" s="13"/>
      <c r="H97" s="13"/>
    </row>
    <row r="98" spans="3:8" ht="12.5" x14ac:dyDescent="0.25">
      <c r="C98" s="13"/>
      <c r="G98" s="13"/>
      <c r="H98" s="13"/>
    </row>
    <row r="99" spans="3:8" ht="12.5" x14ac:dyDescent="0.25">
      <c r="C99" s="13"/>
      <c r="G99" s="13"/>
      <c r="H99" s="13"/>
    </row>
    <row r="100" spans="3:8" ht="12.5" x14ac:dyDescent="0.25">
      <c r="C100" s="13"/>
      <c r="G100" s="13"/>
      <c r="H100" s="13"/>
    </row>
    <row r="101" spans="3:8" ht="12.5" x14ac:dyDescent="0.25">
      <c r="C101" s="13"/>
      <c r="G101" s="13"/>
      <c r="H101" s="13"/>
    </row>
    <row r="102" spans="3:8" ht="12.5" x14ac:dyDescent="0.25">
      <c r="C102" s="13"/>
      <c r="G102" s="13"/>
      <c r="H102" s="13"/>
    </row>
    <row r="103" spans="3:8" ht="12.5" x14ac:dyDescent="0.25">
      <c r="C103" s="13"/>
      <c r="G103" s="13"/>
      <c r="H103" s="13"/>
    </row>
    <row r="104" spans="3:8" ht="12.5" x14ac:dyDescent="0.25">
      <c r="C104" s="13"/>
      <c r="G104" s="13"/>
      <c r="H104" s="13"/>
    </row>
    <row r="105" spans="3:8" ht="12.5" x14ac:dyDescent="0.25">
      <c r="C105" s="13"/>
      <c r="G105" s="13"/>
      <c r="H105" s="13"/>
    </row>
    <row r="106" spans="3:8" ht="12.5" x14ac:dyDescent="0.25">
      <c r="C106" s="13"/>
      <c r="G106" s="13"/>
      <c r="H106" s="13"/>
    </row>
    <row r="107" spans="3:8" ht="12.5" x14ac:dyDescent="0.25">
      <c r="C107" s="13"/>
      <c r="G107" s="13"/>
      <c r="H107" s="13"/>
    </row>
    <row r="108" spans="3:8" ht="12.5" x14ac:dyDescent="0.25">
      <c r="C108" s="13"/>
      <c r="G108" s="13"/>
      <c r="H108" s="13"/>
    </row>
    <row r="109" spans="3:8" ht="12.5" x14ac:dyDescent="0.25">
      <c r="C109" s="13"/>
      <c r="G109" s="13"/>
      <c r="H109" s="13"/>
    </row>
    <row r="110" spans="3:8" ht="12.5" x14ac:dyDescent="0.25">
      <c r="C110" s="13"/>
      <c r="G110" s="13"/>
      <c r="H110" s="13"/>
    </row>
    <row r="111" spans="3:8" ht="12.5" x14ac:dyDescent="0.25">
      <c r="C111" s="13"/>
      <c r="G111" s="13"/>
      <c r="H111" s="13"/>
    </row>
    <row r="112" spans="3:8" ht="12.5" x14ac:dyDescent="0.25">
      <c r="C112" s="13"/>
      <c r="G112" s="13"/>
      <c r="H112" s="13"/>
    </row>
    <row r="113" spans="3:8" ht="12.5" x14ac:dyDescent="0.25">
      <c r="C113" s="13"/>
      <c r="G113" s="13"/>
      <c r="H113" s="13"/>
    </row>
    <row r="114" spans="3:8" ht="12.5" x14ac:dyDescent="0.25">
      <c r="C114" s="13"/>
      <c r="G114" s="13"/>
      <c r="H114" s="13"/>
    </row>
    <row r="115" spans="3:8" ht="12.5" x14ac:dyDescent="0.25">
      <c r="C115" s="13"/>
      <c r="G115" s="13"/>
      <c r="H115" s="13"/>
    </row>
    <row r="116" spans="3:8" ht="12.5" x14ac:dyDescent="0.25">
      <c r="C116" s="13"/>
      <c r="G116" s="13"/>
      <c r="H116" s="13"/>
    </row>
    <row r="117" spans="3:8" ht="12.5" x14ac:dyDescent="0.25">
      <c r="C117" s="13"/>
      <c r="G117" s="13"/>
      <c r="H117" s="13"/>
    </row>
    <row r="118" spans="3:8" ht="12.5" x14ac:dyDescent="0.25">
      <c r="C118" s="13"/>
      <c r="G118" s="13"/>
      <c r="H118" s="13"/>
    </row>
    <row r="119" spans="3:8" ht="12.5" x14ac:dyDescent="0.25">
      <c r="C119" s="13"/>
      <c r="G119" s="13"/>
      <c r="H119" s="13"/>
    </row>
    <row r="120" spans="3:8" ht="12.5" x14ac:dyDescent="0.25">
      <c r="C120" s="13"/>
      <c r="G120" s="13"/>
      <c r="H120" s="13"/>
    </row>
    <row r="121" spans="3:8" ht="12.5" x14ac:dyDescent="0.25">
      <c r="C121" s="13"/>
      <c r="G121" s="13"/>
      <c r="H121" s="13"/>
    </row>
    <row r="122" spans="3:8" ht="12.5" x14ac:dyDescent="0.25">
      <c r="C122" s="13"/>
      <c r="G122" s="13"/>
      <c r="H122" s="13"/>
    </row>
    <row r="123" spans="3:8" ht="12.5" x14ac:dyDescent="0.25">
      <c r="C123" s="13"/>
      <c r="G123" s="13"/>
      <c r="H123" s="13"/>
    </row>
    <row r="124" spans="3:8" ht="12.5" x14ac:dyDescent="0.25">
      <c r="C124" s="13"/>
      <c r="G124" s="13"/>
      <c r="H124" s="13"/>
    </row>
    <row r="125" spans="3:8" ht="12.5" x14ac:dyDescent="0.25">
      <c r="C125" s="13"/>
      <c r="G125" s="13"/>
      <c r="H125" s="13"/>
    </row>
    <row r="126" spans="3:8" ht="12.5" x14ac:dyDescent="0.25">
      <c r="C126" s="13"/>
      <c r="G126" s="13"/>
      <c r="H126" s="13"/>
    </row>
    <row r="127" spans="3:8" ht="12.5" x14ac:dyDescent="0.25">
      <c r="C127" s="13"/>
      <c r="G127" s="13"/>
      <c r="H127" s="13"/>
    </row>
    <row r="128" spans="3:8" ht="12.5" x14ac:dyDescent="0.25">
      <c r="C128" s="13"/>
      <c r="G128" s="13"/>
      <c r="H128" s="13"/>
    </row>
    <row r="129" spans="3:8" ht="12.5" x14ac:dyDescent="0.25">
      <c r="C129" s="13"/>
      <c r="G129" s="13"/>
      <c r="H129" s="13"/>
    </row>
    <row r="130" spans="3:8" ht="12.5" x14ac:dyDescent="0.25">
      <c r="C130" s="13"/>
      <c r="G130" s="13"/>
      <c r="H130" s="13"/>
    </row>
    <row r="131" spans="3:8" ht="12.5" x14ac:dyDescent="0.25">
      <c r="C131" s="13"/>
      <c r="G131" s="13"/>
      <c r="H131" s="13"/>
    </row>
    <row r="132" spans="3:8" ht="12.5" x14ac:dyDescent="0.25">
      <c r="C132" s="13"/>
      <c r="G132" s="13"/>
      <c r="H132" s="13"/>
    </row>
    <row r="133" spans="3:8" ht="12.5" x14ac:dyDescent="0.25">
      <c r="C133" s="13"/>
      <c r="G133" s="13"/>
      <c r="H133" s="13"/>
    </row>
    <row r="134" spans="3:8" ht="12.5" x14ac:dyDescent="0.25">
      <c r="C134" s="13"/>
      <c r="G134" s="13"/>
      <c r="H134" s="13"/>
    </row>
    <row r="135" spans="3:8" ht="12.5" x14ac:dyDescent="0.25">
      <c r="C135" s="13"/>
      <c r="G135" s="13"/>
      <c r="H135" s="13"/>
    </row>
    <row r="136" spans="3:8" ht="12.5" x14ac:dyDescent="0.25">
      <c r="C136" s="13"/>
      <c r="G136" s="13"/>
      <c r="H136" s="13"/>
    </row>
    <row r="137" spans="3:8" ht="12.5" x14ac:dyDescent="0.25">
      <c r="C137" s="13"/>
      <c r="G137" s="13"/>
      <c r="H137" s="13"/>
    </row>
    <row r="138" spans="3:8" ht="12.5" x14ac:dyDescent="0.25">
      <c r="C138" s="13"/>
      <c r="G138" s="13"/>
      <c r="H138" s="13"/>
    </row>
    <row r="139" spans="3:8" ht="12.5" x14ac:dyDescent="0.25">
      <c r="C139" s="13"/>
      <c r="G139" s="13"/>
      <c r="H139" s="13"/>
    </row>
    <row r="140" spans="3:8" ht="12.5" x14ac:dyDescent="0.25">
      <c r="C140" s="13"/>
      <c r="G140" s="13"/>
      <c r="H140" s="13"/>
    </row>
    <row r="141" spans="3:8" ht="12.5" x14ac:dyDescent="0.25">
      <c r="C141" s="13"/>
      <c r="G141" s="13"/>
      <c r="H141" s="13"/>
    </row>
    <row r="142" spans="3:8" ht="12.5" x14ac:dyDescent="0.25">
      <c r="C142" s="13"/>
      <c r="G142" s="13"/>
      <c r="H142" s="13"/>
    </row>
    <row r="143" spans="3:8" ht="12.5" x14ac:dyDescent="0.25">
      <c r="C143" s="13"/>
      <c r="G143" s="13"/>
      <c r="H143" s="13"/>
    </row>
    <row r="144" spans="3:8" ht="12.5" x14ac:dyDescent="0.25">
      <c r="C144" s="13"/>
      <c r="G144" s="13"/>
      <c r="H144" s="13"/>
    </row>
    <row r="145" spans="3:8" ht="12.5" x14ac:dyDescent="0.25">
      <c r="C145" s="13"/>
      <c r="G145" s="13"/>
      <c r="H145" s="13"/>
    </row>
    <row r="146" spans="3:8" ht="12.5" x14ac:dyDescent="0.25">
      <c r="C146" s="13"/>
      <c r="G146" s="13"/>
      <c r="H146" s="13"/>
    </row>
    <row r="147" spans="3:8" ht="12.5" x14ac:dyDescent="0.25">
      <c r="C147" s="13"/>
      <c r="G147" s="13"/>
      <c r="H147" s="13"/>
    </row>
    <row r="148" spans="3:8" ht="12.5" x14ac:dyDescent="0.25">
      <c r="C148" s="13"/>
      <c r="G148" s="13"/>
      <c r="H148" s="13"/>
    </row>
    <row r="149" spans="3:8" ht="12.5" x14ac:dyDescent="0.25">
      <c r="C149" s="13"/>
      <c r="G149" s="13"/>
      <c r="H149" s="13"/>
    </row>
    <row r="150" spans="3:8" ht="12.5" x14ac:dyDescent="0.25">
      <c r="C150" s="13"/>
      <c r="G150" s="13"/>
      <c r="H150" s="13"/>
    </row>
    <row r="151" spans="3:8" ht="12.5" x14ac:dyDescent="0.25">
      <c r="C151" s="13"/>
      <c r="G151" s="13"/>
      <c r="H151" s="13"/>
    </row>
    <row r="152" spans="3:8" ht="12.5" x14ac:dyDescent="0.25">
      <c r="C152" s="13"/>
      <c r="G152" s="13"/>
      <c r="H152" s="13"/>
    </row>
    <row r="153" spans="3:8" ht="12.5" x14ac:dyDescent="0.25">
      <c r="C153" s="13"/>
      <c r="G153" s="13"/>
      <c r="H153" s="13"/>
    </row>
    <row r="154" spans="3:8" ht="12.5" x14ac:dyDescent="0.25">
      <c r="C154" s="13"/>
      <c r="G154" s="13"/>
      <c r="H154" s="13"/>
    </row>
    <row r="155" spans="3:8" ht="12.5" x14ac:dyDescent="0.25">
      <c r="C155" s="13"/>
      <c r="G155" s="13"/>
      <c r="H155" s="13"/>
    </row>
    <row r="156" spans="3:8" ht="12.5" x14ac:dyDescent="0.25">
      <c r="C156" s="13"/>
      <c r="G156" s="13"/>
      <c r="H156" s="13"/>
    </row>
    <row r="157" spans="3:8" ht="12.5" x14ac:dyDescent="0.25">
      <c r="C157" s="13"/>
      <c r="G157" s="13"/>
      <c r="H157" s="13"/>
    </row>
    <row r="158" spans="3:8" ht="12.5" x14ac:dyDescent="0.25">
      <c r="C158" s="13"/>
      <c r="G158" s="13"/>
      <c r="H158" s="13"/>
    </row>
    <row r="159" spans="3:8" ht="12.5" x14ac:dyDescent="0.25">
      <c r="C159" s="13"/>
      <c r="G159" s="13"/>
      <c r="H159" s="13"/>
    </row>
    <row r="160" spans="3:8" ht="12.5" x14ac:dyDescent="0.25">
      <c r="C160" s="13"/>
      <c r="G160" s="13"/>
      <c r="H160" s="13"/>
    </row>
    <row r="161" spans="3:8" ht="12.5" x14ac:dyDescent="0.25">
      <c r="C161" s="13"/>
      <c r="G161" s="13"/>
      <c r="H161" s="13"/>
    </row>
    <row r="162" spans="3:8" ht="12.5" x14ac:dyDescent="0.25">
      <c r="C162" s="13"/>
      <c r="G162" s="13"/>
      <c r="H162" s="13"/>
    </row>
    <row r="163" spans="3:8" ht="12.5" x14ac:dyDescent="0.25">
      <c r="C163" s="13"/>
      <c r="G163" s="13"/>
      <c r="H163" s="13"/>
    </row>
    <row r="164" spans="3:8" ht="12.5" x14ac:dyDescent="0.25">
      <c r="C164" s="13"/>
      <c r="G164" s="13"/>
      <c r="H164" s="13"/>
    </row>
    <row r="165" spans="3:8" ht="12.5" x14ac:dyDescent="0.25">
      <c r="C165" s="13"/>
      <c r="G165" s="13"/>
      <c r="H165" s="13"/>
    </row>
    <row r="166" spans="3:8" ht="12.5" x14ac:dyDescent="0.25">
      <c r="C166" s="13"/>
      <c r="G166" s="13"/>
      <c r="H166" s="13"/>
    </row>
    <row r="167" spans="3:8" ht="12.5" x14ac:dyDescent="0.25">
      <c r="C167" s="13"/>
      <c r="G167" s="13"/>
      <c r="H167" s="13"/>
    </row>
    <row r="168" spans="3:8" ht="12.5" x14ac:dyDescent="0.25">
      <c r="C168" s="13"/>
      <c r="G168" s="13"/>
      <c r="H168" s="13"/>
    </row>
    <row r="169" spans="3:8" ht="12.5" x14ac:dyDescent="0.25">
      <c r="C169" s="13"/>
      <c r="G169" s="13"/>
      <c r="H169" s="13"/>
    </row>
    <row r="170" spans="3:8" ht="12.5" x14ac:dyDescent="0.25">
      <c r="C170" s="13"/>
      <c r="G170" s="13"/>
      <c r="H170" s="13"/>
    </row>
    <row r="171" spans="3:8" ht="12.5" x14ac:dyDescent="0.25">
      <c r="C171" s="13"/>
      <c r="G171" s="13"/>
      <c r="H171" s="13"/>
    </row>
    <row r="172" spans="3:8" ht="12.5" x14ac:dyDescent="0.25">
      <c r="C172" s="13"/>
      <c r="G172" s="13"/>
      <c r="H172" s="13"/>
    </row>
    <row r="173" spans="3:8" ht="12.5" x14ac:dyDescent="0.25">
      <c r="C173" s="13"/>
      <c r="G173" s="13"/>
      <c r="H173" s="13"/>
    </row>
    <row r="174" spans="3:8" ht="12.5" x14ac:dyDescent="0.25">
      <c r="C174" s="13"/>
      <c r="G174" s="13"/>
      <c r="H174" s="13"/>
    </row>
    <row r="175" spans="3:8" ht="12.5" x14ac:dyDescent="0.25">
      <c r="C175" s="13"/>
      <c r="G175" s="13"/>
      <c r="H175" s="13"/>
    </row>
    <row r="176" spans="3:8" ht="12.5" x14ac:dyDescent="0.25">
      <c r="C176" s="13"/>
      <c r="G176" s="13"/>
      <c r="H176" s="13"/>
    </row>
    <row r="177" spans="3:8" ht="12.5" x14ac:dyDescent="0.25">
      <c r="C177" s="13"/>
      <c r="G177" s="13"/>
      <c r="H177" s="13"/>
    </row>
    <row r="178" spans="3:8" ht="12.5" x14ac:dyDescent="0.25">
      <c r="C178" s="13"/>
      <c r="G178" s="13"/>
      <c r="H178" s="13"/>
    </row>
    <row r="179" spans="3:8" ht="12.5" x14ac:dyDescent="0.25">
      <c r="C179" s="13"/>
      <c r="G179" s="13"/>
      <c r="H179" s="13"/>
    </row>
    <row r="180" spans="3:8" ht="12.5" x14ac:dyDescent="0.25">
      <c r="C180" s="13"/>
      <c r="G180" s="13"/>
      <c r="H180" s="13"/>
    </row>
    <row r="181" spans="3:8" ht="12.5" x14ac:dyDescent="0.25">
      <c r="C181" s="13"/>
      <c r="G181" s="13"/>
      <c r="H181" s="13"/>
    </row>
    <row r="182" spans="3:8" ht="12.5" x14ac:dyDescent="0.25">
      <c r="C182" s="13"/>
      <c r="G182" s="13"/>
      <c r="H182" s="13"/>
    </row>
    <row r="183" spans="3:8" ht="12.5" x14ac:dyDescent="0.25">
      <c r="C183" s="13"/>
      <c r="G183" s="13"/>
      <c r="H183" s="13"/>
    </row>
    <row r="184" spans="3:8" ht="12.5" x14ac:dyDescent="0.25">
      <c r="C184" s="13"/>
      <c r="G184" s="13"/>
      <c r="H184" s="13"/>
    </row>
    <row r="185" spans="3:8" ht="12.5" x14ac:dyDescent="0.25">
      <c r="C185" s="13"/>
      <c r="G185" s="13"/>
      <c r="H185" s="13"/>
    </row>
    <row r="186" spans="3:8" ht="12.5" x14ac:dyDescent="0.25">
      <c r="C186" s="13"/>
      <c r="G186" s="13"/>
      <c r="H186" s="13"/>
    </row>
    <row r="187" spans="3:8" ht="12.5" x14ac:dyDescent="0.25">
      <c r="C187" s="13"/>
      <c r="G187" s="13"/>
      <c r="H187" s="13"/>
    </row>
    <row r="188" spans="3:8" ht="12.5" x14ac:dyDescent="0.25">
      <c r="C188" s="13"/>
      <c r="G188" s="13"/>
      <c r="H188" s="13"/>
    </row>
    <row r="189" spans="3:8" ht="12.5" x14ac:dyDescent="0.25">
      <c r="C189" s="13"/>
      <c r="G189" s="13"/>
      <c r="H189" s="13"/>
    </row>
    <row r="190" spans="3:8" ht="12.5" x14ac:dyDescent="0.25">
      <c r="C190" s="13"/>
      <c r="G190" s="13"/>
      <c r="H190" s="13"/>
    </row>
    <row r="191" spans="3:8" ht="12.5" x14ac:dyDescent="0.25">
      <c r="C191" s="13"/>
      <c r="G191" s="13"/>
      <c r="H191" s="13"/>
    </row>
    <row r="192" spans="3:8" ht="12.5" x14ac:dyDescent="0.25">
      <c r="C192" s="13"/>
      <c r="G192" s="13"/>
      <c r="H192" s="13"/>
    </row>
    <row r="193" spans="3:8" ht="12.5" x14ac:dyDescent="0.25">
      <c r="C193" s="13"/>
      <c r="G193" s="13"/>
      <c r="H193" s="13"/>
    </row>
    <row r="194" spans="3:8" ht="12.5" x14ac:dyDescent="0.25">
      <c r="C194" s="13"/>
      <c r="G194" s="13"/>
      <c r="H194" s="13"/>
    </row>
    <row r="195" spans="3:8" ht="12.5" x14ac:dyDescent="0.25">
      <c r="C195" s="13"/>
      <c r="G195" s="13"/>
      <c r="H195" s="13"/>
    </row>
    <row r="196" spans="3:8" ht="12.5" x14ac:dyDescent="0.25">
      <c r="C196" s="13"/>
      <c r="G196" s="13"/>
      <c r="H196" s="13"/>
    </row>
    <row r="197" spans="3:8" ht="12.5" x14ac:dyDescent="0.25">
      <c r="C197" s="13"/>
      <c r="G197" s="13"/>
      <c r="H197" s="13"/>
    </row>
    <row r="198" spans="3:8" ht="12.5" x14ac:dyDescent="0.25">
      <c r="C198" s="13"/>
      <c r="G198" s="13"/>
      <c r="H198" s="13"/>
    </row>
    <row r="199" spans="3:8" ht="12.5" x14ac:dyDescent="0.25">
      <c r="C199" s="13"/>
      <c r="G199" s="13"/>
      <c r="H199" s="13"/>
    </row>
    <row r="200" spans="3:8" ht="12.5" x14ac:dyDescent="0.25">
      <c r="C200" s="13"/>
      <c r="G200" s="13"/>
      <c r="H200" s="13"/>
    </row>
    <row r="201" spans="3:8" ht="12.5" x14ac:dyDescent="0.25">
      <c r="C201" s="13"/>
      <c r="G201" s="13"/>
      <c r="H201" s="13"/>
    </row>
    <row r="202" spans="3:8" ht="12.5" x14ac:dyDescent="0.25">
      <c r="C202" s="13"/>
      <c r="G202" s="13"/>
      <c r="H202" s="13"/>
    </row>
    <row r="203" spans="3:8" ht="12.5" x14ac:dyDescent="0.25">
      <c r="C203" s="13"/>
      <c r="G203" s="13"/>
      <c r="H203" s="13"/>
    </row>
    <row r="204" spans="3:8" ht="12.5" x14ac:dyDescent="0.25">
      <c r="C204" s="13"/>
      <c r="G204" s="13"/>
      <c r="H204" s="13"/>
    </row>
    <row r="205" spans="3:8" ht="12.5" x14ac:dyDescent="0.25">
      <c r="C205" s="13"/>
      <c r="G205" s="13"/>
      <c r="H205" s="13"/>
    </row>
    <row r="206" spans="3:8" ht="12.5" x14ac:dyDescent="0.25">
      <c r="C206" s="13"/>
      <c r="G206" s="13"/>
      <c r="H206" s="13"/>
    </row>
    <row r="207" spans="3:8" ht="12.5" x14ac:dyDescent="0.25">
      <c r="C207" s="13"/>
      <c r="G207" s="13"/>
      <c r="H207" s="13"/>
    </row>
    <row r="208" spans="3:8" ht="12.5" x14ac:dyDescent="0.25">
      <c r="C208" s="13"/>
      <c r="G208" s="13"/>
      <c r="H208" s="13"/>
    </row>
    <row r="209" spans="3:8" ht="12.5" x14ac:dyDescent="0.25">
      <c r="C209" s="13"/>
      <c r="G209" s="13"/>
      <c r="H209" s="13"/>
    </row>
    <row r="210" spans="3:8" ht="12.5" x14ac:dyDescent="0.25">
      <c r="C210" s="13"/>
      <c r="G210" s="13"/>
      <c r="H210" s="13"/>
    </row>
    <row r="211" spans="3:8" ht="12.5" x14ac:dyDescent="0.25">
      <c r="C211" s="13"/>
      <c r="G211" s="13"/>
      <c r="H211" s="13"/>
    </row>
    <row r="212" spans="3:8" ht="12.5" x14ac:dyDescent="0.25">
      <c r="C212" s="13"/>
      <c r="G212" s="13"/>
      <c r="H212" s="13"/>
    </row>
    <row r="213" spans="3:8" ht="12.5" x14ac:dyDescent="0.25">
      <c r="C213" s="13"/>
      <c r="G213" s="13"/>
      <c r="H213" s="13"/>
    </row>
    <row r="214" spans="3:8" ht="12.5" x14ac:dyDescent="0.25">
      <c r="C214" s="13"/>
      <c r="G214" s="13"/>
      <c r="H214" s="13"/>
    </row>
    <row r="215" spans="3:8" ht="12.5" x14ac:dyDescent="0.25">
      <c r="C215" s="13"/>
      <c r="G215" s="13"/>
      <c r="H215" s="13"/>
    </row>
    <row r="216" spans="3:8" ht="12.5" x14ac:dyDescent="0.25">
      <c r="C216" s="13"/>
      <c r="G216" s="13"/>
      <c r="H216" s="13"/>
    </row>
    <row r="217" spans="3:8" ht="12.5" x14ac:dyDescent="0.25">
      <c r="C217" s="13"/>
      <c r="G217" s="13"/>
      <c r="H217" s="13"/>
    </row>
    <row r="218" spans="3:8" ht="12.5" x14ac:dyDescent="0.25">
      <c r="C218" s="13"/>
      <c r="G218" s="13"/>
      <c r="H218" s="13"/>
    </row>
    <row r="219" spans="3:8" ht="12.5" x14ac:dyDescent="0.25">
      <c r="C219" s="13"/>
      <c r="G219" s="13"/>
      <c r="H219" s="13"/>
    </row>
    <row r="220" spans="3:8" ht="12.5" x14ac:dyDescent="0.25">
      <c r="C220" s="13"/>
      <c r="G220" s="13"/>
      <c r="H220" s="13"/>
    </row>
    <row r="221" spans="3:8" ht="12.5" x14ac:dyDescent="0.25">
      <c r="C221" s="13"/>
      <c r="G221" s="13"/>
      <c r="H221" s="13"/>
    </row>
    <row r="222" spans="3:8" ht="12.5" x14ac:dyDescent="0.25">
      <c r="C222" s="13"/>
      <c r="G222" s="13"/>
      <c r="H222" s="13"/>
    </row>
    <row r="223" spans="3:8" ht="12.5" x14ac:dyDescent="0.25">
      <c r="C223" s="13"/>
      <c r="G223" s="13"/>
      <c r="H223" s="13"/>
    </row>
    <row r="224" spans="3:8" ht="12.5" x14ac:dyDescent="0.25">
      <c r="C224" s="13"/>
      <c r="G224" s="13"/>
      <c r="H224" s="13"/>
    </row>
    <row r="225" spans="3:8" ht="12.5" x14ac:dyDescent="0.25">
      <c r="C225" s="13"/>
      <c r="G225" s="13"/>
      <c r="H225" s="13"/>
    </row>
    <row r="226" spans="3:8" ht="12.5" x14ac:dyDescent="0.25">
      <c r="C226" s="13"/>
      <c r="G226" s="13"/>
      <c r="H226" s="13"/>
    </row>
    <row r="227" spans="3:8" ht="12.5" x14ac:dyDescent="0.25">
      <c r="C227" s="13"/>
      <c r="G227" s="13"/>
      <c r="H227" s="13"/>
    </row>
    <row r="228" spans="3:8" ht="12.5" x14ac:dyDescent="0.25">
      <c r="C228" s="13"/>
      <c r="G228" s="13"/>
      <c r="H228" s="13"/>
    </row>
    <row r="229" spans="3:8" ht="12.5" x14ac:dyDescent="0.25">
      <c r="C229" s="13"/>
      <c r="G229" s="13"/>
      <c r="H229" s="13"/>
    </row>
    <row r="230" spans="3:8" ht="12.5" x14ac:dyDescent="0.25">
      <c r="C230" s="13"/>
      <c r="G230" s="13"/>
      <c r="H230" s="13"/>
    </row>
    <row r="231" spans="3:8" ht="12.5" x14ac:dyDescent="0.25">
      <c r="C231" s="13"/>
      <c r="G231" s="13"/>
      <c r="H231" s="13"/>
    </row>
    <row r="232" spans="3:8" ht="12.5" x14ac:dyDescent="0.25">
      <c r="C232" s="13"/>
      <c r="G232" s="13"/>
      <c r="H232" s="13"/>
    </row>
    <row r="233" spans="3:8" ht="12.5" x14ac:dyDescent="0.25">
      <c r="C233" s="13"/>
      <c r="G233" s="13"/>
      <c r="H233" s="13"/>
    </row>
    <row r="234" spans="3:8" ht="12.5" x14ac:dyDescent="0.25">
      <c r="C234" s="13"/>
      <c r="G234" s="13"/>
      <c r="H234" s="13"/>
    </row>
    <row r="235" spans="3:8" ht="12.5" x14ac:dyDescent="0.25">
      <c r="C235" s="13"/>
      <c r="G235" s="13"/>
      <c r="H235" s="13"/>
    </row>
    <row r="236" spans="3:8" ht="12.5" x14ac:dyDescent="0.25">
      <c r="C236" s="13"/>
      <c r="G236" s="13"/>
      <c r="H236" s="13"/>
    </row>
    <row r="237" spans="3:8" ht="12.5" x14ac:dyDescent="0.25">
      <c r="C237" s="13"/>
      <c r="G237" s="13"/>
      <c r="H237" s="13"/>
    </row>
    <row r="238" spans="3:8" ht="12.5" x14ac:dyDescent="0.25">
      <c r="C238" s="13"/>
      <c r="G238" s="13"/>
      <c r="H238" s="13"/>
    </row>
    <row r="239" spans="3:8" ht="12.5" x14ac:dyDescent="0.25">
      <c r="C239" s="13"/>
      <c r="G239" s="13"/>
      <c r="H239" s="13"/>
    </row>
    <row r="240" spans="3:8" ht="12.5" x14ac:dyDescent="0.25">
      <c r="C240" s="13"/>
      <c r="G240" s="13"/>
      <c r="H240" s="13"/>
    </row>
    <row r="241" spans="3:8" ht="12.5" x14ac:dyDescent="0.25">
      <c r="C241" s="13"/>
      <c r="G241" s="13"/>
      <c r="H241" s="13"/>
    </row>
    <row r="242" spans="3:8" ht="12.5" x14ac:dyDescent="0.25">
      <c r="C242" s="13"/>
      <c r="G242" s="13"/>
      <c r="H242" s="13"/>
    </row>
    <row r="243" spans="3:8" ht="12.5" x14ac:dyDescent="0.25">
      <c r="C243" s="13"/>
      <c r="G243" s="13"/>
      <c r="H243" s="13"/>
    </row>
    <row r="244" spans="3:8" ht="12.5" x14ac:dyDescent="0.25">
      <c r="C244" s="13"/>
      <c r="G244" s="13"/>
      <c r="H244" s="13"/>
    </row>
    <row r="245" spans="3:8" ht="12.5" x14ac:dyDescent="0.25">
      <c r="C245" s="13"/>
      <c r="G245" s="13"/>
      <c r="H245" s="13"/>
    </row>
    <row r="246" spans="3:8" ht="12.5" x14ac:dyDescent="0.25">
      <c r="C246" s="13"/>
      <c r="G246" s="13"/>
      <c r="H246" s="13"/>
    </row>
    <row r="247" spans="3:8" ht="12.5" x14ac:dyDescent="0.25">
      <c r="C247" s="13"/>
      <c r="G247" s="13"/>
      <c r="H247" s="13"/>
    </row>
    <row r="248" spans="3:8" ht="12.5" x14ac:dyDescent="0.25">
      <c r="C248" s="13"/>
      <c r="G248" s="13"/>
      <c r="H248" s="13"/>
    </row>
    <row r="249" spans="3:8" ht="12.5" x14ac:dyDescent="0.25">
      <c r="C249" s="13"/>
      <c r="G249" s="13"/>
      <c r="H249" s="13"/>
    </row>
    <row r="250" spans="3:8" ht="12.5" x14ac:dyDescent="0.25">
      <c r="C250" s="13"/>
      <c r="G250" s="13"/>
      <c r="H250" s="13"/>
    </row>
    <row r="251" spans="3:8" ht="12.5" x14ac:dyDescent="0.25">
      <c r="C251" s="13"/>
      <c r="G251" s="13"/>
      <c r="H251" s="13"/>
    </row>
    <row r="252" spans="3:8" ht="12.5" x14ac:dyDescent="0.25">
      <c r="C252" s="13"/>
      <c r="G252" s="13"/>
      <c r="H252" s="13"/>
    </row>
    <row r="253" spans="3:8" ht="12.5" x14ac:dyDescent="0.25">
      <c r="C253" s="13"/>
      <c r="G253" s="13"/>
      <c r="H253" s="13"/>
    </row>
    <row r="254" spans="3:8" ht="12.5" x14ac:dyDescent="0.25">
      <c r="C254" s="13"/>
      <c r="G254" s="13"/>
      <c r="H254" s="13"/>
    </row>
    <row r="255" spans="3:8" ht="12.5" x14ac:dyDescent="0.25">
      <c r="C255" s="13"/>
      <c r="G255" s="13"/>
      <c r="H255" s="13"/>
    </row>
    <row r="256" spans="3:8" ht="12.5" x14ac:dyDescent="0.25">
      <c r="C256" s="13"/>
      <c r="G256" s="13"/>
      <c r="H256" s="13"/>
    </row>
    <row r="257" spans="3:8" ht="12.5" x14ac:dyDescent="0.25">
      <c r="C257" s="13"/>
      <c r="G257" s="13"/>
      <c r="H257" s="13"/>
    </row>
    <row r="258" spans="3:8" ht="12.5" x14ac:dyDescent="0.25">
      <c r="C258" s="13"/>
      <c r="G258" s="13"/>
      <c r="H258" s="13"/>
    </row>
    <row r="259" spans="3:8" ht="12.5" x14ac:dyDescent="0.25">
      <c r="C259" s="13"/>
      <c r="G259" s="13"/>
      <c r="H259" s="13"/>
    </row>
    <row r="260" spans="3:8" ht="12.5" x14ac:dyDescent="0.25">
      <c r="C260" s="13"/>
      <c r="G260" s="13"/>
      <c r="H260" s="13"/>
    </row>
    <row r="261" spans="3:8" ht="12.5" x14ac:dyDescent="0.25">
      <c r="C261" s="13"/>
      <c r="G261" s="13"/>
      <c r="H261" s="13"/>
    </row>
    <row r="262" spans="3:8" ht="12.5" x14ac:dyDescent="0.25">
      <c r="C262" s="13"/>
      <c r="G262" s="13"/>
      <c r="H262" s="13"/>
    </row>
    <row r="263" spans="3:8" ht="12.5" x14ac:dyDescent="0.25">
      <c r="C263" s="13"/>
      <c r="G263" s="13"/>
      <c r="H263" s="13"/>
    </row>
    <row r="264" spans="3:8" ht="12.5" x14ac:dyDescent="0.25">
      <c r="C264" s="13"/>
      <c r="G264" s="13"/>
      <c r="H264" s="13"/>
    </row>
    <row r="265" spans="3:8" ht="12.5" x14ac:dyDescent="0.25">
      <c r="C265" s="13"/>
      <c r="G265" s="13"/>
      <c r="H265" s="13"/>
    </row>
    <row r="266" spans="3:8" ht="12.5" x14ac:dyDescent="0.25">
      <c r="C266" s="13"/>
      <c r="G266" s="13"/>
      <c r="H266" s="13"/>
    </row>
    <row r="267" spans="3:8" ht="12.5" x14ac:dyDescent="0.25">
      <c r="C267" s="13"/>
      <c r="G267" s="13"/>
      <c r="H267" s="13"/>
    </row>
    <row r="268" spans="3:8" ht="12.5" x14ac:dyDescent="0.25">
      <c r="C268" s="13"/>
      <c r="G268" s="13"/>
      <c r="H268" s="13"/>
    </row>
    <row r="269" spans="3:8" ht="12.5" x14ac:dyDescent="0.25">
      <c r="C269" s="13"/>
      <c r="G269" s="13"/>
      <c r="H269" s="13"/>
    </row>
    <row r="270" spans="3:8" ht="12.5" x14ac:dyDescent="0.25">
      <c r="C270" s="13"/>
      <c r="G270" s="13"/>
      <c r="H270" s="13"/>
    </row>
    <row r="271" spans="3:8" ht="12.5" x14ac:dyDescent="0.25">
      <c r="C271" s="13"/>
      <c r="G271" s="13"/>
      <c r="H271" s="13"/>
    </row>
    <row r="272" spans="3:8" ht="12.5" x14ac:dyDescent="0.25">
      <c r="C272" s="13"/>
      <c r="G272" s="13"/>
      <c r="H272" s="13"/>
    </row>
    <row r="273" spans="3:8" ht="12.5" x14ac:dyDescent="0.25">
      <c r="C273" s="13"/>
      <c r="G273" s="13"/>
      <c r="H273" s="13"/>
    </row>
    <row r="274" spans="3:8" ht="12.5" x14ac:dyDescent="0.25">
      <c r="C274" s="13"/>
      <c r="G274" s="13"/>
      <c r="H274" s="13"/>
    </row>
    <row r="275" spans="3:8" ht="12.5" x14ac:dyDescent="0.25">
      <c r="C275" s="13"/>
      <c r="G275" s="13"/>
      <c r="H275" s="13"/>
    </row>
    <row r="276" spans="3:8" ht="12.5" x14ac:dyDescent="0.25">
      <c r="C276" s="13"/>
      <c r="G276" s="13"/>
      <c r="H276" s="13"/>
    </row>
    <row r="277" spans="3:8" ht="12.5" x14ac:dyDescent="0.25">
      <c r="C277" s="13"/>
      <c r="G277" s="13"/>
      <c r="H277" s="13"/>
    </row>
    <row r="278" spans="3:8" ht="12.5" x14ac:dyDescent="0.25">
      <c r="C278" s="13"/>
      <c r="G278" s="13"/>
      <c r="H278" s="13"/>
    </row>
    <row r="279" spans="3:8" ht="12.5" x14ac:dyDescent="0.25">
      <c r="C279" s="13"/>
      <c r="G279" s="13"/>
      <c r="H279" s="13"/>
    </row>
    <row r="280" spans="3:8" ht="12.5" x14ac:dyDescent="0.25">
      <c r="C280" s="13"/>
      <c r="G280" s="13"/>
      <c r="H280" s="13"/>
    </row>
    <row r="281" spans="3:8" ht="12.5" x14ac:dyDescent="0.25">
      <c r="C281" s="13"/>
      <c r="G281" s="13"/>
      <c r="H281" s="13"/>
    </row>
    <row r="282" spans="3:8" ht="12.5" x14ac:dyDescent="0.25">
      <c r="C282" s="13"/>
      <c r="G282" s="13"/>
      <c r="H282" s="13"/>
    </row>
    <row r="283" spans="3:8" ht="12.5" x14ac:dyDescent="0.25">
      <c r="C283" s="13"/>
      <c r="G283" s="13"/>
      <c r="H283" s="13"/>
    </row>
    <row r="284" spans="3:8" ht="12.5" x14ac:dyDescent="0.25">
      <c r="C284" s="13"/>
      <c r="G284" s="13"/>
      <c r="H284" s="13"/>
    </row>
    <row r="285" spans="3:8" ht="12.5" x14ac:dyDescent="0.25">
      <c r="C285" s="13"/>
      <c r="G285" s="13"/>
      <c r="H285" s="13"/>
    </row>
    <row r="286" spans="3:8" ht="12.5" x14ac:dyDescent="0.25">
      <c r="C286" s="13"/>
      <c r="G286" s="13"/>
      <c r="H286" s="13"/>
    </row>
    <row r="287" spans="3:8" ht="12.5" x14ac:dyDescent="0.25">
      <c r="C287" s="13"/>
      <c r="G287" s="13"/>
      <c r="H287" s="13"/>
    </row>
    <row r="288" spans="3:8" ht="12.5" x14ac:dyDescent="0.25">
      <c r="C288" s="13"/>
      <c r="G288" s="13"/>
      <c r="H288" s="13"/>
    </row>
    <row r="289" spans="3:8" ht="12.5" x14ac:dyDescent="0.25">
      <c r="C289" s="13"/>
      <c r="G289" s="13"/>
      <c r="H289" s="13"/>
    </row>
    <row r="290" spans="3:8" ht="12.5" x14ac:dyDescent="0.25">
      <c r="C290" s="13"/>
      <c r="G290" s="13"/>
      <c r="H290" s="13"/>
    </row>
    <row r="291" spans="3:8" ht="12.5" x14ac:dyDescent="0.25">
      <c r="C291" s="13"/>
      <c r="G291" s="13"/>
      <c r="H291" s="13"/>
    </row>
    <row r="292" spans="3:8" ht="12.5" x14ac:dyDescent="0.25">
      <c r="C292" s="13"/>
      <c r="G292" s="13"/>
      <c r="H292" s="13"/>
    </row>
    <row r="293" spans="3:8" ht="12.5" x14ac:dyDescent="0.25">
      <c r="C293" s="13"/>
      <c r="G293" s="13"/>
      <c r="H293" s="13"/>
    </row>
    <row r="294" spans="3:8" ht="12.5" x14ac:dyDescent="0.25">
      <c r="C294" s="13"/>
      <c r="G294" s="13"/>
      <c r="H294" s="13"/>
    </row>
    <row r="295" spans="3:8" ht="12.5" x14ac:dyDescent="0.25">
      <c r="C295" s="13"/>
      <c r="G295" s="13"/>
      <c r="H295" s="13"/>
    </row>
    <row r="296" spans="3:8" ht="12.5" x14ac:dyDescent="0.25">
      <c r="C296" s="13"/>
      <c r="G296" s="13"/>
      <c r="H296" s="13"/>
    </row>
    <row r="297" spans="3:8" ht="12.5" x14ac:dyDescent="0.25">
      <c r="C297" s="13"/>
      <c r="G297" s="13"/>
      <c r="H297" s="13"/>
    </row>
    <row r="298" spans="3:8" ht="12.5" x14ac:dyDescent="0.25">
      <c r="C298" s="13"/>
      <c r="G298" s="13"/>
      <c r="H298" s="13"/>
    </row>
    <row r="299" spans="3:8" ht="12.5" x14ac:dyDescent="0.25">
      <c r="C299" s="13"/>
      <c r="G299" s="13"/>
      <c r="H299" s="13"/>
    </row>
    <row r="300" spans="3:8" ht="12.5" x14ac:dyDescent="0.25">
      <c r="C300" s="13"/>
      <c r="G300" s="13"/>
      <c r="H300" s="13"/>
    </row>
    <row r="301" spans="3:8" ht="12.5" x14ac:dyDescent="0.25">
      <c r="C301" s="13"/>
      <c r="G301" s="13"/>
      <c r="H301" s="13"/>
    </row>
    <row r="302" spans="3:8" ht="12.5" x14ac:dyDescent="0.25">
      <c r="C302" s="13"/>
      <c r="G302" s="13"/>
      <c r="H302" s="13"/>
    </row>
    <row r="303" spans="3:8" ht="12.5" x14ac:dyDescent="0.25">
      <c r="C303" s="13"/>
      <c r="G303" s="13"/>
      <c r="H303" s="13"/>
    </row>
    <row r="304" spans="3:8" ht="12.5" x14ac:dyDescent="0.25">
      <c r="C304" s="13"/>
      <c r="G304" s="13"/>
      <c r="H304" s="13"/>
    </row>
    <row r="305" spans="3:8" ht="12.5" x14ac:dyDescent="0.25">
      <c r="C305" s="13"/>
      <c r="G305" s="13"/>
      <c r="H305" s="13"/>
    </row>
    <row r="306" spans="3:8" ht="12.5" x14ac:dyDescent="0.25">
      <c r="C306" s="13"/>
      <c r="G306" s="13"/>
      <c r="H306" s="13"/>
    </row>
    <row r="307" spans="3:8" ht="12.5" x14ac:dyDescent="0.25">
      <c r="C307" s="13"/>
      <c r="G307" s="13"/>
      <c r="H307" s="13"/>
    </row>
    <row r="308" spans="3:8" ht="12.5" x14ac:dyDescent="0.25">
      <c r="C308" s="13"/>
      <c r="G308" s="13"/>
      <c r="H308" s="13"/>
    </row>
    <row r="309" spans="3:8" ht="12.5" x14ac:dyDescent="0.25">
      <c r="C309" s="13"/>
      <c r="G309" s="13"/>
      <c r="H309" s="13"/>
    </row>
    <row r="310" spans="3:8" ht="12.5" x14ac:dyDescent="0.25">
      <c r="C310" s="13"/>
      <c r="G310" s="13"/>
      <c r="H310" s="13"/>
    </row>
    <row r="311" spans="3:8" ht="12.5" x14ac:dyDescent="0.25">
      <c r="C311" s="13"/>
      <c r="G311" s="13"/>
      <c r="H311" s="13"/>
    </row>
    <row r="312" spans="3:8" ht="12.5" x14ac:dyDescent="0.25">
      <c r="C312" s="13"/>
      <c r="G312" s="13"/>
      <c r="H312" s="13"/>
    </row>
    <row r="313" spans="3:8" ht="12.5" x14ac:dyDescent="0.25">
      <c r="C313" s="13"/>
      <c r="G313" s="13"/>
      <c r="H313" s="13"/>
    </row>
    <row r="314" spans="3:8" ht="12.5" x14ac:dyDescent="0.25">
      <c r="C314" s="13"/>
      <c r="G314" s="13"/>
      <c r="H314" s="13"/>
    </row>
    <row r="315" spans="3:8" ht="12.5" x14ac:dyDescent="0.25">
      <c r="C315" s="13"/>
      <c r="G315" s="13"/>
      <c r="H315" s="13"/>
    </row>
    <row r="316" spans="3:8" ht="12.5" x14ac:dyDescent="0.25">
      <c r="C316" s="13"/>
      <c r="G316" s="13"/>
      <c r="H316" s="13"/>
    </row>
    <row r="317" spans="3:8" ht="12.5" x14ac:dyDescent="0.25">
      <c r="C317" s="13"/>
      <c r="G317" s="13"/>
      <c r="H317" s="13"/>
    </row>
    <row r="318" spans="3:8" ht="12.5" x14ac:dyDescent="0.25">
      <c r="C318" s="13"/>
      <c r="G318" s="13"/>
      <c r="H318" s="13"/>
    </row>
    <row r="319" spans="3:8" ht="12.5" x14ac:dyDescent="0.25">
      <c r="C319" s="13"/>
      <c r="G319" s="13"/>
      <c r="H319" s="13"/>
    </row>
    <row r="320" spans="3:8" ht="12.5" x14ac:dyDescent="0.25">
      <c r="C320" s="13"/>
      <c r="G320" s="13"/>
      <c r="H320" s="13"/>
    </row>
    <row r="321" spans="3:8" ht="12.5" x14ac:dyDescent="0.25">
      <c r="C321" s="13"/>
      <c r="G321" s="13"/>
      <c r="H321" s="13"/>
    </row>
    <row r="322" spans="3:8" ht="12.5" x14ac:dyDescent="0.25">
      <c r="C322" s="13"/>
      <c r="G322" s="13"/>
      <c r="H322" s="13"/>
    </row>
    <row r="323" spans="3:8" ht="12.5" x14ac:dyDescent="0.25">
      <c r="C323" s="13"/>
      <c r="G323" s="13"/>
      <c r="H323" s="13"/>
    </row>
    <row r="324" spans="3:8" ht="12.5" x14ac:dyDescent="0.25">
      <c r="C324" s="13"/>
      <c r="G324" s="13"/>
      <c r="H324" s="13"/>
    </row>
    <row r="325" spans="3:8" ht="12.5" x14ac:dyDescent="0.25">
      <c r="C325" s="13"/>
      <c r="G325" s="13"/>
      <c r="H325" s="13"/>
    </row>
    <row r="326" spans="3:8" ht="12.5" x14ac:dyDescent="0.25">
      <c r="C326" s="13"/>
      <c r="G326" s="13"/>
      <c r="H326" s="13"/>
    </row>
    <row r="327" spans="3:8" ht="12.5" x14ac:dyDescent="0.25">
      <c r="C327" s="13"/>
      <c r="G327" s="13"/>
      <c r="H327" s="13"/>
    </row>
    <row r="328" spans="3:8" ht="12.5" x14ac:dyDescent="0.25">
      <c r="C328" s="13"/>
      <c r="G328" s="13"/>
      <c r="H328" s="13"/>
    </row>
    <row r="329" spans="3:8" ht="12.5" x14ac:dyDescent="0.25">
      <c r="C329" s="13"/>
      <c r="G329" s="13"/>
      <c r="H329" s="13"/>
    </row>
    <row r="330" spans="3:8" ht="12.5" x14ac:dyDescent="0.25">
      <c r="C330" s="13"/>
      <c r="G330" s="13"/>
      <c r="H330" s="13"/>
    </row>
    <row r="331" spans="3:8" ht="12.5" x14ac:dyDescent="0.25">
      <c r="C331" s="13"/>
      <c r="G331" s="13"/>
      <c r="H331" s="13"/>
    </row>
    <row r="332" spans="3:8" ht="12.5" x14ac:dyDescent="0.25">
      <c r="C332" s="13"/>
      <c r="G332" s="13"/>
      <c r="H332" s="13"/>
    </row>
    <row r="333" spans="3:8" ht="12.5" x14ac:dyDescent="0.25">
      <c r="C333" s="13"/>
      <c r="G333" s="13"/>
      <c r="H333" s="13"/>
    </row>
    <row r="334" spans="3:8" ht="12.5" x14ac:dyDescent="0.25">
      <c r="C334" s="13"/>
      <c r="G334" s="13"/>
      <c r="H334" s="13"/>
    </row>
    <row r="335" spans="3:8" ht="12.5" x14ac:dyDescent="0.25">
      <c r="C335" s="13"/>
      <c r="G335" s="13"/>
      <c r="H335" s="13"/>
    </row>
    <row r="336" spans="3:8" ht="12.5" x14ac:dyDescent="0.25">
      <c r="C336" s="13"/>
      <c r="G336" s="13"/>
      <c r="H336" s="13"/>
    </row>
    <row r="337" spans="3:8" ht="12.5" x14ac:dyDescent="0.25">
      <c r="C337" s="13"/>
      <c r="G337" s="13"/>
      <c r="H337" s="13"/>
    </row>
    <row r="338" spans="3:8" ht="12.5" x14ac:dyDescent="0.25">
      <c r="C338" s="13"/>
      <c r="G338" s="13"/>
      <c r="H338" s="13"/>
    </row>
    <row r="339" spans="3:8" ht="12.5" x14ac:dyDescent="0.25">
      <c r="C339" s="13"/>
      <c r="G339" s="13"/>
      <c r="H339" s="13"/>
    </row>
    <row r="340" spans="3:8" ht="12.5" x14ac:dyDescent="0.25">
      <c r="C340" s="13"/>
      <c r="G340" s="13"/>
      <c r="H340" s="13"/>
    </row>
    <row r="341" spans="3:8" ht="12.5" x14ac:dyDescent="0.25">
      <c r="C341" s="13"/>
      <c r="G341" s="13"/>
      <c r="H341" s="13"/>
    </row>
    <row r="342" spans="3:8" ht="12.5" x14ac:dyDescent="0.25">
      <c r="C342" s="13"/>
      <c r="G342" s="13"/>
      <c r="H342" s="13"/>
    </row>
    <row r="343" spans="3:8" ht="12.5" x14ac:dyDescent="0.25">
      <c r="C343" s="13"/>
      <c r="G343" s="13"/>
      <c r="H343" s="13"/>
    </row>
    <row r="344" spans="3:8" ht="12.5" x14ac:dyDescent="0.25">
      <c r="C344" s="13"/>
      <c r="G344" s="13"/>
      <c r="H344" s="13"/>
    </row>
    <row r="345" spans="3:8" ht="12.5" x14ac:dyDescent="0.25">
      <c r="C345" s="13"/>
      <c r="G345" s="13"/>
      <c r="H345" s="13"/>
    </row>
    <row r="346" spans="3:8" ht="12.5" x14ac:dyDescent="0.25">
      <c r="C346" s="13"/>
      <c r="G346" s="13"/>
      <c r="H346" s="13"/>
    </row>
    <row r="347" spans="3:8" ht="12.5" x14ac:dyDescent="0.25">
      <c r="C347" s="13"/>
      <c r="G347" s="13"/>
      <c r="H347" s="13"/>
    </row>
    <row r="348" spans="3:8" ht="12.5" x14ac:dyDescent="0.25">
      <c r="C348" s="13"/>
      <c r="G348" s="13"/>
      <c r="H348" s="13"/>
    </row>
    <row r="349" spans="3:8" ht="12.5" x14ac:dyDescent="0.25">
      <c r="C349" s="13"/>
      <c r="G349" s="13"/>
      <c r="H349" s="13"/>
    </row>
    <row r="350" spans="3:8" ht="12.5" x14ac:dyDescent="0.25">
      <c r="C350" s="13"/>
      <c r="G350" s="13"/>
      <c r="H350" s="13"/>
    </row>
    <row r="351" spans="3:8" ht="12.5" x14ac:dyDescent="0.25">
      <c r="C351" s="13"/>
      <c r="G351" s="13"/>
      <c r="H351" s="13"/>
    </row>
    <row r="352" spans="3:8" ht="12.5" x14ac:dyDescent="0.25">
      <c r="C352" s="13"/>
      <c r="G352" s="13"/>
      <c r="H352" s="13"/>
    </row>
    <row r="353" spans="3:8" ht="12.5" x14ac:dyDescent="0.25">
      <c r="C353" s="13"/>
      <c r="G353" s="13"/>
      <c r="H353" s="13"/>
    </row>
    <row r="354" spans="3:8" ht="12.5" x14ac:dyDescent="0.25">
      <c r="C354" s="13"/>
      <c r="G354" s="13"/>
      <c r="H354" s="13"/>
    </row>
    <row r="355" spans="3:8" ht="12.5" x14ac:dyDescent="0.25">
      <c r="C355" s="13"/>
      <c r="G355" s="13"/>
      <c r="H355" s="13"/>
    </row>
    <row r="356" spans="3:8" ht="12.5" x14ac:dyDescent="0.25">
      <c r="C356" s="13"/>
      <c r="G356" s="13"/>
      <c r="H356" s="13"/>
    </row>
    <row r="357" spans="3:8" ht="12.5" x14ac:dyDescent="0.25">
      <c r="C357" s="13"/>
      <c r="G357" s="13"/>
      <c r="H357" s="13"/>
    </row>
    <row r="358" spans="3:8" ht="12.5" x14ac:dyDescent="0.25">
      <c r="C358" s="13"/>
      <c r="G358" s="13"/>
      <c r="H358" s="13"/>
    </row>
    <row r="359" spans="3:8" ht="12.5" x14ac:dyDescent="0.25">
      <c r="C359" s="13"/>
      <c r="G359" s="13"/>
      <c r="H359" s="13"/>
    </row>
    <row r="360" spans="3:8" ht="12.5" x14ac:dyDescent="0.25">
      <c r="C360" s="13"/>
      <c r="G360" s="13"/>
      <c r="H360" s="13"/>
    </row>
    <row r="361" spans="3:8" ht="12.5" x14ac:dyDescent="0.25">
      <c r="C361" s="13"/>
      <c r="G361" s="13"/>
      <c r="H361" s="13"/>
    </row>
    <row r="362" spans="3:8" ht="12.5" x14ac:dyDescent="0.25">
      <c r="C362" s="13"/>
      <c r="G362" s="13"/>
      <c r="H362" s="13"/>
    </row>
    <row r="363" spans="3:8" ht="12.5" x14ac:dyDescent="0.25">
      <c r="C363" s="13"/>
      <c r="G363" s="13"/>
      <c r="H363" s="13"/>
    </row>
    <row r="364" spans="3:8" ht="12.5" x14ac:dyDescent="0.25">
      <c r="C364" s="13"/>
      <c r="G364" s="13"/>
      <c r="H364" s="13"/>
    </row>
    <row r="365" spans="3:8" ht="12.5" x14ac:dyDescent="0.25">
      <c r="C365" s="13"/>
      <c r="G365" s="13"/>
      <c r="H365" s="13"/>
    </row>
    <row r="366" spans="3:8" ht="12.5" x14ac:dyDescent="0.25">
      <c r="C366" s="13"/>
      <c r="G366" s="13"/>
      <c r="H366" s="13"/>
    </row>
    <row r="367" spans="3:8" ht="12.5" x14ac:dyDescent="0.25">
      <c r="C367" s="13"/>
      <c r="G367" s="13"/>
      <c r="H367" s="13"/>
    </row>
    <row r="368" spans="3:8" ht="12.5" x14ac:dyDescent="0.25">
      <c r="C368" s="13"/>
      <c r="G368" s="13"/>
      <c r="H368" s="13"/>
    </row>
    <row r="369" spans="3:8" ht="12.5" x14ac:dyDescent="0.25">
      <c r="C369" s="13"/>
      <c r="G369" s="13"/>
      <c r="H369" s="13"/>
    </row>
    <row r="370" spans="3:8" ht="12.5" x14ac:dyDescent="0.25">
      <c r="C370" s="13"/>
      <c r="G370" s="13"/>
      <c r="H370" s="13"/>
    </row>
    <row r="371" spans="3:8" ht="12.5" x14ac:dyDescent="0.25">
      <c r="C371" s="13"/>
      <c r="G371" s="13"/>
      <c r="H371" s="13"/>
    </row>
    <row r="372" spans="3:8" ht="12.5" x14ac:dyDescent="0.25">
      <c r="C372" s="13"/>
      <c r="G372" s="13"/>
      <c r="H372" s="13"/>
    </row>
    <row r="373" spans="3:8" ht="12.5" x14ac:dyDescent="0.25">
      <c r="C373" s="13"/>
      <c r="G373" s="13"/>
      <c r="H373" s="13"/>
    </row>
    <row r="374" spans="3:8" ht="12.5" x14ac:dyDescent="0.25">
      <c r="C374" s="13"/>
      <c r="G374" s="13"/>
      <c r="H374" s="13"/>
    </row>
    <row r="375" spans="3:8" ht="12.5" x14ac:dyDescent="0.25">
      <c r="C375" s="13"/>
      <c r="G375" s="13"/>
      <c r="H375" s="13"/>
    </row>
    <row r="376" spans="3:8" ht="12.5" x14ac:dyDescent="0.25">
      <c r="C376" s="13"/>
      <c r="G376" s="13"/>
      <c r="H376" s="13"/>
    </row>
    <row r="377" spans="3:8" ht="12.5" x14ac:dyDescent="0.25">
      <c r="C377" s="13"/>
      <c r="G377" s="13"/>
      <c r="H377" s="13"/>
    </row>
    <row r="378" spans="3:8" ht="12.5" x14ac:dyDescent="0.25">
      <c r="C378" s="13"/>
      <c r="G378" s="13"/>
      <c r="H378" s="13"/>
    </row>
    <row r="379" spans="3:8" ht="12.5" x14ac:dyDescent="0.25">
      <c r="C379" s="13"/>
      <c r="G379" s="13"/>
      <c r="H379" s="13"/>
    </row>
    <row r="380" spans="3:8" ht="12.5" x14ac:dyDescent="0.25">
      <c r="C380" s="13"/>
      <c r="G380" s="13"/>
      <c r="H380" s="13"/>
    </row>
    <row r="381" spans="3:8" ht="12.5" x14ac:dyDescent="0.25">
      <c r="C381" s="13"/>
      <c r="G381" s="13"/>
      <c r="H381" s="13"/>
    </row>
    <row r="382" spans="3:8" ht="12.5" x14ac:dyDescent="0.25">
      <c r="C382" s="13"/>
      <c r="G382" s="13"/>
      <c r="H382" s="13"/>
    </row>
    <row r="383" spans="3:8" ht="12.5" x14ac:dyDescent="0.25">
      <c r="C383" s="13"/>
      <c r="G383" s="13"/>
      <c r="H383" s="13"/>
    </row>
    <row r="384" spans="3:8" ht="12.5" x14ac:dyDescent="0.25">
      <c r="C384" s="13"/>
      <c r="G384" s="13"/>
      <c r="H384" s="13"/>
    </row>
    <row r="385" spans="3:8" ht="12.5" x14ac:dyDescent="0.25">
      <c r="C385" s="13"/>
      <c r="G385" s="13"/>
      <c r="H385" s="13"/>
    </row>
    <row r="386" spans="3:8" ht="12.5" x14ac:dyDescent="0.25">
      <c r="C386" s="13"/>
      <c r="G386" s="13"/>
      <c r="H386" s="13"/>
    </row>
    <row r="387" spans="3:8" ht="12.5" x14ac:dyDescent="0.25">
      <c r="C387" s="13"/>
      <c r="G387" s="13"/>
      <c r="H387" s="13"/>
    </row>
    <row r="388" spans="3:8" ht="12.5" x14ac:dyDescent="0.25">
      <c r="C388" s="13"/>
      <c r="G388" s="13"/>
      <c r="H388" s="13"/>
    </row>
    <row r="389" spans="3:8" ht="12.5" x14ac:dyDescent="0.25">
      <c r="C389" s="13"/>
      <c r="G389" s="13"/>
      <c r="H389" s="13"/>
    </row>
    <row r="390" spans="3:8" ht="12.5" x14ac:dyDescent="0.25">
      <c r="C390" s="13"/>
      <c r="G390" s="13"/>
      <c r="H390" s="13"/>
    </row>
    <row r="391" spans="3:8" ht="12.5" x14ac:dyDescent="0.25">
      <c r="C391" s="13"/>
      <c r="G391" s="13"/>
      <c r="H391" s="13"/>
    </row>
    <row r="392" spans="3:8" ht="12.5" x14ac:dyDescent="0.25">
      <c r="C392" s="13"/>
      <c r="G392" s="13"/>
      <c r="H392" s="13"/>
    </row>
    <row r="393" spans="3:8" ht="12.5" x14ac:dyDescent="0.25">
      <c r="C393" s="13"/>
      <c r="G393" s="13"/>
      <c r="H393" s="13"/>
    </row>
    <row r="394" spans="3:8" ht="12.5" x14ac:dyDescent="0.25">
      <c r="C394" s="13"/>
      <c r="G394" s="13"/>
      <c r="H394" s="13"/>
    </row>
    <row r="395" spans="3:8" ht="12.5" x14ac:dyDescent="0.25">
      <c r="C395" s="13"/>
      <c r="G395" s="13"/>
      <c r="H395" s="13"/>
    </row>
    <row r="396" spans="3:8" ht="12.5" x14ac:dyDescent="0.25">
      <c r="C396" s="13"/>
      <c r="G396" s="13"/>
      <c r="H396" s="13"/>
    </row>
    <row r="397" spans="3:8" ht="12.5" x14ac:dyDescent="0.25">
      <c r="C397" s="13"/>
      <c r="G397" s="13"/>
      <c r="H397" s="13"/>
    </row>
    <row r="398" spans="3:8" ht="12.5" x14ac:dyDescent="0.25">
      <c r="C398" s="13"/>
      <c r="G398" s="13"/>
      <c r="H398" s="13"/>
    </row>
    <row r="399" spans="3:8" ht="12.5" x14ac:dyDescent="0.25">
      <c r="C399" s="13"/>
      <c r="G399" s="13"/>
      <c r="H399" s="13"/>
    </row>
    <row r="400" spans="3:8" ht="12.5" x14ac:dyDescent="0.25">
      <c r="C400" s="13"/>
      <c r="G400" s="13"/>
      <c r="H400" s="13"/>
    </row>
    <row r="401" spans="3:8" ht="12.5" x14ac:dyDescent="0.25">
      <c r="C401" s="13"/>
      <c r="G401" s="13"/>
      <c r="H401" s="13"/>
    </row>
    <row r="402" spans="3:8" ht="12.5" x14ac:dyDescent="0.25">
      <c r="C402" s="13"/>
      <c r="G402" s="13"/>
      <c r="H402" s="13"/>
    </row>
    <row r="403" spans="3:8" ht="12.5" x14ac:dyDescent="0.25">
      <c r="C403" s="13"/>
      <c r="G403" s="13"/>
      <c r="H403" s="13"/>
    </row>
    <row r="404" spans="3:8" ht="12.5" x14ac:dyDescent="0.25">
      <c r="C404" s="13"/>
      <c r="G404" s="13"/>
      <c r="H404" s="13"/>
    </row>
    <row r="405" spans="3:8" ht="12.5" x14ac:dyDescent="0.25">
      <c r="C405" s="13"/>
      <c r="G405" s="13"/>
      <c r="H405" s="13"/>
    </row>
    <row r="406" spans="3:8" ht="12.5" x14ac:dyDescent="0.25">
      <c r="C406" s="13"/>
      <c r="G406" s="13"/>
      <c r="H406" s="13"/>
    </row>
    <row r="407" spans="3:8" ht="12.5" x14ac:dyDescent="0.25">
      <c r="C407" s="13"/>
      <c r="G407" s="13"/>
      <c r="H407" s="13"/>
    </row>
    <row r="408" spans="3:8" ht="12.5" x14ac:dyDescent="0.25">
      <c r="C408" s="13"/>
      <c r="G408" s="13"/>
      <c r="H408" s="13"/>
    </row>
    <row r="409" spans="3:8" ht="12.5" x14ac:dyDescent="0.25">
      <c r="C409" s="13"/>
      <c r="G409" s="13"/>
      <c r="H409" s="13"/>
    </row>
    <row r="410" spans="3:8" ht="12.5" x14ac:dyDescent="0.25">
      <c r="C410" s="13"/>
      <c r="G410" s="13"/>
      <c r="H410" s="13"/>
    </row>
    <row r="411" spans="3:8" ht="12.5" x14ac:dyDescent="0.25">
      <c r="C411" s="13"/>
      <c r="G411" s="13"/>
      <c r="H411" s="13"/>
    </row>
    <row r="412" spans="3:8" ht="12.5" x14ac:dyDescent="0.25">
      <c r="C412" s="13"/>
      <c r="G412" s="13"/>
      <c r="H412" s="13"/>
    </row>
    <row r="413" spans="3:8" ht="12.5" x14ac:dyDescent="0.25">
      <c r="C413" s="13"/>
      <c r="G413" s="13"/>
      <c r="H413" s="13"/>
    </row>
    <row r="414" spans="3:8" ht="12.5" x14ac:dyDescent="0.25">
      <c r="C414" s="13"/>
      <c r="G414" s="13"/>
      <c r="H414" s="13"/>
    </row>
    <row r="415" spans="3:8" ht="12.5" x14ac:dyDescent="0.25">
      <c r="C415" s="13"/>
      <c r="G415" s="13"/>
      <c r="H415" s="13"/>
    </row>
    <row r="416" spans="3:8" ht="12.5" x14ac:dyDescent="0.25">
      <c r="C416" s="13"/>
      <c r="G416" s="13"/>
      <c r="H416" s="13"/>
    </row>
    <row r="417" spans="3:8" ht="12.5" x14ac:dyDescent="0.25">
      <c r="C417" s="13"/>
      <c r="G417" s="13"/>
      <c r="H417" s="13"/>
    </row>
    <row r="418" spans="3:8" ht="12.5" x14ac:dyDescent="0.25">
      <c r="C418" s="13"/>
      <c r="G418" s="13"/>
      <c r="H418" s="13"/>
    </row>
    <row r="419" spans="3:8" ht="12.5" x14ac:dyDescent="0.25">
      <c r="C419" s="13"/>
      <c r="G419" s="13"/>
      <c r="H419" s="13"/>
    </row>
    <row r="420" spans="3:8" ht="12.5" x14ac:dyDescent="0.25">
      <c r="C420" s="13"/>
      <c r="G420" s="13"/>
      <c r="H420" s="13"/>
    </row>
    <row r="421" spans="3:8" ht="12.5" x14ac:dyDescent="0.25">
      <c r="C421" s="13"/>
      <c r="G421" s="13"/>
      <c r="H421" s="13"/>
    </row>
    <row r="422" spans="3:8" ht="12.5" x14ac:dyDescent="0.25">
      <c r="C422" s="13"/>
      <c r="G422" s="13"/>
      <c r="H422" s="13"/>
    </row>
    <row r="423" spans="3:8" ht="12.5" x14ac:dyDescent="0.25">
      <c r="C423" s="13"/>
      <c r="G423" s="13"/>
      <c r="H423" s="13"/>
    </row>
    <row r="424" spans="3:8" ht="12.5" x14ac:dyDescent="0.25">
      <c r="C424" s="13"/>
      <c r="G424" s="13"/>
      <c r="H424" s="13"/>
    </row>
    <row r="425" spans="3:8" ht="12.5" x14ac:dyDescent="0.25">
      <c r="C425" s="13"/>
      <c r="G425" s="13"/>
      <c r="H425" s="13"/>
    </row>
    <row r="426" spans="3:8" ht="12.5" x14ac:dyDescent="0.25">
      <c r="C426" s="13"/>
      <c r="G426" s="13"/>
      <c r="H426" s="13"/>
    </row>
    <row r="427" spans="3:8" ht="12.5" x14ac:dyDescent="0.25">
      <c r="C427" s="13"/>
      <c r="G427" s="13"/>
      <c r="H427" s="13"/>
    </row>
    <row r="428" spans="3:8" ht="12.5" x14ac:dyDescent="0.25">
      <c r="C428" s="13"/>
      <c r="G428" s="13"/>
      <c r="H428" s="13"/>
    </row>
    <row r="429" spans="3:8" ht="12.5" x14ac:dyDescent="0.25">
      <c r="C429" s="13"/>
      <c r="G429" s="13"/>
      <c r="H429" s="13"/>
    </row>
    <row r="430" spans="3:8" ht="12.5" x14ac:dyDescent="0.25">
      <c r="C430" s="13"/>
      <c r="G430" s="13"/>
      <c r="H430" s="13"/>
    </row>
    <row r="431" spans="3:8" ht="12.5" x14ac:dyDescent="0.25">
      <c r="C431" s="13"/>
      <c r="G431" s="13"/>
      <c r="H431" s="13"/>
    </row>
    <row r="432" spans="3:8" ht="12.5" x14ac:dyDescent="0.25">
      <c r="C432" s="13"/>
      <c r="G432" s="13"/>
      <c r="H432" s="13"/>
    </row>
    <row r="433" spans="3:8" ht="12.5" x14ac:dyDescent="0.25">
      <c r="C433" s="13"/>
      <c r="G433" s="13"/>
      <c r="H433" s="13"/>
    </row>
    <row r="434" spans="3:8" ht="12.5" x14ac:dyDescent="0.25">
      <c r="C434" s="13"/>
      <c r="G434" s="13"/>
      <c r="H434" s="13"/>
    </row>
    <row r="435" spans="3:8" ht="12.5" x14ac:dyDescent="0.25">
      <c r="C435" s="13"/>
      <c r="G435" s="13"/>
      <c r="H435" s="13"/>
    </row>
    <row r="436" spans="3:8" ht="12.5" x14ac:dyDescent="0.25">
      <c r="C436" s="13"/>
      <c r="G436" s="13"/>
      <c r="H436" s="13"/>
    </row>
    <row r="437" spans="3:8" ht="12.5" x14ac:dyDescent="0.25">
      <c r="C437" s="13"/>
      <c r="G437" s="13"/>
      <c r="H437" s="13"/>
    </row>
    <row r="438" spans="3:8" ht="12.5" x14ac:dyDescent="0.25">
      <c r="C438" s="13"/>
      <c r="G438" s="13"/>
      <c r="H438" s="13"/>
    </row>
    <row r="439" spans="3:8" ht="12.5" x14ac:dyDescent="0.25">
      <c r="C439" s="13"/>
      <c r="G439" s="13"/>
      <c r="H439" s="13"/>
    </row>
    <row r="440" spans="3:8" ht="12.5" x14ac:dyDescent="0.25">
      <c r="C440" s="13"/>
      <c r="G440" s="13"/>
      <c r="H440" s="13"/>
    </row>
    <row r="441" spans="3:8" ht="12.5" x14ac:dyDescent="0.25">
      <c r="C441" s="13"/>
      <c r="G441" s="13"/>
      <c r="H441" s="13"/>
    </row>
    <row r="442" spans="3:8" ht="12.5" x14ac:dyDescent="0.25">
      <c r="C442" s="13"/>
      <c r="G442" s="13"/>
      <c r="H442" s="13"/>
    </row>
    <row r="443" spans="3:8" ht="12.5" x14ac:dyDescent="0.25">
      <c r="C443" s="13"/>
      <c r="G443" s="13"/>
      <c r="H443" s="13"/>
    </row>
    <row r="444" spans="3:8" ht="12.5" x14ac:dyDescent="0.25">
      <c r="C444" s="13"/>
      <c r="G444" s="13"/>
      <c r="H444" s="13"/>
    </row>
    <row r="445" spans="3:8" ht="12.5" x14ac:dyDescent="0.25">
      <c r="C445" s="13"/>
      <c r="G445" s="13"/>
      <c r="H445" s="13"/>
    </row>
    <row r="446" spans="3:8" ht="12.5" x14ac:dyDescent="0.25">
      <c r="C446" s="13"/>
      <c r="G446" s="13"/>
      <c r="H446" s="13"/>
    </row>
    <row r="447" spans="3:8" ht="12.5" x14ac:dyDescent="0.25">
      <c r="C447" s="13"/>
      <c r="G447" s="13"/>
      <c r="H447" s="13"/>
    </row>
    <row r="448" spans="3:8" ht="12.5" x14ac:dyDescent="0.25">
      <c r="C448" s="13"/>
      <c r="G448" s="13"/>
      <c r="H448" s="13"/>
    </row>
    <row r="449" spans="3:8" ht="12.5" x14ac:dyDescent="0.25">
      <c r="C449" s="13"/>
      <c r="G449" s="13"/>
      <c r="H449" s="13"/>
    </row>
    <row r="450" spans="3:8" ht="12.5" x14ac:dyDescent="0.25">
      <c r="C450" s="13"/>
      <c r="G450" s="13"/>
      <c r="H450" s="13"/>
    </row>
    <row r="451" spans="3:8" ht="12.5" x14ac:dyDescent="0.25">
      <c r="C451" s="13"/>
      <c r="G451" s="13"/>
      <c r="H451" s="13"/>
    </row>
    <row r="452" spans="3:8" ht="12.5" x14ac:dyDescent="0.25">
      <c r="C452" s="13"/>
      <c r="G452" s="13"/>
      <c r="H452" s="13"/>
    </row>
    <row r="453" spans="3:8" ht="12.5" x14ac:dyDescent="0.25">
      <c r="C453" s="13"/>
      <c r="G453" s="13"/>
      <c r="H453" s="13"/>
    </row>
    <row r="454" spans="3:8" ht="12.5" x14ac:dyDescent="0.25">
      <c r="C454" s="13"/>
      <c r="G454" s="13"/>
      <c r="H454" s="13"/>
    </row>
    <row r="455" spans="3:8" ht="12.5" x14ac:dyDescent="0.25">
      <c r="C455" s="13"/>
      <c r="G455" s="13"/>
      <c r="H455" s="13"/>
    </row>
    <row r="456" spans="3:8" ht="12.5" x14ac:dyDescent="0.25">
      <c r="C456" s="13"/>
      <c r="G456" s="13"/>
      <c r="H456" s="13"/>
    </row>
    <row r="457" spans="3:8" ht="12.5" x14ac:dyDescent="0.25">
      <c r="C457" s="13"/>
      <c r="G457" s="13"/>
      <c r="H457" s="13"/>
    </row>
    <row r="458" spans="3:8" ht="12.5" x14ac:dyDescent="0.25">
      <c r="C458" s="13"/>
      <c r="G458" s="13"/>
      <c r="H458" s="13"/>
    </row>
    <row r="459" spans="3:8" ht="12.5" x14ac:dyDescent="0.25">
      <c r="C459" s="13"/>
      <c r="G459" s="13"/>
      <c r="H459" s="13"/>
    </row>
    <row r="460" spans="3:8" ht="12.5" x14ac:dyDescent="0.25">
      <c r="C460" s="13"/>
      <c r="G460" s="13"/>
      <c r="H460" s="13"/>
    </row>
    <row r="461" spans="3:8" ht="12.5" x14ac:dyDescent="0.25">
      <c r="C461" s="13"/>
      <c r="G461" s="13"/>
      <c r="H461" s="13"/>
    </row>
    <row r="462" spans="3:8" ht="12.5" x14ac:dyDescent="0.25">
      <c r="C462" s="13"/>
      <c r="G462" s="13"/>
      <c r="H462" s="13"/>
    </row>
    <row r="463" spans="3:8" ht="12.5" x14ac:dyDescent="0.25">
      <c r="C463" s="13"/>
      <c r="G463" s="13"/>
      <c r="H463" s="13"/>
    </row>
    <row r="464" spans="3:8" ht="12.5" x14ac:dyDescent="0.25">
      <c r="C464" s="13"/>
      <c r="G464" s="13"/>
      <c r="H464" s="13"/>
    </row>
    <row r="465" spans="3:8" ht="12.5" x14ac:dyDescent="0.25">
      <c r="C465" s="13"/>
      <c r="G465" s="13"/>
      <c r="H465" s="13"/>
    </row>
    <row r="466" spans="3:8" ht="12.5" x14ac:dyDescent="0.25">
      <c r="C466" s="13"/>
      <c r="G466" s="13"/>
      <c r="H466" s="13"/>
    </row>
    <row r="467" spans="3:8" ht="12.5" x14ac:dyDescent="0.25">
      <c r="C467" s="13"/>
      <c r="G467" s="13"/>
      <c r="H467" s="13"/>
    </row>
    <row r="468" spans="3:8" ht="12.5" x14ac:dyDescent="0.25">
      <c r="C468" s="13"/>
      <c r="G468" s="13"/>
      <c r="H468" s="13"/>
    </row>
    <row r="469" spans="3:8" ht="12.5" x14ac:dyDescent="0.25">
      <c r="C469" s="13"/>
      <c r="G469" s="13"/>
      <c r="H469" s="13"/>
    </row>
    <row r="470" spans="3:8" ht="12.5" x14ac:dyDescent="0.25">
      <c r="C470" s="13"/>
      <c r="G470" s="13"/>
      <c r="H470" s="13"/>
    </row>
    <row r="471" spans="3:8" ht="12.5" x14ac:dyDescent="0.25">
      <c r="C471" s="13"/>
      <c r="G471" s="13"/>
      <c r="H471" s="13"/>
    </row>
    <row r="472" spans="3:8" ht="12.5" x14ac:dyDescent="0.25">
      <c r="C472" s="13"/>
      <c r="G472" s="13"/>
      <c r="H472" s="13"/>
    </row>
    <row r="473" spans="3:8" ht="12.5" x14ac:dyDescent="0.25">
      <c r="C473" s="13"/>
      <c r="G473" s="13"/>
      <c r="H473" s="13"/>
    </row>
    <row r="474" spans="3:8" ht="12.5" x14ac:dyDescent="0.25">
      <c r="C474" s="13"/>
      <c r="G474" s="13"/>
      <c r="H474" s="13"/>
    </row>
    <row r="475" spans="3:8" ht="12.5" x14ac:dyDescent="0.25">
      <c r="C475" s="13"/>
      <c r="G475" s="13"/>
      <c r="H475" s="13"/>
    </row>
    <row r="476" spans="3:8" ht="12.5" x14ac:dyDescent="0.25">
      <c r="C476" s="13"/>
      <c r="G476" s="13"/>
      <c r="H476" s="13"/>
    </row>
    <row r="477" spans="3:8" ht="12.5" x14ac:dyDescent="0.25">
      <c r="C477" s="13"/>
      <c r="G477" s="13"/>
      <c r="H477" s="13"/>
    </row>
    <row r="478" spans="3:8" ht="12.5" x14ac:dyDescent="0.25">
      <c r="C478" s="13"/>
      <c r="G478" s="13"/>
      <c r="H478" s="13"/>
    </row>
    <row r="479" spans="3:8" ht="12.5" x14ac:dyDescent="0.25">
      <c r="C479" s="13"/>
      <c r="G479" s="13"/>
      <c r="H479" s="13"/>
    </row>
    <row r="480" spans="3:8" ht="12.5" x14ac:dyDescent="0.25">
      <c r="C480" s="13"/>
      <c r="G480" s="13"/>
      <c r="H480" s="13"/>
    </row>
    <row r="481" spans="3:8" ht="12.5" x14ac:dyDescent="0.25">
      <c r="C481" s="13"/>
      <c r="G481" s="13"/>
      <c r="H481" s="13"/>
    </row>
    <row r="482" spans="3:8" ht="12.5" x14ac:dyDescent="0.25">
      <c r="C482" s="13"/>
      <c r="G482" s="13"/>
      <c r="H482" s="13"/>
    </row>
    <row r="483" spans="3:8" ht="12.5" x14ac:dyDescent="0.25">
      <c r="C483" s="13"/>
      <c r="G483" s="13"/>
      <c r="H483" s="13"/>
    </row>
    <row r="484" spans="3:8" ht="12.5" x14ac:dyDescent="0.25">
      <c r="C484" s="13"/>
      <c r="G484" s="13"/>
      <c r="H484" s="13"/>
    </row>
    <row r="485" spans="3:8" ht="12.5" x14ac:dyDescent="0.25">
      <c r="C485" s="13"/>
      <c r="G485" s="13"/>
      <c r="H485" s="13"/>
    </row>
    <row r="486" spans="3:8" ht="12.5" x14ac:dyDescent="0.25">
      <c r="C486" s="13"/>
      <c r="G486" s="13"/>
      <c r="H486" s="13"/>
    </row>
    <row r="487" spans="3:8" ht="12.5" x14ac:dyDescent="0.25">
      <c r="C487" s="13"/>
      <c r="G487" s="13"/>
      <c r="H487" s="13"/>
    </row>
    <row r="488" spans="3:8" ht="12.5" x14ac:dyDescent="0.25">
      <c r="C488" s="13"/>
      <c r="G488" s="13"/>
      <c r="H488" s="13"/>
    </row>
    <row r="489" spans="3:8" ht="12.5" x14ac:dyDescent="0.25">
      <c r="C489" s="13"/>
      <c r="G489" s="13"/>
      <c r="H489" s="13"/>
    </row>
    <row r="490" spans="3:8" ht="12.5" x14ac:dyDescent="0.25">
      <c r="C490" s="13"/>
      <c r="G490" s="13"/>
      <c r="H490" s="13"/>
    </row>
    <row r="491" spans="3:8" ht="12.5" x14ac:dyDescent="0.25">
      <c r="C491" s="13"/>
      <c r="G491" s="13"/>
      <c r="H491" s="13"/>
    </row>
    <row r="492" spans="3:8" ht="12.5" x14ac:dyDescent="0.25">
      <c r="C492" s="13"/>
      <c r="G492" s="13"/>
      <c r="H492" s="13"/>
    </row>
    <row r="493" spans="3:8" ht="12.5" x14ac:dyDescent="0.25">
      <c r="C493" s="13"/>
      <c r="G493" s="13"/>
      <c r="H493" s="13"/>
    </row>
    <row r="494" spans="3:8" ht="12.5" x14ac:dyDescent="0.25">
      <c r="C494" s="13"/>
      <c r="G494" s="13"/>
      <c r="H494" s="13"/>
    </row>
    <row r="495" spans="3:8" ht="12.5" x14ac:dyDescent="0.25">
      <c r="C495" s="13"/>
      <c r="G495" s="13"/>
      <c r="H495" s="13"/>
    </row>
    <row r="496" spans="3:8" ht="12.5" x14ac:dyDescent="0.25">
      <c r="C496" s="13"/>
      <c r="G496" s="13"/>
      <c r="H496" s="13"/>
    </row>
    <row r="497" spans="3:8" ht="12.5" x14ac:dyDescent="0.25">
      <c r="C497" s="13"/>
      <c r="G497" s="13"/>
      <c r="H497" s="13"/>
    </row>
    <row r="498" spans="3:8" ht="12.5" x14ac:dyDescent="0.25">
      <c r="C498" s="13"/>
      <c r="G498" s="13"/>
      <c r="H498" s="13"/>
    </row>
    <row r="499" spans="3:8" ht="12.5" x14ac:dyDescent="0.25">
      <c r="C499" s="13"/>
      <c r="G499" s="13"/>
      <c r="H499" s="13"/>
    </row>
    <row r="500" spans="3:8" ht="12.5" x14ac:dyDescent="0.25">
      <c r="C500" s="13"/>
      <c r="G500" s="13"/>
      <c r="H500" s="13"/>
    </row>
    <row r="501" spans="3:8" ht="12.5" x14ac:dyDescent="0.25">
      <c r="C501" s="13"/>
      <c r="G501" s="13"/>
      <c r="H501" s="13"/>
    </row>
    <row r="502" spans="3:8" ht="12.5" x14ac:dyDescent="0.25">
      <c r="C502" s="13"/>
      <c r="G502" s="13"/>
      <c r="H502" s="13"/>
    </row>
    <row r="503" spans="3:8" ht="12.5" x14ac:dyDescent="0.25">
      <c r="C503" s="13"/>
      <c r="G503" s="13"/>
      <c r="H503" s="13"/>
    </row>
    <row r="504" spans="3:8" ht="12.5" x14ac:dyDescent="0.25">
      <c r="C504" s="13"/>
      <c r="G504" s="13"/>
      <c r="H504" s="13"/>
    </row>
    <row r="505" spans="3:8" ht="12.5" x14ac:dyDescent="0.25">
      <c r="C505" s="13"/>
      <c r="G505" s="13"/>
      <c r="H505" s="13"/>
    </row>
    <row r="506" spans="3:8" ht="12.5" x14ac:dyDescent="0.25">
      <c r="C506" s="13"/>
      <c r="G506" s="13"/>
      <c r="H506" s="13"/>
    </row>
    <row r="507" spans="3:8" ht="12.5" x14ac:dyDescent="0.25">
      <c r="C507" s="13"/>
      <c r="G507" s="13"/>
      <c r="H507" s="13"/>
    </row>
    <row r="508" spans="3:8" ht="12.5" x14ac:dyDescent="0.25">
      <c r="C508" s="13"/>
      <c r="G508" s="13"/>
      <c r="H508" s="13"/>
    </row>
    <row r="509" spans="3:8" ht="12.5" x14ac:dyDescent="0.25">
      <c r="C509" s="13"/>
      <c r="G509" s="13"/>
      <c r="H509" s="13"/>
    </row>
    <row r="510" spans="3:8" ht="12.5" x14ac:dyDescent="0.25">
      <c r="C510" s="13"/>
      <c r="G510" s="13"/>
      <c r="H510" s="13"/>
    </row>
    <row r="511" spans="3:8" ht="12.5" x14ac:dyDescent="0.25">
      <c r="C511" s="13"/>
      <c r="G511" s="13"/>
      <c r="H511" s="13"/>
    </row>
    <row r="512" spans="3:8" ht="12.5" x14ac:dyDescent="0.25">
      <c r="C512" s="13"/>
      <c r="G512" s="13"/>
      <c r="H512" s="13"/>
    </row>
    <row r="513" spans="3:8" ht="12.5" x14ac:dyDescent="0.25">
      <c r="C513" s="13"/>
      <c r="G513" s="13"/>
      <c r="H513" s="13"/>
    </row>
    <row r="514" spans="3:8" ht="12.5" x14ac:dyDescent="0.25">
      <c r="C514" s="13"/>
      <c r="G514" s="13"/>
      <c r="H514" s="13"/>
    </row>
    <row r="515" spans="3:8" ht="12.5" x14ac:dyDescent="0.25">
      <c r="C515" s="13"/>
      <c r="G515" s="13"/>
      <c r="H515" s="13"/>
    </row>
    <row r="516" spans="3:8" ht="12.5" x14ac:dyDescent="0.25">
      <c r="C516" s="13"/>
      <c r="G516" s="13"/>
      <c r="H516" s="13"/>
    </row>
    <row r="517" spans="3:8" ht="12.5" x14ac:dyDescent="0.25">
      <c r="C517" s="13"/>
      <c r="G517" s="13"/>
      <c r="H517" s="13"/>
    </row>
    <row r="518" spans="3:8" ht="12.5" x14ac:dyDescent="0.25">
      <c r="C518" s="13"/>
      <c r="G518" s="13"/>
      <c r="H518" s="13"/>
    </row>
    <row r="519" spans="3:8" ht="12.5" x14ac:dyDescent="0.25">
      <c r="C519" s="13"/>
      <c r="G519" s="13"/>
      <c r="H519" s="13"/>
    </row>
    <row r="520" spans="3:8" ht="12.5" x14ac:dyDescent="0.25">
      <c r="C520" s="13"/>
      <c r="G520" s="13"/>
      <c r="H520" s="13"/>
    </row>
    <row r="521" spans="3:8" ht="12.5" x14ac:dyDescent="0.25">
      <c r="C521" s="13"/>
      <c r="G521" s="13"/>
      <c r="H521" s="13"/>
    </row>
    <row r="522" spans="3:8" ht="12.5" x14ac:dyDescent="0.25">
      <c r="C522" s="13"/>
      <c r="G522" s="13"/>
      <c r="H522" s="13"/>
    </row>
    <row r="523" spans="3:8" ht="12.5" x14ac:dyDescent="0.25">
      <c r="C523" s="13"/>
      <c r="G523" s="13"/>
      <c r="H523" s="13"/>
    </row>
    <row r="524" spans="3:8" ht="12.5" x14ac:dyDescent="0.25">
      <c r="C524" s="13"/>
      <c r="G524" s="13"/>
      <c r="H524" s="13"/>
    </row>
    <row r="525" spans="3:8" ht="12.5" x14ac:dyDescent="0.25">
      <c r="C525" s="13"/>
      <c r="G525" s="13"/>
      <c r="H525" s="13"/>
    </row>
    <row r="526" spans="3:8" ht="12.5" x14ac:dyDescent="0.25">
      <c r="C526" s="13"/>
      <c r="G526" s="13"/>
      <c r="H526" s="13"/>
    </row>
    <row r="527" spans="3:8" ht="12.5" x14ac:dyDescent="0.25">
      <c r="C527" s="13"/>
      <c r="G527" s="13"/>
      <c r="H527" s="13"/>
    </row>
    <row r="528" spans="3:8" ht="12.5" x14ac:dyDescent="0.25">
      <c r="C528" s="13"/>
      <c r="G528" s="13"/>
      <c r="H528" s="13"/>
    </row>
    <row r="529" spans="3:8" ht="12.5" x14ac:dyDescent="0.25">
      <c r="C529" s="13"/>
      <c r="G529" s="13"/>
      <c r="H529" s="13"/>
    </row>
    <row r="530" spans="3:8" ht="12.5" x14ac:dyDescent="0.25">
      <c r="C530" s="13"/>
      <c r="G530" s="13"/>
      <c r="H530" s="13"/>
    </row>
    <row r="531" spans="3:8" ht="12.5" x14ac:dyDescent="0.25">
      <c r="C531" s="13"/>
      <c r="G531" s="13"/>
      <c r="H531" s="13"/>
    </row>
    <row r="532" spans="3:8" ht="12.5" x14ac:dyDescent="0.25">
      <c r="C532" s="13"/>
      <c r="G532" s="13"/>
      <c r="H532" s="13"/>
    </row>
    <row r="533" spans="3:8" ht="12.5" x14ac:dyDescent="0.25">
      <c r="C533" s="13"/>
      <c r="G533" s="13"/>
      <c r="H533" s="13"/>
    </row>
    <row r="534" spans="3:8" ht="12.5" x14ac:dyDescent="0.25">
      <c r="C534" s="13"/>
      <c r="G534" s="13"/>
      <c r="H534" s="13"/>
    </row>
    <row r="535" spans="3:8" ht="12.5" x14ac:dyDescent="0.25">
      <c r="C535" s="13"/>
      <c r="G535" s="13"/>
      <c r="H535" s="13"/>
    </row>
    <row r="536" spans="3:8" ht="12.5" x14ac:dyDescent="0.25">
      <c r="C536" s="13"/>
      <c r="G536" s="13"/>
      <c r="H536" s="13"/>
    </row>
    <row r="537" spans="3:8" ht="12.5" x14ac:dyDescent="0.25">
      <c r="C537" s="13"/>
      <c r="G537" s="13"/>
      <c r="H537" s="13"/>
    </row>
    <row r="538" spans="3:8" ht="12.5" x14ac:dyDescent="0.25">
      <c r="C538" s="13"/>
      <c r="G538" s="13"/>
      <c r="H538" s="13"/>
    </row>
    <row r="539" spans="3:8" ht="12.5" x14ac:dyDescent="0.25">
      <c r="C539" s="13"/>
      <c r="G539" s="13"/>
      <c r="H539" s="13"/>
    </row>
    <row r="540" spans="3:8" ht="12.5" x14ac:dyDescent="0.25">
      <c r="C540" s="13"/>
      <c r="G540" s="13"/>
      <c r="H540" s="13"/>
    </row>
    <row r="541" spans="3:8" ht="12.5" x14ac:dyDescent="0.25">
      <c r="C541" s="13"/>
      <c r="G541" s="13"/>
      <c r="H541" s="13"/>
    </row>
    <row r="542" spans="3:8" ht="12.5" x14ac:dyDescent="0.25">
      <c r="C542" s="13"/>
      <c r="G542" s="13"/>
      <c r="H542" s="13"/>
    </row>
    <row r="543" spans="3:8" ht="12.5" x14ac:dyDescent="0.25">
      <c r="C543" s="13"/>
      <c r="G543" s="13"/>
      <c r="H543" s="13"/>
    </row>
    <row r="544" spans="3:8" ht="12.5" x14ac:dyDescent="0.25">
      <c r="C544" s="13"/>
      <c r="G544" s="13"/>
      <c r="H544" s="13"/>
    </row>
    <row r="545" spans="3:8" ht="12.5" x14ac:dyDescent="0.25">
      <c r="C545" s="13"/>
      <c r="G545" s="13"/>
      <c r="H545" s="13"/>
    </row>
    <row r="546" spans="3:8" ht="12.5" x14ac:dyDescent="0.25">
      <c r="C546" s="13"/>
      <c r="G546" s="13"/>
      <c r="H546" s="13"/>
    </row>
    <row r="547" spans="3:8" ht="12.5" x14ac:dyDescent="0.25">
      <c r="C547" s="13"/>
      <c r="G547" s="13"/>
      <c r="H547" s="13"/>
    </row>
    <row r="548" spans="3:8" ht="12.5" x14ac:dyDescent="0.25">
      <c r="C548" s="13"/>
      <c r="G548" s="13"/>
      <c r="H548" s="13"/>
    </row>
    <row r="549" spans="3:8" ht="12.5" x14ac:dyDescent="0.25">
      <c r="C549" s="13"/>
      <c r="G549" s="13"/>
      <c r="H549" s="13"/>
    </row>
    <row r="550" spans="3:8" ht="12.5" x14ac:dyDescent="0.25">
      <c r="C550" s="13"/>
      <c r="G550" s="13"/>
      <c r="H550" s="13"/>
    </row>
    <row r="551" spans="3:8" ht="12.5" x14ac:dyDescent="0.25">
      <c r="C551" s="13"/>
      <c r="G551" s="13"/>
      <c r="H551" s="13"/>
    </row>
    <row r="552" spans="3:8" ht="12.5" x14ac:dyDescent="0.25">
      <c r="C552" s="13"/>
      <c r="G552" s="13"/>
      <c r="H552" s="13"/>
    </row>
    <row r="553" spans="3:8" ht="12.5" x14ac:dyDescent="0.25">
      <c r="C553" s="13"/>
      <c r="G553" s="13"/>
      <c r="H553" s="13"/>
    </row>
    <row r="554" spans="3:8" ht="12.5" x14ac:dyDescent="0.25">
      <c r="C554" s="13"/>
      <c r="G554" s="13"/>
      <c r="H554" s="13"/>
    </row>
    <row r="555" spans="3:8" ht="12.5" x14ac:dyDescent="0.25">
      <c r="C555" s="13"/>
      <c r="G555" s="13"/>
      <c r="H555" s="13"/>
    </row>
    <row r="556" spans="3:8" ht="12.5" x14ac:dyDescent="0.25">
      <c r="C556" s="13"/>
      <c r="G556" s="13"/>
      <c r="H556" s="13"/>
    </row>
    <row r="557" spans="3:8" ht="12.5" x14ac:dyDescent="0.25">
      <c r="C557" s="13"/>
      <c r="G557" s="13"/>
      <c r="H557" s="13"/>
    </row>
    <row r="558" spans="3:8" ht="12.5" x14ac:dyDescent="0.25">
      <c r="C558" s="13"/>
      <c r="G558" s="13"/>
      <c r="H558" s="13"/>
    </row>
    <row r="559" spans="3:8" ht="12.5" x14ac:dyDescent="0.25">
      <c r="C559" s="13"/>
      <c r="G559" s="13"/>
      <c r="H559" s="13"/>
    </row>
    <row r="560" spans="3:8" ht="12.5" x14ac:dyDescent="0.25">
      <c r="C560" s="13"/>
      <c r="G560" s="13"/>
      <c r="H560" s="13"/>
    </row>
    <row r="561" spans="3:8" ht="12.5" x14ac:dyDescent="0.25">
      <c r="C561" s="13"/>
      <c r="G561" s="13"/>
      <c r="H561" s="13"/>
    </row>
    <row r="562" spans="3:8" ht="12.5" x14ac:dyDescent="0.25">
      <c r="C562" s="13"/>
      <c r="G562" s="13"/>
      <c r="H562" s="13"/>
    </row>
    <row r="563" spans="3:8" ht="12.5" x14ac:dyDescent="0.25">
      <c r="C563" s="13"/>
      <c r="G563" s="13"/>
      <c r="H563" s="13"/>
    </row>
    <row r="564" spans="3:8" ht="12.5" x14ac:dyDescent="0.25">
      <c r="C564" s="13"/>
      <c r="G564" s="13"/>
      <c r="H564" s="13"/>
    </row>
    <row r="565" spans="3:8" ht="12.5" x14ac:dyDescent="0.25">
      <c r="C565" s="13"/>
      <c r="G565" s="13"/>
      <c r="H565" s="13"/>
    </row>
    <row r="566" spans="3:8" ht="12.5" x14ac:dyDescent="0.25">
      <c r="C566" s="13"/>
      <c r="G566" s="13"/>
      <c r="H566" s="13"/>
    </row>
    <row r="567" spans="3:8" ht="12.5" x14ac:dyDescent="0.25">
      <c r="C567" s="13"/>
      <c r="G567" s="13"/>
      <c r="H567" s="13"/>
    </row>
    <row r="568" spans="3:8" ht="12.5" x14ac:dyDescent="0.25">
      <c r="C568" s="13"/>
      <c r="G568" s="13"/>
      <c r="H568" s="13"/>
    </row>
    <row r="569" spans="3:8" ht="12.5" x14ac:dyDescent="0.25">
      <c r="C569" s="13"/>
      <c r="G569" s="13"/>
      <c r="H569" s="13"/>
    </row>
    <row r="570" spans="3:8" ht="12.5" x14ac:dyDescent="0.25">
      <c r="C570" s="13"/>
      <c r="G570" s="13"/>
      <c r="H570" s="13"/>
    </row>
    <row r="571" spans="3:8" ht="12.5" x14ac:dyDescent="0.25">
      <c r="C571" s="13"/>
      <c r="G571" s="13"/>
      <c r="H571" s="13"/>
    </row>
    <row r="572" spans="3:8" ht="12.5" x14ac:dyDescent="0.25">
      <c r="C572" s="13"/>
      <c r="G572" s="13"/>
      <c r="H572" s="13"/>
    </row>
    <row r="573" spans="3:8" ht="12.5" x14ac:dyDescent="0.25">
      <c r="C573" s="13"/>
      <c r="G573" s="13"/>
      <c r="H573" s="13"/>
    </row>
    <row r="574" spans="3:8" ht="12.5" x14ac:dyDescent="0.25">
      <c r="C574" s="13"/>
      <c r="G574" s="13"/>
      <c r="H574" s="13"/>
    </row>
    <row r="575" spans="3:8" ht="12.5" x14ac:dyDescent="0.25">
      <c r="C575" s="13"/>
      <c r="G575" s="13"/>
      <c r="H575" s="13"/>
    </row>
    <row r="576" spans="3:8" ht="12.5" x14ac:dyDescent="0.25">
      <c r="C576" s="13"/>
      <c r="G576" s="13"/>
      <c r="H576" s="13"/>
    </row>
    <row r="577" spans="3:8" ht="12.5" x14ac:dyDescent="0.25">
      <c r="C577" s="13"/>
      <c r="G577" s="13"/>
      <c r="H577" s="13"/>
    </row>
    <row r="578" spans="3:8" ht="12.5" x14ac:dyDescent="0.25">
      <c r="C578" s="13"/>
      <c r="G578" s="13"/>
      <c r="H578" s="13"/>
    </row>
    <row r="579" spans="3:8" ht="12.5" x14ac:dyDescent="0.25">
      <c r="C579" s="13"/>
      <c r="G579" s="13"/>
      <c r="H579" s="13"/>
    </row>
    <row r="580" spans="3:8" ht="12.5" x14ac:dyDescent="0.25">
      <c r="C580" s="13"/>
      <c r="G580" s="13"/>
      <c r="H580" s="13"/>
    </row>
    <row r="581" spans="3:8" ht="12.5" x14ac:dyDescent="0.25">
      <c r="C581" s="13"/>
      <c r="G581" s="13"/>
      <c r="H581" s="13"/>
    </row>
    <row r="582" spans="3:8" ht="12.5" x14ac:dyDescent="0.25">
      <c r="C582" s="13"/>
      <c r="G582" s="13"/>
      <c r="H582" s="13"/>
    </row>
    <row r="583" spans="3:8" ht="12.5" x14ac:dyDescent="0.25">
      <c r="C583" s="13"/>
      <c r="G583" s="13"/>
      <c r="H583" s="13"/>
    </row>
    <row r="584" spans="3:8" ht="12.5" x14ac:dyDescent="0.25">
      <c r="C584" s="13"/>
      <c r="G584" s="13"/>
      <c r="H584" s="13"/>
    </row>
    <row r="585" spans="3:8" ht="12.5" x14ac:dyDescent="0.25">
      <c r="C585" s="13"/>
      <c r="G585" s="13"/>
      <c r="H585" s="13"/>
    </row>
    <row r="586" spans="3:8" ht="12.5" x14ac:dyDescent="0.25">
      <c r="C586" s="13"/>
      <c r="G586" s="13"/>
      <c r="H586" s="13"/>
    </row>
    <row r="587" spans="3:8" ht="12.5" x14ac:dyDescent="0.25">
      <c r="C587" s="13"/>
      <c r="G587" s="13"/>
      <c r="H587" s="13"/>
    </row>
    <row r="588" spans="3:8" ht="12.5" x14ac:dyDescent="0.25">
      <c r="C588" s="13"/>
      <c r="G588" s="13"/>
      <c r="H588" s="13"/>
    </row>
    <row r="589" spans="3:8" ht="12.5" x14ac:dyDescent="0.25">
      <c r="C589" s="13"/>
      <c r="G589" s="13"/>
      <c r="H589" s="13"/>
    </row>
    <row r="590" spans="3:8" ht="12.5" x14ac:dyDescent="0.25">
      <c r="C590" s="13"/>
      <c r="G590" s="13"/>
      <c r="H590" s="13"/>
    </row>
    <row r="591" spans="3:8" ht="12.5" x14ac:dyDescent="0.25">
      <c r="C591" s="13"/>
      <c r="G591" s="13"/>
      <c r="H591" s="13"/>
    </row>
    <row r="592" spans="3:8" ht="12.5" x14ac:dyDescent="0.25">
      <c r="C592" s="13"/>
      <c r="G592" s="13"/>
      <c r="H592" s="13"/>
    </row>
    <row r="593" spans="3:8" ht="12.5" x14ac:dyDescent="0.25">
      <c r="C593" s="13"/>
      <c r="G593" s="13"/>
      <c r="H593" s="13"/>
    </row>
    <row r="594" spans="3:8" ht="12.5" x14ac:dyDescent="0.25">
      <c r="C594" s="13"/>
      <c r="G594" s="13"/>
      <c r="H594" s="13"/>
    </row>
    <row r="595" spans="3:8" ht="12.5" x14ac:dyDescent="0.25">
      <c r="C595" s="13"/>
      <c r="G595" s="13"/>
      <c r="H595" s="13"/>
    </row>
    <row r="596" spans="3:8" ht="12.5" x14ac:dyDescent="0.25">
      <c r="C596" s="13"/>
      <c r="G596" s="13"/>
      <c r="H596" s="13"/>
    </row>
    <row r="597" spans="3:8" ht="12.5" x14ac:dyDescent="0.25">
      <c r="C597" s="13"/>
      <c r="G597" s="13"/>
      <c r="H597" s="13"/>
    </row>
    <row r="598" spans="3:8" ht="12.5" x14ac:dyDescent="0.25">
      <c r="C598" s="13"/>
      <c r="G598" s="13"/>
      <c r="H598" s="13"/>
    </row>
    <row r="599" spans="3:8" ht="12.5" x14ac:dyDescent="0.25">
      <c r="C599" s="13"/>
      <c r="G599" s="13"/>
      <c r="H599" s="13"/>
    </row>
    <row r="600" spans="3:8" ht="12.5" x14ac:dyDescent="0.25">
      <c r="C600" s="13"/>
      <c r="G600" s="13"/>
      <c r="H600" s="13"/>
    </row>
    <row r="601" spans="3:8" ht="12.5" x14ac:dyDescent="0.25">
      <c r="C601" s="13"/>
      <c r="G601" s="13"/>
      <c r="H601" s="13"/>
    </row>
    <row r="602" spans="3:8" ht="12.5" x14ac:dyDescent="0.25">
      <c r="C602" s="13"/>
      <c r="G602" s="13"/>
      <c r="H602" s="13"/>
    </row>
    <row r="603" spans="3:8" ht="12.5" x14ac:dyDescent="0.25">
      <c r="C603" s="13"/>
      <c r="G603" s="13"/>
      <c r="H603" s="13"/>
    </row>
    <row r="604" spans="3:8" ht="12.5" x14ac:dyDescent="0.25">
      <c r="C604" s="13"/>
      <c r="G604" s="13"/>
      <c r="H604" s="13"/>
    </row>
    <row r="605" spans="3:8" ht="12.5" x14ac:dyDescent="0.25">
      <c r="C605" s="13"/>
      <c r="G605" s="13"/>
      <c r="H605" s="13"/>
    </row>
    <row r="606" spans="3:8" ht="12.5" x14ac:dyDescent="0.25">
      <c r="C606" s="13"/>
      <c r="G606" s="13"/>
      <c r="H606" s="13"/>
    </row>
    <row r="607" spans="3:8" ht="12.5" x14ac:dyDescent="0.25">
      <c r="C607" s="13"/>
      <c r="G607" s="13"/>
      <c r="H607" s="13"/>
    </row>
    <row r="608" spans="3:8" ht="12.5" x14ac:dyDescent="0.25">
      <c r="C608" s="13"/>
      <c r="G608" s="13"/>
      <c r="H608" s="13"/>
    </row>
    <row r="609" spans="3:8" ht="12.5" x14ac:dyDescent="0.25">
      <c r="C609" s="13"/>
      <c r="G609" s="13"/>
      <c r="H609" s="13"/>
    </row>
    <row r="610" spans="3:8" ht="12.5" x14ac:dyDescent="0.25">
      <c r="C610" s="13"/>
      <c r="G610" s="13"/>
      <c r="H610" s="13"/>
    </row>
    <row r="611" spans="3:8" ht="12.5" x14ac:dyDescent="0.25">
      <c r="C611" s="13"/>
      <c r="G611" s="13"/>
      <c r="H611" s="13"/>
    </row>
    <row r="612" spans="3:8" ht="12.5" x14ac:dyDescent="0.25">
      <c r="C612" s="13"/>
      <c r="G612" s="13"/>
      <c r="H612" s="13"/>
    </row>
    <row r="613" spans="3:8" ht="12.5" x14ac:dyDescent="0.25">
      <c r="C613" s="13"/>
      <c r="G613" s="13"/>
      <c r="H613" s="13"/>
    </row>
    <row r="614" spans="3:8" ht="12.5" x14ac:dyDescent="0.25">
      <c r="C614" s="13"/>
      <c r="G614" s="13"/>
      <c r="H614" s="13"/>
    </row>
    <row r="615" spans="3:8" ht="12.5" x14ac:dyDescent="0.25">
      <c r="C615" s="13"/>
      <c r="G615" s="13"/>
      <c r="H615" s="13"/>
    </row>
    <row r="616" spans="3:8" ht="12.5" x14ac:dyDescent="0.25">
      <c r="C616" s="13"/>
      <c r="G616" s="13"/>
      <c r="H616" s="13"/>
    </row>
    <row r="617" spans="3:8" ht="12.5" x14ac:dyDescent="0.25">
      <c r="C617" s="13"/>
      <c r="G617" s="13"/>
      <c r="H617" s="13"/>
    </row>
    <row r="618" spans="3:8" ht="12.5" x14ac:dyDescent="0.25">
      <c r="C618" s="13"/>
      <c r="G618" s="13"/>
      <c r="H618" s="13"/>
    </row>
    <row r="619" spans="3:8" ht="12.5" x14ac:dyDescent="0.25">
      <c r="C619" s="13"/>
      <c r="G619" s="13"/>
      <c r="H619" s="13"/>
    </row>
    <row r="620" spans="3:8" ht="12.5" x14ac:dyDescent="0.25">
      <c r="C620" s="13"/>
      <c r="G620" s="13"/>
      <c r="H620" s="13"/>
    </row>
    <row r="621" spans="3:8" ht="12.5" x14ac:dyDescent="0.25">
      <c r="C621" s="13"/>
      <c r="G621" s="13"/>
      <c r="H621" s="13"/>
    </row>
    <row r="622" spans="3:8" ht="12.5" x14ac:dyDescent="0.25">
      <c r="C622" s="13"/>
      <c r="G622" s="13"/>
      <c r="H622" s="13"/>
    </row>
    <row r="623" spans="3:8" ht="12.5" x14ac:dyDescent="0.25">
      <c r="C623" s="13"/>
      <c r="G623" s="13"/>
      <c r="H623" s="13"/>
    </row>
    <row r="624" spans="3:8" ht="12.5" x14ac:dyDescent="0.25">
      <c r="C624" s="13"/>
      <c r="G624" s="13"/>
      <c r="H624" s="13"/>
    </row>
    <row r="625" spans="3:8" ht="12.5" x14ac:dyDescent="0.25">
      <c r="C625" s="13"/>
      <c r="G625" s="13"/>
      <c r="H625" s="13"/>
    </row>
    <row r="626" spans="3:8" ht="12.5" x14ac:dyDescent="0.25">
      <c r="C626" s="13"/>
      <c r="G626" s="13"/>
      <c r="H626" s="13"/>
    </row>
    <row r="627" spans="3:8" ht="12.5" x14ac:dyDescent="0.25">
      <c r="C627" s="13"/>
      <c r="G627" s="13"/>
      <c r="H627" s="13"/>
    </row>
    <row r="628" spans="3:8" ht="12.5" x14ac:dyDescent="0.25">
      <c r="C628" s="13"/>
      <c r="G628" s="13"/>
      <c r="H628" s="13"/>
    </row>
    <row r="629" spans="3:8" ht="12.5" x14ac:dyDescent="0.25">
      <c r="C629" s="13"/>
      <c r="G629" s="13"/>
      <c r="H629" s="13"/>
    </row>
    <row r="630" spans="3:8" ht="12.5" x14ac:dyDescent="0.25">
      <c r="C630" s="13"/>
      <c r="G630" s="13"/>
      <c r="H630" s="13"/>
    </row>
    <row r="631" spans="3:8" ht="12.5" x14ac:dyDescent="0.25">
      <c r="C631" s="13"/>
      <c r="G631" s="13"/>
      <c r="H631" s="13"/>
    </row>
    <row r="632" spans="3:8" ht="12.5" x14ac:dyDescent="0.25">
      <c r="C632" s="13"/>
      <c r="G632" s="13"/>
      <c r="H632" s="13"/>
    </row>
    <row r="633" spans="3:8" ht="12.5" x14ac:dyDescent="0.25">
      <c r="C633" s="13"/>
      <c r="G633" s="13"/>
      <c r="H633" s="13"/>
    </row>
    <row r="634" spans="3:8" ht="12.5" x14ac:dyDescent="0.25">
      <c r="C634" s="13"/>
      <c r="G634" s="13"/>
      <c r="H634" s="13"/>
    </row>
    <row r="635" spans="3:8" ht="12.5" x14ac:dyDescent="0.25">
      <c r="C635" s="13"/>
      <c r="G635" s="13"/>
      <c r="H635" s="13"/>
    </row>
    <row r="636" spans="3:8" ht="12.5" x14ac:dyDescent="0.25">
      <c r="C636" s="13"/>
      <c r="G636" s="13"/>
      <c r="H636" s="13"/>
    </row>
    <row r="637" spans="3:8" ht="12.5" x14ac:dyDescent="0.25">
      <c r="C637" s="13"/>
      <c r="G637" s="13"/>
      <c r="H637" s="13"/>
    </row>
    <row r="638" spans="3:8" ht="12.5" x14ac:dyDescent="0.25">
      <c r="C638" s="13"/>
      <c r="G638" s="13"/>
      <c r="H638" s="13"/>
    </row>
    <row r="639" spans="3:8" ht="12.5" x14ac:dyDescent="0.25">
      <c r="C639" s="13"/>
      <c r="G639" s="13"/>
      <c r="H639" s="13"/>
    </row>
    <row r="640" spans="3:8" ht="12.5" x14ac:dyDescent="0.25">
      <c r="C640" s="13"/>
      <c r="G640" s="13"/>
      <c r="H640" s="13"/>
    </row>
    <row r="641" spans="3:8" ht="12.5" x14ac:dyDescent="0.25">
      <c r="C641" s="13"/>
      <c r="G641" s="13"/>
      <c r="H641" s="13"/>
    </row>
    <row r="642" spans="3:8" ht="12.5" x14ac:dyDescent="0.25">
      <c r="C642" s="13"/>
      <c r="G642" s="13"/>
      <c r="H642" s="13"/>
    </row>
    <row r="643" spans="3:8" ht="12.5" x14ac:dyDescent="0.25">
      <c r="C643" s="13"/>
      <c r="G643" s="13"/>
      <c r="H643" s="13"/>
    </row>
    <row r="644" spans="3:8" ht="12.5" x14ac:dyDescent="0.25">
      <c r="C644" s="13"/>
      <c r="G644" s="13"/>
      <c r="H644" s="13"/>
    </row>
    <row r="645" spans="3:8" ht="12.5" x14ac:dyDescent="0.25">
      <c r="C645" s="13"/>
      <c r="G645" s="13"/>
      <c r="H645" s="13"/>
    </row>
    <row r="646" spans="3:8" ht="12.5" x14ac:dyDescent="0.25">
      <c r="C646" s="13"/>
      <c r="G646" s="13"/>
      <c r="H646" s="13"/>
    </row>
    <row r="647" spans="3:8" ht="12.5" x14ac:dyDescent="0.25">
      <c r="C647" s="13"/>
      <c r="G647" s="13"/>
      <c r="H647" s="13"/>
    </row>
    <row r="648" spans="3:8" ht="12.5" x14ac:dyDescent="0.25">
      <c r="C648" s="13"/>
      <c r="G648" s="13"/>
      <c r="H648" s="13"/>
    </row>
    <row r="649" spans="3:8" ht="12.5" x14ac:dyDescent="0.25">
      <c r="C649" s="13"/>
      <c r="G649" s="13"/>
      <c r="H649" s="13"/>
    </row>
    <row r="650" spans="3:8" ht="12.5" x14ac:dyDescent="0.25">
      <c r="C650" s="13"/>
      <c r="G650" s="13"/>
      <c r="H650" s="13"/>
    </row>
    <row r="651" spans="3:8" ht="12.5" x14ac:dyDescent="0.25">
      <c r="C651" s="13"/>
      <c r="G651" s="13"/>
      <c r="H651" s="13"/>
    </row>
    <row r="652" spans="3:8" ht="12.5" x14ac:dyDescent="0.25">
      <c r="C652" s="13"/>
      <c r="G652" s="13"/>
      <c r="H652" s="13"/>
    </row>
    <row r="653" spans="3:8" ht="12.5" x14ac:dyDescent="0.25">
      <c r="C653" s="13"/>
      <c r="G653" s="13"/>
      <c r="H653" s="13"/>
    </row>
    <row r="654" spans="3:8" ht="12.5" x14ac:dyDescent="0.25">
      <c r="C654" s="13"/>
      <c r="G654" s="13"/>
      <c r="H654" s="13"/>
    </row>
    <row r="655" spans="3:8" ht="12.5" x14ac:dyDescent="0.25">
      <c r="C655" s="13"/>
      <c r="G655" s="13"/>
      <c r="H655" s="13"/>
    </row>
    <row r="656" spans="3:8" ht="12.5" x14ac:dyDescent="0.25">
      <c r="C656" s="13"/>
      <c r="G656" s="13"/>
      <c r="H656" s="13"/>
    </row>
    <row r="657" spans="3:8" ht="12.5" x14ac:dyDescent="0.25">
      <c r="C657" s="13"/>
      <c r="G657" s="13"/>
      <c r="H657" s="13"/>
    </row>
    <row r="658" spans="3:8" ht="12.5" x14ac:dyDescent="0.25">
      <c r="C658" s="13"/>
      <c r="G658" s="13"/>
      <c r="H658" s="13"/>
    </row>
    <row r="659" spans="3:8" ht="12.5" x14ac:dyDescent="0.25">
      <c r="C659" s="13"/>
      <c r="G659" s="13"/>
      <c r="H659" s="13"/>
    </row>
    <row r="660" spans="3:8" ht="12.5" x14ac:dyDescent="0.25">
      <c r="C660" s="13"/>
      <c r="G660" s="13"/>
      <c r="H660" s="13"/>
    </row>
    <row r="661" spans="3:8" ht="12.5" x14ac:dyDescent="0.25">
      <c r="C661" s="13"/>
      <c r="G661" s="13"/>
      <c r="H661" s="13"/>
    </row>
    <row r="662" spans="3:8" ht="12.5" x14ac:dyDescent="0.25">
      <c r="C662" s="13"/>
      <c r="G662" s="13"/>
      <c r="H662" s="13"/>
    </row>
    <row r="663" spans="3:8" ht="12.5" x14ac:dyDescent="0.25">
      <c r="C663" s="13"/>
      <c r="G663" s="13"/>
      <c r="H663" s="13"/>
    </row>
    <row r="664" spans="3:8" ht="12.5" x14ac:dyDescent="0.25">
      <c r="C664" s="13"/>
      <c r="G664" s="13"/>
      <c r="H664" s="13"/>
    </row>
    <row r="665" spans="3:8" ht="12.5" x14ac:dyDescent="0.25">
      <c r="C665" s="13"/>
      <c r="G665" s="13"/>
      <c r="H665" s="13"/>
    </row>
    <row r="666" spans="3:8" ht="12.5" x14ac:dyDescent="0.25">
      <c r="C666" s="13"/>
      <c r="G666" s="13"/>
      <c r="H666" s="13"/>
    </row>
    <row r="667" spans="3:8" ht="12.5" x14ac:dyDescent="0.25">
      <c r="C667" s="13"/>
      <c r="G667" s="13"/>
      <c r="H667" s="13"/>
    </row>
    <row r="668" spans="3:8" ht="12.5" x14ac:dyDescent="0.25">
      <c r="C668" s="13"/>
      <c r="G668" s="13"/>
      <c r="H668" s="13"/>
    </row>
    <row r="669" spans="3:8" ht="12.5" x14ac:dyDescent="0.25">
      <c r="C669" s="13"/>
      <c r="G669" s="13"/>
      <c r="H669" s="13"/>
    </row>
    <row r="670" spans="3:8" ht="12.5" x14ac:dyDescent="0.25">
      <c r="C670" s="13"/>
      <c r="G670" s="13"/>
      <c r="H670" s="13"/>
    </row>
    <row r="671" spans="3:8" ht="12.5" x14ac:dyDescent="0.25">
      <c r="C671" s="13"/>
      <c r="G671" s="13"/>
      <c r="H671" s="13"/>
    </row>
    <row r="672" spans="3:8" ht="12.5" x14ac:dyDescent="0.25">
      <c r="C672" s="13"/>
      <c r="G672" s="13"/>
      <c r="H672" s="13"/>
    </row>
    <row r="673" spans="3:8" ht="12.5" x14ac:dyDescent="0.25">
      <c r="C673" s="13"/>
      <c r="G673" s="13"/>
      <c r="H673" s="13"/>
    </row>
    <row r="674" spans="3:8" ht="12.5" x14ac:dyDescent="0.25">
      <c r="C674" s="13"/>
      <c r="G674" s="13"/>
      <c r="H674" s="13"/>
    </row>
    <row r="675" spans="3:8" ht="12.5" x14ac:dyDescent="0.25">
      <c r="C675" s="13"/>
      <c r="G675" s="13"/>
      <c r="H675" s="13"/>
    </row>
    <row r="676" spans="3:8" ht="12.5" x14ac:dyDescent="0.25">
      <c r="C676" s="13"/>
      <c r="G676" s="13"/>
      <c r="H676" s="13"/>
    </row>
    <row r="677" spans="3:8" ht="12.5" x14ac:dyDescent="0.25">
      <c r="C677" s="13"/>
      <c r="G677" s="13"/>
      <c r="H677" s="13"/>
    </row>
    <row r="678" spans="3:8" ht="12.5" x14ac:dyDescent="0.25">
      <c r="C678" s="13"/>
      <c r="G678" s="13"/>
      <c r="H678" s="13"/>
    </row>
    <row r="679" spans="3:8" ht="12.5" x14ac:dyDescent="0.25">
      <c r="C679" s="13"/>
      <c r="G679" s="13"/>
      <c r="H679" s="13"/>
    </row>
    <row r="680" spans="3:8" ht="12.5" x14ac:dyDescent="0.25">
      <c r="C680" s="13"/>
      <c r="G680" s="13"/>
      <c r="H680" s="13"/>
    </row>
    <row r="681" spans="3:8" ht="12.5" x14ac:dyDescent="0.25">
      <c r="C681" s="13"/>
      <c r="G681" s="13"/>
      <c r="H681" s="13"/>
    </row>
    <row r="682" spans="3:8" ht="12.5" x14ac:dyDescent="0.25">
      <c r="C682" s="13"/>
      <c r="G682" s="13"/>
      <c r="H682" s="13"/>
    </row>
    <row r="683" spans="3:8" ht="12.5" x14ac:dyDescent="0.25">
      <c r="C683" s="13"/>
      <c r="G683" s="13"/>
      <c r="H683" s="13"/>
    </row>
    <row r="684" spans="3:8" ht="12.5" x14ac:dyDescent="0.25">
      <c r="C684" s="13"/>
      <c r="G684" s="13"/>
      <c r="H684" s="13"/>
    </row>
    <row r="685" spans="3:8" ht="12.5" x14ac:dyDescent="0.25">
      <c r="C685" s="13"/>
      <c r="G685" s="13"/>
      <c r="H685" s="13"/>
    </row>
    <row r="686" spans="3:8" ht="12.5" x14ac:dyDescent="0.25">
      <c r="C686" s="13"/>
      <c r="G686" s="13"/>
      <c r="H686" s="13"/>
    </row>
    <row r="687" spans="3:8" ht="12.5" x14ac:dyDescent="0.25">
      <c r="C687" s="13"/>
      <c r="G687" s="13"/>
      <c r="H687" s="13"/>
    </row>
    <row r="688" spans="3:8" ht="12.5" x14ac:dyDescent="0.25">
      <c r="C688" s="13"/>
      <c r="G688" s="13"/>
      <c r="H688" s="13"/>
    </row>
    <row r="689" spans="3:8" ht="12.5" x14ac:dyDescent="0.25">
      <c r="C689" s="13"/>
      <c r="G689" s="13"/>
      <c r="H689" s="13"/>
    </row>
    <row r="690" spans="3:8" ht="12.5" x14ac:dyDescent="0.25">
      <c r="C690" s="13"/>
      <c r="G690" s="13"/>
      <c r="H690" s="13"/>
    </row>
    <row r="691" spans="3:8" ht="12.5" x14ac:dyDescent="0.25">
      <c r="C691" s="13"/>
      <c r="G691" s="13"/>
      <c r="H691" s="13"/>
    </row>
    <row r="692" spans="3:8" ht="12.5" x14ac:dyDescent="0.25">
      <c r="C692" s="13"/>
      <c r="G692" s="13"/>
      <c r="H692" s="13"/>
    </row>
    <row r="693" spans="3:8" ht="12.5" x14ac:dyDescent="0.25">
      <c r="C693" s="13"/>
      <c r="G693" s="13"/>
      <c r="H693" s="13"/>
    </row>
    <row r="694" spans="3:8" ht="12.5" x14ac:dyDescent="0.25">
      <c r="C694" s="13"/>
      <c r="G694" s="13"/>
      <c r="H694" s="13"/>
    </row>
    <row r="695" spans="3:8" ht="12.5" x14ac:dyDescent="0.25">
      <c r="C695" s="13"/>
      <c r="G695" s="13"/>
      <c r="H695" s="13"/>
    </row>
    <row r="696" spans="3:8" ht="12.5" x14ac:dyDescent="0.25">
      <c r="C696" s="13"/>
      <c r="G696" s="13"/>
      <c r="H696" s="13"/>
    </row>
    <row r="697" spans="3:8" ht="12.5" x14ac:dyDescent="0.25">
      <c r="C697" s="13"/>
      <c r="G697" s="13"/>
      <c r="H697" s="13"/>
    </row>
    <row r="698" spans="3:8" ht="12.5" x14ac:dyDescent="0.25">
      <c r="C698" s="13"/>
      <c r="G698" s="13"/>
      <c r="H698" s="13"/>
    </row>
    <row r="699" spans="3:8" ht="12.5" x14ac:dyDescent="0.25">
      <c r="C699" s="13"/>
      <c r="G699" s="13"/>
      <c r="H699" s="13"/>
    </row>
    <row r="700" spans="3:8" ht="12.5" x14ac:dyDescent="0.25">
      <c r="C700" s="13"/>
      <c r="G700" s="13"/>
      <c r="H700" s="13"/>
    </row>
    <row r="701" spans="3:8" ht="12.5" x14ac:dyDescent="0.25">
      <c r="C701" s="13"/>
      <c r="G701" s="13"/>
      <c r="H701" s="13"/>
    </row>
    <row r="702" spans="3:8" ht="12.5" x14ac:dyDescent="0.25">
      <c r="C702" s="13"/>
      <c r="G702" s="13"/>
      <c r="H702" s="13"/>
    </row>
    <row r="703" spans="3:8" ht="12.5" x14ac:dyDescent="0.25">
      <c r="C703" s="13"/>
      <c r="G703" s="13"/>
      <c r="H703" s="13"/>
    </row>
    <row r="704" spans="3:8" ht="12.5" x14ac:dyDescent="0.25">
      <c r="C704" s="13"/>
      <c r="G704" s="13"/>
      <c r="H704" s="13"/>
    </row>
    <row r="705" spans="3:8" ht="12.5" x14ac:dyDescent="0.25">
      <c r="C705" s="13"/>
      <c r="G705" s="13"/>
      <c r="H705" s="13"/>
    </row>
    <row r="706" spans="3:8" ht="12.5" x14ac:dyDescent="0.25">
      <c r="C706" s="13"/>
      <c r="G706" s="13"/>
      <c r="H706" s="13"/>
    </row>
    <row r="707" spans="3:8" ht="12.5" x14ac:dyDescent="0.25">
      <c r="C707" s="13"/>
      <c r="G707" s="13"/>
      <c r="H707" s="13"/>
    </row>
    <row r="708" spans="3:8" ht="12.5" x14ac:dyDescent="0.25">
      <c r="C708" s="13"/>
      <c r="G708" s="13"/>
      <c r="H708" s="13"/>
    </row>
    <row r="709" spans="3:8" ht="12.5" x14ac:dyDescent="0.25">
      <c r="C709" s="13"/>
      <c r="G709" s="13"/>
      <c r="H709" s="13"/>
    </row>
    <row r="710" spans="3:8" ht="12.5" x14ac:dyDescent="0.25">
      <c r="C710" s="13"/>
      <c r="G710" s="13"/>
      <c r="H710" s="13"/>
    </row>
    <row r="711" spans="3:8" ht="12.5" x14ac:dyDescent="0.25">
      <c r="C711" s="13"/>
      <c r="G711" s="13"/>
      <c r="H711" s="13"/>
    </row>
    <row r="712" spans="3:8" ht="12.5" x14ac:dyDescent="0.25">
      <c r="C712" s="13"/>
      <c r="G712" s="13"/>
      <c r="H712" s="13"/>
    </row>
    <row r="713" spans="3:8" ht="12.5" x14ac:dyDescent="0.25">
      <c r="C713" s="13"/>
      <c r="G713" s="13"/>
      <c r="H713" s="13"/>
    </row>
    <row r="714" spans="3:8" ht="12.5" x14ac:dyDescent="0.25">
      <c r="C714" s="13"/>
      <c r="G714" s="13"/>
      <c r="H714" s="13"/>
    </row>
    <row r="715" spans="3:8" ht="12.5" x14ac:dyDescent="0.25">
      <c r="C715" s="13"/>
      <c r="G715" s="13"/>
      <c r="H715" s="13"/>
    </row>
    <row r="716" spans="3:8" ht="12.5" x14ac:dyDescent="0.25">
      <c r="C716" s="13"/>
      <c r="G716" s="13"/>
      <c r="H716" s="13"/>
    </row>
    <row r="717" spans="3:8" ht="12.5" x14ac:dyDescent="0.25">
      <c r="C717" s="13"/>
      <c r="G717" s="13"/>
      <c r="H717" s="13"/>
    </row>
    <row r="718" spans="3:8" ht="12.5" x14ac:dyDescent="0.25">
      <c r="C718" s="13"/>
      <c r="G718" s="13"/>
      <c r="H718" s="13"/>
    </row>
    <row r="719" spans="3:8" ht="12.5" x14ac:dyDescent="0.25">
      <c r="C719" s="13"/>
      <c r="G719" s="13"/>
      <c r="H719" s="13"/>
    </row>
    <row r="720" spans="3:8" ht="12.5" x14ac:dyDescent="0.25">
      <c r="C720" s="13"/>
      <c r="G720" s="13"/>
      <c r="H720" s="13"/>
    </row>
    <row r="721" spans="3:8" ht="12.5" x14ac:dyDescent="0.25">
      <c r="C721" s="13"/>
      <c r="G721" s="13"/>
      <c r="H721" s="13"/>
    </row>
    <row r="722" spans="3:8" ht="12.5" x14ac:dyDescent="0.25">
      <c r="C722" s="13"/>
      <c r="G722" s="13"/>
      <c r="H722" s="13"/>
    </row>
    <row r="723" spans="3:8" ht="12.5" x14ac:dyDescent="0.25">
      <c r="C723" s="13"/>
      <c r="G723" s="13"/>
      <c r="H723" s="13"/>
    </row>
    <row r="724" spans="3:8" ht="12.5" x14ac:dyDescent="0.25">
      <c r="C724" s="13"/>
      <c r="G724" s="13"/>
      <c r="H724" s="13"/>
    </row>
    <row r="725" spans="3:8" ht="12.5" x14ac:dyDescent="0.25">
      <c r="C725" s="13"/>
      <c r="G725" s="13"/>
      <c r="H725" s="13"/>
    </row>
    <row r="726" spans="3:8" ht="12.5" x14ac:dyDescent="0.25">
      <c r="C726" s="13"/>
      <c r="G726" s="13"/>
      <c r="H726" s="13"/>
    </row>
    <row r="727" spans="3:8" ht="12.5" x14ac:dyDescent="0.25">
      <c r="C727" s="13"/>
      <c r="G727" s="13"/>
      <c r="H727" s="13"/>
    </row>
    <row r="728" spans="3:8" ht="12.5" x14ac:dyDescent="0.25">
      <c r="C728" s="13"/>
      <c r="G728" s="13"/>
      <c r="H728" s="13"/>
    </row>
    <row r="729" spans="3:8" ht="12.5" x14ac:dyDescent="0.25">
      <c r="C729" s="13"/>
      <c r="G729" s="13"/>
      <c r="H729" s="13"/>
    </row>
    <row r="730" spans="3:8" ht="12.5" x14ac:dyDescent="0.25">
      <c r="C730" s="13"/>
      <c r="G730" s="13"/>
      <c r="H730" s="13"/>
    </row>
    <row r="731" spans="3:8" ht="12.5" x14ac:dyDescent="0.25">
      <c r="C731" s="13"/>
      <c r="G731" s="13"/>
      <c r="H731" s="13"/>
    </row>
    <row r="732" spans="3:8" ht="12.5" x14ac:dyDescent="0.25">
      <c r="C732" s="13"/>
      <c r="G732" s="13"/>
      <c r="H732" s="13"/>
    </row>
    <row r="733" spans="3:8" ht="12.5" x14ac:dyDescent="0.25">
      <c r="C733" s="13"/>
      <c r="G733" s="13"/>
      <c r="H733" s="13"/>
    </row>
    <row r="734" spans="3:8" ht="12.5" x14ac:dyDescent="0.25">
      <c r="C734" s="13"/>
      <c r="G734" s="13"/>
      <c r="H734" s="13"/>
    </row>
    <row r="735" spans="3:8" ht="12.5" x14ac:dyDescent="0.25">
      <c r="C735" s="13"/>
      <c r="G735" s="13"/>
      <c r="H735" s="13"/>
    </row>
    <row r="736" spans="3:8" ht="12.5" x14ac:dyDescent="0.25">
      <c r="C736" s="13"/>
      <c r="G736" s="13"/>
      <c r="H736" s="13"/>
    </row>
    <row r="737" spans="3:8" ht="12.5" x14ac:dyDescent="0.25">
      <c r="C737" s="13"/>
      <c r="G737" s="13"/>
      <c r="H737" s="13"/>
    </row>
    <row r="738" spans="3:8" ht="12.5" x14ac:dyDescent="0.25">
      <c r="C738" s="13"/>
      <c r="G738" s="13"/>
      <c r="H738" s="13"/>
    </row>
    <row r="739" spans="3:8" ht="12.5" x14ac:dyDescent="0.25">
      <c r="C739" s="13"/>
      <c r="G739" s="13"/>
      <c r="H739" s="13"/>
    </row>
    <row r="740" spans="3:8" ht="12.5" x14ac:dyDescent="0.25">
      <c r="C740" s="13"/>
      <c r="G740" s="13"/>
      <c r="H740" s="13"/>
    </row>
    <row r="741" spans="3:8" ht="12.5" x14ac:dyDescent="0.25">
      <c r="C741" s="13"/>
      <c r="G741" s="13"/>
      <c r="H741" s="13"/>
    </row>
    <row r="742" spans="3:8" ht="12.5" x14ac:dyDescent="0.25">
      <c r="C742" s="13"/>
      <c r="G742" s="13"/>
      <c r="H742" s="13"/>
    </row>
    <row r="743" spans="3:8" ht="12.5" x14ac:dyDescent="0.25">
      <c r="C743" s="13"/>
      <c r="G743" s="13"/>
      <c r="H743" s="13"/>
    </row>
    <row r="744" spans="3:8" ht="12.5" x14ac:dyDescent="0.25">
      <c r="C744" s="13"/>
      <c r="G744" s="13"/>
      <c r="H744" s="13"/>
    </row>
    <row r="745" spans="3:8" ht="12.5" x14ac:dyDescent="0.25">
      <c r="C745" s="13"/>
      <c r="G745" s="13"/>
      <c r="H745" s="13"/>
    </row>
    <row r="746" spans="3:8" ht="12.5" x14ac:dyDescent="0.25">
      <c r="C746" s="13"/>
      <c r="G746" s="13"/>
      <c r="H746" s="13"/>
    </row>
    <row r="747" spans="3:8" ht="12.5" x14ac:dyDescent="0.25">
      <c r="C747" s="13"/>
      <c r="G747" s="13"/>
      <c r="H747" s="13"/>
    </row>
    <row r="748" spans="3:8" ht="12.5" x14ac:dyDescent="0.25">
      <c r="C748" s="13"/>
      <c r="G748" s="13"/>
      <c r="H748" s="13"/>
    </row>
    <row r="749" spans="3:8" ht="12.5" x14ac:dyDescent="0.25">
      <c r="C749" s="13"/>
      <c r="G749" s="13"/>
      <c r="H749" s="13"/>
    </row>
    <row r="750" spans="3:8" ht="12.5" x14ac:dyDescent="0.25">
      <c r="C750" s="13"/>
      <c r="G750" s="13"/>
      <c r="H750" s="13"/>
    </row>
    <row r="751" spans="3:8" ht="12.5" x14ac:dyDescent="0.25">
      <c r="C751" s="13"/>
      <c r="G751" s="13"/>
      <c r="H751" s="13"/>
    </row>
    <row r="752" spans="3:8" ht="12.5" x14ac:dyDescent="0.25">
      <c r="C752" s="13"/>
      <c r="G752" s="13"/>
      <c r="H752" s="13"/>
    </row>
    <row r="753" spans="3:8" ht="12.5" x14ac:dyDescent="0.25">
      <c r="C753" s="13"/>
      <c r="G753" s="13"/>
      <c r="H753" s="13"/>
    </row>
    <row r="754" spans="3:8" ht="12.5" x14ac:dyDescent="0.25">
      <c r="C754" s="13"/>
      <c r="G754" s="13"/>
      <c r="H754" s="13"/>
    </row>
    <row r="755" spans="3:8" ht="12.5" x14ac:dyDescent="0.25">
      <c r="C755" s="13"/>
      <c r="G755" s="13"/>
      <c r="H755" s="13"/>
    </row>
    <row r="756" spans="3:8" ht="12.5" x14ac:dyDescent="0.25">
      <c r="C756" s="13"/>
      <c r="G756" s="13"/>
      <c r="H756" s="13"/>
    </row>
    <row r="757" spans="3:8" ht="12.5" x14ac:dyDescent="0.25">
      <c r="C757" s="13"/>
      <c r="G757" s="13"/>
      <c r="H757" s="13"/>
    </row>
    <row r="758" spans="3:8" ht="12.5" x14ac:dyDescent="0.25">
      <c r="C758" s="13"/>
      <c r="G758" s="13"/>
      <c r="H758" s="13"/>
    </row>
    <row r="759" spans="3:8" ht="12.5" x14ac:dyDescent="0.25">
      <c r="C759" s="13"/>
      <c r="G759" s="13"/>
      <c r="H759" s="13"/>
    </row>
    <row r="760" spans="3:8" ht="12.5" x14ac:dyDescent="0.25">
      <c r="C760" s="13"/>
      <c r="G760" s="13"/>
      <c r="H760" s="13"/>
    </row>
    <row r="761" spans="3:8" ht="12.5" x14ac:dyDescent="0.25">
      <c r="C761" s="13"/>
      <c r="G761" s="13"/>
      <c r="H761" s="13"/>
    </row>
    <row r="762" spans="3:8" ht="12.5" x14ac:dyDescent="0.25">
      <c r="C762" s="13"/>
      <c r="G762" s="13"/>
      <c r="H762" s="13"/>
    </row>
    <row r="763" spans="3:8" ht="12.5" x14ac:dyDescent="0.25">
      <c r="C763" s="13"/>
      <c r="G763" s="13"/>
      <c r="H763" s="13"/>
    </row>
    <row r="764" spans="3:8" ht="12.5" x14ac:dyDescent="0.25">
      <c r="C764" s="13"/>
      <c r="G764" s="13"/>
      <c r="H764" s="13"/>
    </row>
    <row r="765" spans="3:8" ht="12.5" x14ac:dyDescent="0.25">
      <c r="C765" s="13"/>
      <c r="G765" s="13"/>
      <c r="H765" s="13"/>
    </row>
    <row r="766" spans="3:8" ht="12.5" x14ac:dyDescent="0.25">
      <c r="C766" s="13"/>
      <c r="G766" s="13"/>
      <c r="H766" s="13"/>
    </row>
    <row r="767" spans="3:8" ht="12.5" x14ac:dyDescent="0.25">
      <c r="C767" s="13"/>
      <c r="G767" s="13"/>
      <c r="H767" s="13"/>
    </row>
    <row r="768" spans="3:8" ht="12.5" x14ac:dyDescent="0.25">
      <c r="C768" s="13"/>
      <c r="G768" s="13"/>
      <c r="H768" s="13"/>
    </row>
    <row r="769" spans="3:8" ht="12.5" x14ac:dyDescent="0.25">
      <c r="C769" s="13"/>
      <c r="G769" s="13"/>
      <c r="H769" s="13"/>
    </row>
    <row r="770" spans="3:8" ht="12.5" x14ac:dyDescent="0.25">
      <c r="C770" s="13"/>
      <c r="G770" s="13"/>
      <c r="H770" s="13"/>
    </row>
    <row r="771" spans="3:8" ht="12.5" x14ac:dyDescent="0.25">
      <c r="C771" s="13"/>
      <c r="G771" s="13"/>
      <c r="H771" s="13"/>
    </row>
    <row r="772" spans="3:8" ht="12.5" x14ac:dyDescent="0.25">
      <c r="C772" s="13"/>
      <c r="G772" s="13"/>
      <c r="H772" s="13"/>
    </row>
    <row r="773" spans="3:8" ht="12.5" x14ac:dyDescent="0.25">
      <c r="C773" s="13"/>
      <c r="G773" s="13"/>
      <c r="H773" s="13"/>
    </row>
    <row r="774" spans="3:8" ht="12.5" x14ac:dyDescent="0.25">
      <c r="C774" s="13"/>
      <c r="G774" s="13"/>
      <c r="H774" s="13"/>
    </row>
    <row r="775" spans="3:8" ht="12.5" x14ac:dyDescent="0.25">
      <c r="C775" s="13"/>
      <c r="G775" s="13"/>
      <c r="H775" s="13"/>
    </row>
    <row r="776" spans="3:8" ht="12.5" x14ac:dyDescent="0.25">
      <c r="C776" s="13"/>
      <c r="G776" s="13"/>
      <c r="H776" s="13"/>
    </row>
    <row r="777" spans="3:8" ht="12.5" x14ac:dyDescent="0.25">
      <c r="C777" s="13"/>
      <c r="G777" s="13"/>
      <c r="H777" s="13"/>
    </row>
    <row r="778" spans="3:8" ht="12.5" x14ac:dyDescent="0.25">
      <c r="C778" s="13"/>
      <c r="G778" s="13"/>
      <c r="H778" s="13"/>
    </row>
    <row r="779" spans="3:8" ht="12.5" x14ac:dyDescent="0.25">
      <c r="C779" s="13"/>
      <c r="G779" s="13"/>
      <c r="H779" s="13"/>
    </row>
    <row r="780" spans="3:8" ht="12.5" x14ac:dyDescent="0.25">
      <c r="C780" s="13"/>
      <c r="G780" s="13"/>
      <c r="H780" s="13"/>
    </row>
    <row r="781" spans="3:8" ht="12.5" x14ac:dyDescent="0.25">
      <c r="C781" s="13"/>
      <c r="G781" s="13"/>
      <c r="H781" s="13"/>
    </row>
    <row r="782" spans="3:8" ht="12.5" x14ac:dyDescent="0.25">
      <c r="C782" s="13"/>
      <c r="G782" s="13"/>
      <c r="H782" s="13"/>
    </row>
    <row r="783" spans="3:8" ht="12.5" x14ac:dyDescent="0.25">
      <c r="C783" s="13"/>
      <c r="G783" s="13"/>
      <c r="H783" s="13"/>
    </row>
    <row r="784" spans="3:8" ht="12.5" x14ac:dyDescent="0.25">
      <c r="C784" s="13"/>
      <c r="G784" s="13"/>
      <c r="H784" s="13"/>
    </row>
    <row r="785" spans="3:8" ht="12.5" x14ac:dyDescent="0.25">
      <c r="C785" s="13"/>
      <c r="G785" s="13"/>
      <c r="H785" s="13"/>
    </row>
    <row r="786" spans="3:8" ht="12.5" x14ac:dyDescent="0.25">
      <c r="C786" s="13"/>
      <c r="G786" s="13"/>
      <c r="H786" s="13"/>
    </row>
    <row r="787" spans="3:8" ht="12.5" x14ac:dyDescent="0.25">
      <c r="C787" s="13"/>
      <c r="G787" s="13"/>
      <c r="H787" s="13"/>
    </row>
    <row r="788" spans="3:8" ht="12.5" x14ac:dyDescent="0.25">
      <c r="C788" s="13"/>
      <c r="G788" s="13"/>
      <c r="H788" s="13"/>
    </row>
    <row r="789" spans="3:8" ht="12.5" x14ac:dyDescent="0.25">
      <c r="C789" s="13"/>
      <c r="G789" s="13"/>
      <c r="H789" s="13"/>
    </row>
    <row r="790" spans="3:8" ht="12.5" x14ac:dyDescent="0.25">
      <c r="C790" s="13"/>
      <c r="G790" s="13"/>
      <c r="H790" s="13"/>
    </row>
    <row r="791" spans="3:8" ht="12.5" x14ac:dyDescent="0.25">
      <c r="C791" s="13"/>
      <c r="G791" s="13"/>
      <c r="H791" s="13"/>
    </row>
    <row r="792" spans="3:8" ht="12.5" x14ac:dyDescent="0.25">
      <c r="C792" s="13"/>
      <c r="G792" s="13"/>
      <c r="H792" s="13"/>
    </row>
    <row r="793" spans="3:8" ht="12.5" x14ac:dyDescent="0.25">
      <c r="C793" s="13"/>
      <c r="G793" s="13"/>
      <c r="H793" s="13"/>
    </row>
    <row r="794" spans="3:8" ht="12.5" x14ac:dyDescent="0.25">
      <c r="C794" s="13"/>
      <c r="G794" s="13"/>
      <c r="H794" s="13"/>
    </row>
    <row r="795" spans="3:8" ht="12.5" x14ac:dyDescent="0.25">
      <c r="C795" s="13"/>
      <c r="G795" s="13"/>
      <c r="H795" s="13"/>
    </row>
    <row r="796" spans="3:8" ht="12.5" x14ac:dyDescent="0.25">
      <c r="C796" s="13"/>
      <c r="G796" s="13"/>
      <c r="H796" s="13"/>
    </row>
    <row r="797" spans="3:8" ht="12.5" x14ac:dyDescent="0.25">
      <c r="C797" s="13"/>
      <c r="G797" s="13"/>
      <c r="H797" s="13"/>
    </row>
    <row r="798" spans="3:8" ht="12.5" x14ac:dyDescent="0.25">
      <c r="C798" s="13"/>
      <c r="G798" s="13"/>
      <c r="H798" s="13"/>
    </row>
    <row r="799" spans="3:8" ht="12.5" x14ac:dyDescent="0.25">
      <c r="C799" s="13"/>
      <c r="G799" s="13"/>
      <c r="H799" s="13"/>
    </row>
    <row r="800" spans="3:8" ht="12.5" x14ac:dyDescent="0.25">
      <c r="C800" s="13"/>
      <c r="G800" s="13"/>
      <c r="H800" s="13"/>
    </row>
    <row r="801" spans="3:8" ht="12.5" x14ac:dyDescent="0.25">
      <c r="C801" s="13"/>
      <c r="G801" s="13"/>
      <c r="H801" s="13"/>
    </row>
    <row r="802" spans="3:8" ht="12.5" x14ac:dyDescent="0.25">
      <c r="C802" s="13"/>
      <c r="G802" s="13"/>
      <c r="H802" s="13"/>
    </row>
    <row r="803" spans="3:8" ht="12.5" x14ac:dyDescent="0.25">
      <c r="C803" s="13"/>
      <c r="G803" s="13"/>
      <c r="H803" s="13"/>
    </row>
    <row r="804" spans="3:8" ht="12.5" x14ac:dyDescent="0.25">
      <c r="C804" s="13"/>
      <c r="G804" s="13"/>
      <c r="H804" s="13"/>
    </row>
    <row r="805" spans="3:8" ht="12.5" x14ac:dyDescent="0.25">
      <c r="C805" s="13"/>
      <c r="G805" s="13"/>
      <c r="H805" s="13"/>
    </row>
    <row r="806" spans="3:8" ht="12.5" x14ac:dyDescent="0.25">
      <c r="C806" s="13"/>
      <c r="G806" s="13"/>
      <c r="H806" s="13"/>
    </row>
    <row r="807" spans="3:8" ht="12.5" x14ac:dyDescent="0.25">
      <c r="C807" s="13"/>
      <c r="G807" s="13"/>
      <c r="H807" s="13"/>
    </row>
    <row r="808" spans="3:8" ht="12.5" x14ac:dyDescent="0.25">
      <c r="C808" s="13"/>
      <c r="G808" s="13"/>
      <c r="H808" s="13"/>
    </row>
    <row r="809" spans="3:8" ht="12.5" x14ac:dyDescent="0.25">
      <c r="C809" s="13"/>
      <c r="G809" s="13"/>
      <c r="H809" s="13"/>
    </row>
    <row r="810" spans="3:8" ht="12.5" x14ac:dyDescent="0.25">
      <c r="C810" s="13"/>
      <c r="G810" s="13"/>
      <c r="H810" s="13"/>
    </row>
    <row r="811" spans="3:8" ht="12.5" x14ac:dyDescent="0.25">
      <c r="C811" s="13"/>
      <c r="G811" s="13"/>
      <c r="H811" s="13"/>
    </row>
    <row r="812" spans="3:8" ht="12.5" x14ac:dyDescent="0.25">
      <c r="C812" s="13"/>
      <c r="G812" s="13"/>
      <c r="H812" s="13"/>
    </row>
    <row r="813" spans="3:8" ht="12.5" x14ac:dyDescent="0.25">
      <c r="C813" s="13"/>
      <c r="G813" s="13"/>
      <c r="H813" s="13"/>
    </row>
    <row r="814" spans="3:8" ht="12.5" x14ac:dyDescent="0.25">
      <c r="C814" s="13"/>
      <c r="G814" s="13"/>
      <c r="H814" s="13"/>
    </row>
    <row r="815" spans="3:8" ht="12.5" x14ac:dyDescent="0.25">
      <c r="C815" s="13"/>
      <c r="G815" s="13"/>
      <c r="H815" s="13"/>
    </row>
    <row r="816" spans="3:8" ht="12.5" x14ac:dyDescent="0.25">
      <c r="C816" s="13"/>
      <c r="G816" s="13"/>
      <c r="H816" s="13"/>
    </row>
    <row r="817" spans="3:8" ht="12.5" x14ac:dyDescent="0.25">
      <c r="C817" s="13"/>
      <c r="G817" s="13"/>
      <c r="H817" s="13"/>
    </row>
    <row r="818" spans="3:8" ht="12.5" x14ac:dyDescent="0.25">
      <c r="C818" s="13"/>
      <c r="G818" s="13"/>
      <c r="H818" s="13"/>
    </row>
    <row r="819" spans="3:8" ht="12.5" x14ac:dyDescent="0.25">
      <c r="C819" s="13"/>
      <c r="G819" s="13"/>
      <c r="H819" s="13"/>
    </row>
    <row r="820" spans="3:8" ht="12.5" x14ac:dyDescent="0.25">
      <c r="C820" s="13"/>
      <c r="G820" s="13"/>
      <c r="H820" s="13"/>
    </row>
    <row r="821" spans="3:8" ht="12.5" x14ac:dyDescent="0.25">
      <c r="C821" s="13"/>
      <c r="G821" s="13"/>
      <c r="H821" s="13"/>
    </row>
    <row r="822" spans="3:8" ht="12.5" x14ac:dyDescent="0.25">
      <c r="C822" s="13"/>
      <c r="G822" s="13"/>
      <c r="H822" s="13"/>
    </row>
    <row r="823" spans="3:8" ht="12.5" x14ac:dyDescent="0.25">
      <c r="C823" s="13"/>
      <c r="G823" s="13"/>
      <c r="H823" s="13"/>
    </row>
    <row r="824" spans="3:8" ht="12.5" x14ac:dyDescent="0.25">
      <c r="C824" s="13"/>
      <c r="G824" s="13"/>
      <c r="H824" s="13"/>
    </row>
    <row r="825" spans="3:8" ht="12.5" x14ac:dyDescent="0.25">
      <c r="C825" s="13"/>
      <c r="G825" s="13"/>
      <c r="H825" s="13"/>
    </row>
    <row r="826" spans="3:8" ht="12.5" x14ac:dyDescent="0.25">
      <c r="C826" s="13"/>
      <c r="G826" s="13"/>
      <c r="H826" s="13"/>
    </row>
    <row r="827" spans="3:8" ht="12.5" x14ac:dyDescent="0.25">
      <c r="C827" s="13"/>
      <c r="G827" s="13"/>
      <c r="H827" s="13"/>
    </row>
    <row r="828" spans="3:8" ht="12.5" x14ac:dyDescent="0.25">
      <c r="C828" s="13"/>
      <c r="G828" s="13"/>
      <c r="H828" s="13"/>
    </row>
    <row r="829" spans="3:8" ht="12.5" x14ac:dyDescent="0.25">
      <c r="C829" s="13"/>
      <c r="G829" s="13"/>
      <c r="H829" s="13"/>
    </row>
    <row r="830" spans="3:8" ht="12.5" x14ac:dyDescent="0.25">
      <c r="C830" s="13"/>
      <c r="G830" s="13"/>
      <c r="H830" s="13"/>
    </row>
    <row r="831" spans="3:8" ht="12.5" x14ac:dyDescent="0.25">
      <c r="C831" s="13"/>
      <c r="G831" s="13"/>
      <c r="H831" s="13"/>
    </row>
    <row r="832" spans="3:8" ht="12.5" x14ac:dyDescent="0.25">
      <c r="C832" s="13"/>
      <c r="G832" s="13"/>
      <c r="H832" s="13"/>
    </row>
    <row r="833" spans="3:8" ht="12.5" x14ac:dyDescent="0.25">
      <c r="C833" s="13"/>
      <c r="G833" s="13"/>
      <c r="H833" s="13"/>
    </row>
    <row r="834" spans="3:8" ht="12.5" x14ac:dyDescent="0.25">
      <c r="C834" s="13"/>
      <c r="G834" s="13"/>
      <c r="H834" s="13"/>
    </row>
    <row r="835" spans="3:8" ht="12.5" x14ac:dyDescent="0.25">
      <c r="C835" s="13"/>
      <c r="G835" s="13"/>
      <c r="H835" s="13"/>
    </row>
    <row r="836" spans="3:8" ht="12.5" x14ac:dyDescent="0.25">
      <c r="C836" s="13"/>
      <c r="G836" s="13"/>
      <c r="H836" s="13"/>
    </row>
    <row r="837" spans="3:8" ht="12.5" x14ac:dyDescent="0.25">
      <c r="C837" s="13"/>
      <c r="G837" s="13"/>
      <c r="H837" s="13"/>
    </row>
    <row r="838" spans="3:8" ht="12.5" x14ac:dyDescent="0.25">
      <c r="C838" s="13"/>
      <c r="G838" s="13"/>
      <c r="H838" s="13"/>
    </row>
    <row r="839" spans="3:8" ht="12.5" x14ac:dyDescent="0.25">
      <c r="C839" s="13"/>
      <c r="G839" s="13"/>
      <c r="H839" s="13"/>
    </row>
    <row r="840" spans="3:8" ht="12.5" x14ac:dyDescent="0.25">
      <c r="C840" s="13"/>
      <c r="G840" s="13"/>
      <c r="H840" s="13"/>
    </row>
    <row r="841" spans="3:8" ht="12.5" x14ac:dyDescent="0.25">
      <c r="C841" s="13"/>
      <c r="G841" s="13"/>
      <c r="H841" s="13"/>
    </row>
    <row r="842" spans="3:8" ht="12.5" x14ac:dyDescent="0.25">
      <c r="C842" s="13"/>
      <c r="G842" s="13"/>
      <c r="H842" s="13"/>
    </row>
    <row r="843" spans="3:8" ht="12.5" x14ac:dyDescent="0.25">
      <c r="C843" s="13"/>
      <c r="G843" s="13"/>
      <c r="H843" s="13"/>
    </row>
    <row r="844" spans="3:8" ht="12.5" x14ac:dyDescent="0.25">
      <c r="C844" s="13"/>
      <c r="G844" s="13"/>
      <c r="H844" s="13"/>
    </row>
    <row r="845" spans="3:8" ht="12.5" x14ac:dyDescent="0.25">
      <c r="C845" s="13"/>
      <c r="G845" s="13"/>
      <c r="H845" s="13"/>
    </row>
    <row r="846" spans="3:8" ht="12.5" x14ac:dyDescent="0.25">
      <c r="C846" s="13"/>
      <c r="G846" s="13"/>
      <c r="H846" s="13"/>
    </row>
    <row r="847" spans="3:8" ht="12.5" x14ac:dyDescent="0.25">
      <c r="C847" s="13"/>
      <c r="G847" s="13"/>
      <c r="H847" s="13"/>
    </row>
    <row r="848" spans="3:8" ht="12.5" x14ac:dyDescent="0.25">
      <c r="C848" s="13"/>
      <c r="G848" s="13"/>
      <c r="H848" s="13"/>
    </row>
    <row r="849" spans="3:8" ht="12.5" x14ac:dyDescent="0.25">
      <c r="C849" s="13"/>
      <c r="G849" s="13"/>
      <c r="H849" s="13"/>
    </row>
    <row r="850" spans="3:8" ht="12.5" x14ac:dyDescent="0.25">
      <c r="C850" s="13"/>
      <c r="G850" s="13"/>
      <c r="H850" s="13"/>
    </row>
    <row r="851" spans="3:8" ht="12.5" x14ac:dyDescent="0.25">
      <c r="C851" s="13"/>
      <c r="G851" s="13"/>
      <c r="H851" s="13"/>
    </row>
    <row r="852" spans="3:8" ht="12.5" x14ac:dyDescent="0.25">
      <c r="C852" s="13"/>
      <c r="G852" s="13"/>
      <c r="H852" s="13"/>
    </row>
    <row r="853" spans="3:8" ht="12.5" x14ac:dyDescent="0.25">
      <c r="C853" s="13"/>
      <c r="G853" s="13"/>
      <c r="H853" s="13"/>
    </row>
    <row r="854" spans="3:8" ht="12.5" x14ac:dyDescent="0.25">
      <c r="C854" s="13"/>
      <c r="G854" s="13"/>
      <c r="H854" s="13"/>
    </row>
    <row r="855" spans="3:8" ht="12.5" x14ac:dyDescent="0.25">
      <c r="C855" s="13"/>
      <c r="G855" s="13"/>
      <c r="H855" s="13"/>
    </row>
    <row r="856" spans="3:8" ht="12.5" x14ac:dyDescent="0.25">
      <c r="C856" s="13"/>
      <c r="G856" s="13"/>
      <c r="H856" s="13"/>
    </row>
    <row r="857" spans="3:8" ht="12.5" x14ac:dyDescent="0.25">
      <c r="C857" s="13"/>
      <c r="G857" s="13"/>
      <c r="H857" s="13"/>
    </row>
    <row r="858" spans="3:8" ht="12.5" x14ac:dyDescent="0.25">
      <c r="C858" s="13"/>
      <c r="G858" s="13"/>
      <c r="H858" s="13"/>
    </row>
    <row r="859" spans="3:8" ht="12.5" x14ac:dyDescent="0.25">
      <c r="C859" s="13"/>
      <c r="G859" s="13"/>
      <c r="H859" s="13"/>
    </row>
    <row r="860" spans="3:8" ht="12.5" x14ac:dyDescent="0.25">
      <c r="C860" s="13"/>
      <c r="G860" s="13"/>
      <c r="H860" s="13"/>
    </row>
    <row r="861" spans="3:8" ht="12.5" x14ac:dyDescent="0.25">
      <c r="C861" s="13"/>
      <c r="G861" s="13"/>
      <c r="H861" s="13"/>
    </row>
    <row r="862" spans="3:8" ht="12.5" x14ac:dyDescent="0.25">
      <c r="C862" s="13"/>
      <c r="G862" s="13"/>
      <c r="H862" s="13"/>
    </row>
    <row r="863" spans="3:8" ht="12.5" x14ac:dyDescent="0.25">
      <c r="C863" s="13"/>
      <c r="G863" s="13"/>
      <c r="H863" s="13"/>
    </row>
    <row r="864" spans="3:8" ht="12.5" x14ac:dyDescent="0.25">
      <c r="C864" s="13"/>
      <c r="G864" s="13"/>
      <c r="H864" s="13"/>
    </row>
    <row r="865" spans="3:8" ht="12.5" x14ac:dyDescent="0.25">
      <c r="C865" s="13"/>
      <c r="G865" s="13"/>
      <c r="H865" s="13"/>
    </row>
    <row r="866" spans="3:8" ht="12.5" x14ac:dyDescent="0.25">
      <c r="C866" s="13"/>
      <c r="G866" s="13"/>
      <c r="H866" s="13"/>
    </row>
    <row r="867" spans="3:8" ht="12.5" x14ac:dyDescent="0.25">
      <c r="C867" s="13"/>
      <c r="G867" s="13"/>
      <c r="H867" s="13"/>
    </row>
    <row r="868" spans="3:8" ht="12.5" x14ac:dyDescent="0.25">
      <c r="C868" s="13"/>
      <c r="G868" s="13"/>
      <c r="H868" s="13"/>
    </row>
    <row r="869" spans="3:8" ht="12.5" x14ac:dyDescent="0.25">
      <c r="C869" s="13"/>
      <c r="G869" s="13"/>
      <c r="H869" s="13"/>
    </row>
    <row r="870" spans="3:8" ht="12.5" x14ac:dyDescent="0.25">
      <c r="C870" s="13"/>
      <c r="G870" s="13"/>
      <c r="H870" s="13"/>
    </row>
    <row r="871" spans="3:8" ht="12.5" x14ac:dyDescent="0.25">
      <c r="C871" s="13"/>
      <c r="G871" s="13"/>
      <c r="H871" s="13"/>
    </row>
    <row r="872" spans="3:8" ht="12.5" x14ac:dyDescent="0.25">
      <c r="C872" s="13"/>
      <c r="G872" s="13"/>
      <c r="H872" s="13"/>
    </row>
    <row r="873" spans="3:8" ht="12.5" x14ac:dyDescent="0.25">
      <c r="C873" s="13"/>
      <c r="G873" s="13"/>
      <c r="H873" s="13"/>
    </row>
    <row r="874" spans="3:8" ht="12.5" x14ac:dyDescent="0.25">
      <c r="C874" s="13"/>
      <c r="G874" s="13"/>
      <c r="H874" s="13"/>
    </row>
    <row r="875" spans="3:8" ht="12.5" x14ac:dyDescent="0.25">
      <c r="C875" s="13"/>
      <c r="G875" s="13"/>
      <c r="H875" s="13"/>
    </row>
    <row r="876" spans="3:8" ht="12.5" x14ac:dyDescent="0.25">
      <c r="C876" s="13"/>
      <c r="G876" s="13"/>
      <c r="H876" s="13"/>
    </row>
    <row r="877" spans="3:8" ht="12.5" x14ac:dyDescent="0.25">
      <c r="C877" s="13"/>
      <c r="G877" s="13"/>
      <c r="H877" s="13"/>
    </row>
    <row r="878" spans="3:8" ht="12.5" x14ac:dyDescent="0.25">
      <c r="C878" s="13"/>
      <c r="G878" s="13"/>
      <c r="H878" s="13"/>
    </row>
    <row r="879" spans="3:8" ht="12.5" x14ac:dyDescent="0.25">
      <c r="C879" s="13"/>
      <c r="G879" s="13"/>
      <c r="H879" s="13"/>
    </row>
    <row r="880" spans="3:8" ht="12.5" x14ac:dyDescent="0.25">
      <c r="C880" s="13"/>
      <c r="G880" s="13"/>
      <c r="H880" s="13"/>
    </row>
    <row r="881" spans="3:8" ht="12.5" x14ac:dyDescent="0.25">
      <c r="C881" s="13"/>
      <c r="G881" s="13"/>
      <c r="H881" s="13"/>
    </row>
    <row r="882" spans="3:8" ht="12.5" x14ac:dyDescent="0.25">
      <c r="C882" s="13"/>
      <c r="G882" s="13"/>
      <c r="H882" s="13"/>
    </row>
    <row r="883" spans="3:8" ht="12.5" x14ac:dyDescent="0.25">
      <c r="C883" s="13"/>
      <c r="G883" s="13"/>
      <c r="H883" s="13"/>
    </row>
    <row r="884" spans="3:8" ht="12.5" x14ac:dyDescent="0.25">
      <c r="C884" s="13"/>
      <c r="G884" s="13"/>
      <c r="H884" s="13"/>
    </row>
    <row r="885" spans="3:8" ht="12.5" x14ac:dyDescent="0.25">
      <c r="C885" s="13"/>
      <c r="G885" s="13"/>
      <c r="H885" s="13"/>
    </row>
    <row r="886" spans="3:8" ht="12.5" x14ac:dyDescent="0.25">
      <c r="C886" s="13"/>
      <c r="G886" s="13"/>
      <c r="H886" s="13"/>
    </row>
    <row r="887" spans="3:8" ht="12.5" x14ac:dyDescent="0.25">
      <c r="C887" s="13"/>
      <c r="G887" s="13"/>
      <c r="H887" s="13"/>
    </row>
    <row r="888" spans="3:8" ht="12.5" x14ac:dyDescent="0.25">
      <c r="C888" s="13"/>
      <c r="G888" s="13"/>
      <c r="H888" s="13"/>
    </row>
    <row r="889" spans="3:8" ht="12.5" x14ac:dyDescent="0.25">
      <c r="C889" s="13"/>
      <c r="G889" s="13"/>
      <c r="H889" s="13"/>
    </row>
    <row r="890" spans="3:8" ht="12.5" x14ac:dyDescent="0.25">
      <c r="C890" s="13"/>
      <c r="G890" s="13"/>
      <c r="H890" s="13"/>
    </row>
    <row r="891" spans="3:8" ht="12.5" x14ac:dyDescent="0.25">
      <c r="C891" s="13"/>
      <c r="G891" s="13"/>
      <c r="H891" s="13"/>
    </row>
    <row r="892" spans="3:8" ht="12.5" x14ac:dyDescent="0.25">
      <c r="C892" s="13"/>
      <c r="G892" s="13"/>
      <c r="H892" s="13"/>
    </row>
    <row r="893" spans="3:8" ht="12.5" x14ac:dyDescent="0.25">
      <c r="C893" s="13"/>
      <c r="G893" s="13"/>
      <c r="H893" s="13"/>
    </row>
    <row r="894" spans="3:8" ht="12.5" x14ac:dyDescent="0.25">
      <c r="C894" s="13"/>
      <c r="G894" s="13"/>
      <c r="H894" s="13"/>
    </row>
    <row r="895" spans="3:8" ht="12.5" x14ac:dyDescent="0.25">
      <c r="C895" s="13"/>
      <c r="G895" s="13"/>
      <c r="H895" s="13"/>
    </row>
    <row r="896" spans="3:8" ht="12.5" x14ac:dyDescent="0.25">
      <c r="C896" s="13"/>
      <c r="G896" s="13"/>
      <c r="H896" s="13"/>
    </row>
    <row r="897" spans="3:8" ht="12.5" x14ac:dyDescent="0.25">
      <c r="C897" s="13"/>
      <c r="G897" s="13"/>
      <c r="H897" s="13"/>
    </row>
    <row r="898" spans="3:8" ht="12.5" x14ac:dyDescent="0.25">
      <c r="C898" s="13"/>
      <c r="G898" s="13"/>
      <c r="H898" s="13"/>
    </row>
    <row r="899" spans="3:8" ht="12.5" x14ac:dyDescent="0.25">
      <c r="C899" s="13"/>
      <c r="G899" s="13"/>
      <c r="H899" s="13"/>
    </row>
    <row r="900" spans="3:8" ht="12.5" x14ac:dyDescent="0.25">
      <c r="C900" s="13"/>
      <c r="G900" s="13"/>
      <c r="H900" s="13"/>
    </row>
    <row r="901" spans="3:8" ht="12.5" x14ac:dyDescent="0.25">
      <c r="C901" s="13"/>
      <c r="G901" s="13"/>
      <c r="H901" s="13"/>
    </row>
    <row r="902" spans="3:8" ht="12.5" x14ac:dyDescent="0.25">
      <c r="C902" s="13"/>
      <c r="G902" s="13"/>
      <c r="H902" s="13"/>
    </row>
    <row r="903" spans="3:8" ht="12.5" x14ac:dyDescent="0.25">
      <c r="C903" s="13"/>
      <c r="G903" s="13"/>
      <c r="H903" s="13"/>
    </row>
    <row r="904" spans="3:8" ht="12.5" x14ac:dyDescent="0.25">
      <c r="C904" s="13"/>
      <c r="G904" s="13"/>
      <c r="H904" s="13"/>
    </row>
    <row r="905" spans="3:8" ht="12.5" x14ac:dyDescent="0.25">
      <c r="C905" s="13"/>
      <c r="G905" s="13"/>
      <c r="H905" s="13"/>
    </row>
    <row r="906" spans="3:8" ht="12.5" x14ac:dyDescent="0.25">
      <c r="C906" s="13"/>
      <c r="G906" s="13"/>
      <c r="H906" s="13"/>
    </row>
    <row r="907" spans="3:8" ht="12.5" x14ac:dyDescent="0.25">
      <c r="C907" s="13"/>
      <c r="G907" s="13"/>
      <c r="H907" s="13"/>
    </row>
    <row r="908" spans="3:8" ht="12.5" x14ac:dyDescent="0.25">
      <c r="C908" s="13"/>
      <c r="G908" s="13"/>
      <c r="H908" s="13"/>
    </row>
    <row r="909" spans="3:8" ht="12.5" x14ac:dyDescent="0.25">
      <c r="C909" s="13"/>
      <c r="G909" s="13"/>
      <c r="H909" s="13"/>
    </row>
    <row r="910" spans="3:8" ht="12.5" x14ac:dyDescent="0.25">
      <c r="C910" s="13"/>
      <c r="G910" s="13"/>
      <c r="H910" s="13"/>
    </row>
    <row r="911" spans="3:8" ht="12.5" x14ac:dyDescent="0.25">
      <c r="C911" s="13"/>
      <c r="G911" s="13"/>
      <c r="H911" s="13"/>
    </row>
    <row r="912" spans="3:8" ht="12.5" x14ac:dyDescent="0.25">
      <c r="C912" s="13"/>
      <c r="G912" s="13"/>
      <c r="H912" s="13"/>
    </row>
    <row r="913" spans="3:8" ht="12.5" x14ac:dyDescent="0.25">
      <c r="C913" s="13"/>
      <c r="G913" s="13"/>
      <c r="H913" s="13"/>
    </row>
    <row r="914" spans="3:8" ht="12.5" x14ac:dyDescent="0.25">
      <c r="C914" s="13"/>
      <c r="G914" s="13"/>
      <c r="H914" s="13"/>
    </row>
    <row r="915" spans="3:8" ht="12.5" x14ac:dyDescent="0.25">
      <c r="C915" s="13"/>
      <c r="G915" s="13"/>
      <c r="H915" s="13"/>
    </row>
    <row r="916" spans="3:8" ht="12.5" x14ac:dyDescent="0.25">
      <c r="C916" s="13"/>
      <c r="G916" s="13"/>
      <c r="H916" s="13"/>
    </row>
    <row r="917" spans="3:8" ht="12.5" x14ac:dyDescent="0.25">
      <c r="C917" s="13"/>
      <c r="G917" s="13"/>
      <c r="H917" s="13"/>
    </row>
    <row r="918" spans="3:8" ht="12.5" x14ac:dyDescent="0.25">
      <c r="C918" s="13"/>
      <c r="G918" s="13"/>
      <c r="H918" s="13"/>
    </row>
    <row r="919" spans="3:8" ht="12.5" x14ac:dyDescent="0.25">
      <c r="C919" s="13"/>
      <c r="G919" s="13"/>
      <c r="H919" s="13"/>
    </row>
    <row r="920" spans="3:8" ht="12.5" x14ac:dyDescent="0.25">
      <c r="C920" s="13"/>
      <c r="G920" s="13"/>
      <c r="H920" s="13"/>
    </row>
    <row r="921" spans="3:8" ht="12.5" x14ac:dyDescent="0.25">
      <c r="C921" s="13"/>
      <c r="G921" s="13"/>
      <c r="H921" s="13"/>
    </row>
    <row r="922" spans="3:8" ht="12.5" x14ac:dyDescent="0.25">
      <c r="C922" s="13"/>
      <c r="G922" s="13"/>
      <c r="H922" s="13"/>
    </row>
    <row r="923" spans="3:8" ht="12.5" x14ac:dyDescent="0.25">
      <c r="C923" s="13"/>
      <c r="G923" s="13"/>
      <c r="H923" s="13"/>
    </row>
    <row r="924" spans="3:8" ht="12.5" x14ac:dyDescent="0.25">
      <c r="C924" s="13"/>
      <c r="G924" s="13"/>
      <c r="H924" s="13"/>
    </row>
    <row r="925" spans="3:8" ht="12.5" x14ac:dyDescent="0.25">
      <c r="C925" s="13"/>
      <c r="G925" s="13"/>
      <c r="H925" s="13"/>
    </row>
    <row r="926" spans="3:8" ht="12.5" x14ac:dyDescent="0.25">
      <c r="C926" s="13"/>
      <c r="G926" s="13"/>
      <c r="H926" s="13"/>
    </row>
    <row r="927" spans="3:8" ht="12.5" x14ac:dyDescent="0.25">
      <c r="C927" s="13"/>
      <c r="G927" s="13"/>
      <c r="H927" s="13"/>
    </row>
    <row r="928" spans="3:8" ht="12.5" x14ac:dyDescent="0.25">
      <c r="C928" s="13"/>
      <c r="G928" s="13"/>
      <c r="H928" s="13"/>
    </row>
    <row r="929" spans="3:8" ht="12.5" x14ac:dyDescent="0.25">
      <c r="C929" s="13"/>
      <c r="G929" s="13"/>
      <c r="H929" s="13"/>
    </row>
    <row r="930" spans="3:8" ht="12.5" x14ac:dyDescent="0.25">
      <c r="C930" s="13"/>
      <c r="G930" s="13"/>
      <c r="H930" s="13"/>
    </row>
    <row r="931" spans="3:8" ht="12.5" x14ac:dyDescent="0.25">
      <c r="C931" s="13"/>
      <c r="G931" s="13"/>
      <c r="H931" s="13"/>
    </row>
    <row r="932" spans="3:8" ht="12.5" x14ac:dyDescent="0.25">
      <c r="C932" s="13"/>
      <c r="G932" s="13"/>
      <c r="H932" s="13"/>
    </row>
    <row r="933" spans="3:8" ht="12.5" x14ac:dyDescent="0.25">
      <c r="C933" s="13"/>
      <c r="G933" s="13"/>
      <c r="H933" s="13"/>
    </row>
    <row r="934" spans="3:8" ht="12.5" x14ac:dyDescent="0.25">
      <c r="C934" s="13"/>
      <c r="G934" s="13"/>
      <c r="H934" s="13"/>
    </row>
    <row r="935" spans="3:8" ht="12.5" x14ac:dyDescent="0.25">
      <c r="C935" s="13"/>
      <c r="G935" s="13"/>
      <c r="H935" s="13"/>
    </row>
    <row r="936" spans="3:8" ht="12.5" x14ac:dyDescent="0.25">
      <c r="C936" s="13"/>
      <c r="G936" s="13"/>
      <c r="H936" s="13"/>
    </row>
    <row r="937" spans="3:8" ht="12.5" x14ac:dyDescent="0.25">
      <c r="C937" s="13"/>
      <c r="G937" s="13"/>
      <c r="H937" s="13"/>
    </row>
    <row r="938" spans="3:8" ht="12.5" x14ac:dyDescent="0.25">
      <c r="C938" s="13"/>
      <c r="G938" s="13"/>
      <c r="H938" s="13"/>
    </row>
    <row r="939" spans="3:8" ht="12.5" x14ac:dyDescent="0.25">
      <c r="C939" s="13"/>
      <c r="G939" s="13"/>
      <c r="H939" s="13"/>
    </row>
    <row r="940" spans="3:8" ht="12.5" x14ac:dyDescent="0.25">
      <c r="C940" s="13"/>
      <c r="G940" s="13"/>
      <c r="H940" s="13"/>
    </row>
    <row r="941" spans="3:8" ht="12.5" x14ac:dyDescent="0.25">
      <c r="C941" s="13"/>
      <c r="G941" s="13"/>
      <c r="H941" s="13"/>
    </row>
    <row r="942" spans="3:8" ht="12.5" x14ac:dyDescent="0.25">
      <c r="C942" s="13"/>
      <c r="G942" s="13"/>
      <c r="H942" s="13"/>
    </row>
    <row r="943" spans="3:8" ht="12.5" x14ac:dyDescent="0.25">
      <c r="C943" s="13"/>
      <c r="G943" s="13"/>
      <c r="H943" s="13"/>
    </row>
    <row r="944" spans="3:8" ht="12.5" x14ac:dyDescent="0.25">
      <c r="C944" s="13"/>
      <c r="G944" s="13"/>
      <c r="H944" s="13"/>
    </row>
    <row r="945" spans="3:8" ht="12.5" x14ac:dyDescent="0.25">
      <c r="C945" s="13"/>
      <c r="G945" s="13"/>
      <c r="H945" s="13"/>
    </row>
    <row r="946" spans="3:8" ht="12.5" x14ac:dyDescent="0.25">
      <c r="C946" s="13"/>
      <c r="G946" s="13"/>
      <c r="H946" s="13"/>
    </row>
    <row r="947" spans="3:8" ht="12.5" x14ac:dyDescent="0.25">
      <c r="C947" s="13"/>
      <c r="G947" s="13"/>
      <c r="H947" s="13"/>
    </row>
    <row r="948" spans="3:8" ht="12.5" x14ac:dyDescent="0.25">
      <c r="C948" s="13"/>
      <c r="G948" s="13"/>
      <c r="H948" s="13"/>
    </row>
    <row r="949" spans="3:8" ht="12.5" x14ac:dyDescent="0.25">
      <c r="C949" s="13"/>
      <c r="G949" s="13"/>
      <c r="H949" s="13"/>
    </row>
    <row r="950" spans="3:8" ht="12.5" x14ac:dyDescent="0.25">
      <c r="C950" s="13"/>
      <c r="G950" s="13"/>
      <c r="H950" s="13"/>
    </row>
    <row r="951" spans="3:8" ht="12.5" x14ac:dyDescent="0.25">
      <c r="C951" s="13"/>
      <c r="G951" s="13"/>
      <c r="H951" s="13"/>
    </row>
    <row r="952" spans="3:8" ht="12.5" x14ac:dyDescent="0.25">
      <c r="C952" s="13"/>
      <c r="G952" s="13"/>
      <c r="H952" s="13"/>
    </row>
    <row r="953" spans="3:8" ht="12.5" x14ac:dyDescent="0.25">
      <c r="C953" s="13"/>
      <c r="G953" s="13"/>
      <c r="H953" s="13"/>
    </row>
    <row r="954" spans="3:8" ht="12.5" x14ac:dyDescent="0.25">
      <c r="C954" s="13"/>
      <c r="G954" s="13"/>
      <c r="H954" s="13"/>
    </row>
    <row r="955" spans="3:8" ht="12.5" x14ac:dyDescent="0.25">
      <c r="C955" s="13"/>
      <c r="G955" s="13"/>
      <c r="H955" s="13"/>
    </row>
    <row r="956" spans="3:8" ht="12.5" x14ac:dyDescent="0.25">
      <c r="C956" s="13"/>
      <c r="G956" s="13"/>
      <c r="H956" s="13"/>
    </row>
    <row r="957" spans="3:8" ht="12.5" x14ac:dyDescent="0.25">
      <c r="C957" s="13"/>
      <c r="G957" s="13"/>
      <c r="H957" s="13"/>
    </row>
    <row r="958" spans="3:8" ht="12.5" x14ac:dyDescent="0.25">
      <c r="C958" s="13"/>
      <c r="G958" s="13"/>
      <c r="H958" s="13"/>
    </row>
    <row r="959" spans="3:8" ht="12.5" x14ac:dyDescent="0.25">
      <c r="C959" s="13"/>
      <c r="G959" s="13"/>
      <c r="H959" s="13"/>
    </row>
    <row r="960" spans="3:8" ht="12.5" x14ac:dyDescent="0.25">
      <c r="C960" s="13"/>
      <c r="G960" s="13"/>
      <c r="H960" s="13"/>
    </row>
    <row r="961" spans="3:8" ht="12.5" x14ac:dyDescent="0.25">
      <c r="C961" s="13"/>
      <c r="G961" s="13"/>
      <c r="H961" s="13"/>
    </row>
    <row r="962" spans="3:8" ht="12.5" x14ac:dyDescent="0.25">
      <c r="C962" s="13"/>
      <c r="G962" s="13"/>
      <c r="H962" s="13"/>
    </row>
    <row r="963" spans="3:8" ht="12.5" x14ac:dyDescent="0.25">
      <c r="C963" s="13"/>
      <c r="G963" s="13"/>
      <c r="H963" s="13"/>
    </row>
    <row r="964" spans="3:8" ht="12.5" x14ac:dyDescent="0.25">
      <c r="C964" s="13"/>
      <c r="G964" s="13"/>
      <c r="H964" s="13"/>
    </row>
    <row r="965" spans="3:8" ht="12.5" x14ac:dyDescent="0.25">
      <c r="C965" s="13"/>
      <c r="G965" s="13"/>
      <c r="H965" s="13"/>
    </row>
    <row r="966" spans="3:8" ht="12.5" x14ac:dyDescent="0.25">
      <c r="C966" s="13"/>
      <c r="G966" s="13"/>
      <c r="H966" s="13"/>
    </row>
    <row r="967" spans="3:8" ht="12.5" x14ac:dyDescent="0.25">
      <c r="C967" s="13"/>
      <c r="G967" s="13"/>
      <c r="H967" s="13"/>
    </row>
    <row r="968" spans="3:8" ht="12.5" x14ac:dyDescent="0.25">
      <c r="C968" s="13"/>
      <c r="G968" s="13"/>
      <c r="H968" s="13"/>
    </row>
    <row r="969" spans="3:8" ht="12.5" x14ac:dyDescent="0.25">
      <c r="C969" s="13"/>
      <c r="G969" s="13"/>
      <c r="H969" s="13"/>
    </row>
    <row r="970" spans="3:8" ht="12.5" x14ac:dyDescent="0.25">
      <c r="C970" s="13"/>
      <c r="G970" s="13"/>
      <c r="H970" s="13"/>
    </row>
    <row r="971" spans="3:8" ht="12.5" x14ac:dyDescent="0.25">
      <c r="C971" s="13"/>
      <c r="G971" s="13"/>
      <c r="H971" s="13"/>
    </row>
    <row r="972" spans="3:8" ht="12.5" x14ac:dyDescent="0.25">
      <c r="C972" s="13"/>
      <c r="G972" s="13"/>
      <c r="H972" s="13"/>
    </row>
    <row r="973" spans="3:8" ht="12.5" x14ac:dyDescent="0.25">
      <c r="C973" s="13"/>
      <c r="G973" s="13"/>
      <c r="H973" s="13"/>
    </row>
    <row r="974" spans="3:8" ht="12.5" x14ac:dyDescent="0.25">
      <c r="C974" s="13"/>
      <c r="G974" s="13"/>
      <c r="H974" s="13"/>
    </row>
    <row r="975" spans="3:8" ht="12.5" x14ac:dyDescent="0.25">
      <c r="C975" s="13"/>
      <c r="G975" s="13"/>
      <c r="H975" s="13"/>
    </row>
    <row r="976" spans="3:8" ht="12.5" x14ac:dyDescent="0.25">
      <c r="C976" s="13"/>
      <c r="G976" s="13"/>
      <c r="H976" s="13"/>
    </row>
    <row r="977" spans="3:8" ht="12.5" x14ac:dyDescent="0.25">
      <c r="C977" s="13"/>
      <c r="G977" s="13"/>
      <c r="H977" s="13"/>
    </row>
    <row r="978" spans="3:8" ht="12.5" x14ac:dyDescent="0.25">
      <c r="C978" s="13"/>
      <c r="G978" s="13"/>
      <c r="H978" s="13"/>
    </row>
    <row r="979" spans="3:8" ht="12.5" x14ac:dyDescent="0.25">
      <c r="C979" s="13"/>
      <c r="G979" s="13"/>
      <c r="H979" s="13"/>
    </row>
    <row r="980" spans="3:8" ht="12.5" x14ac:dyDescent="0.25">
      <c r="C980" s="13"/>
      <c r="G980" s="13"/>
      <c r="H980" s="13"/>
    </row>
    <row r="981" spans="3:8" ht="12.5" x14ac:dyDescent="0.25">
      <c r="C981" s="13"/>
      <c r="G981" s="13"/>
      <c r="H981" s="13"/>
    </row>
    <row r="982" spans="3:8" ht="12.5" x14ac:dyDescent="0.25">
      <c r="C982" s="13"/>
      <c r="G982" s="13"/>
      <c r="H982" s="13"/>
    </row>
    <row r="983" spans="3:8" ht="12.5" x14ac:dyDescent="0.25">
      <c r="C983" s="13"/>
      <c r="G983" s="13"/>
      <c r="H983" s="13"/>
    </row>
    <row r="984" spans="3:8" ht="12.5" x14ac:dyDescent="0.25">
      <c r="C984" s="13"/>
      <c r="G984" s="13"/>
      <c r="H984" s="13"/>
    </row>
    <row r="985" spans="3:8" ht="12.5" x14ac:dyDescent="0.25">
      <c r="C985" s="13"/>
      <c r="G985" s="13"/>
      <c r="H985"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D8"/>
  <sheetViews>
    <sheetView workbookViewId="0">
      <selection activeCell="C25" sqref="C25"/>
    </sheetView>
  </sheetViews>
  <sheetFormatPr defaultColWidth="12.6328125" defaultRowHeight="15.75" customHeight="1" x14ac:dyDescent="0.25"/>
  <cols>
    <col min="1" max="1" width="39.7265625" customWidth="1"/>
  </cols>
  <sheetData>
    <row r="2" spans="1:4" ht="15.75" customHeight="1" x14ac:dyDescent="0.3">
      <c r="A2" s="46" t="s">
        <v>118</v>
      </c>
      <c r="B2" s="44"/>
      <c r="C2" s="45"/>
    </row>
    <row r="3" spans="1:4" ht="15.75" customHeight="1" x14ac:dyDescent="0.25">
      <c r="A3" s="15" t="s">
        <v>16</v>
      </c>
      <c r="B3" s="16" t="s">
        <v>17</v>
      </c>
      <c r="C3" s="16" t="s">
        <v>18</v>
      </c>
    </row>
    <row r="4" spans="1:4" ht="15.75" customHeight="1" x14ac:dyDescent="0.35">
      <c r="A4" s="19">
        <v>842.75</v>
      </c>
      <c r="B4" s="16" t="s">
        <v>19</v>
      </c>
      <c r="C4" s="17">
        <f>(A4*20)/180</f>
        <v>93.638888888888886</v>
      </c>
      <c r="D4" s="1" t="s">
        <v>20</v>
      </c>
    </row>
    <row r="5" spans="1:4" ht="15.75" customHeight="1" x14ac:dyDescent="0.25">
      <c r="A5" s="18"/>
      <c r="B5" s="18"/>
      <c r="C5" s="18"/>
    </row>
    <row r="6" spans="1:4" ht="15.75" customHeight="1" x14ac:dyDescent="0.3">
      <c r="A6" s="46" t="s">
        <v>484</v>
      </c>
      <c r="B6" s="44"/>
      <c r="C6" s="45"/>
    </row>
    <row r="7" spans="1:4" ht="15.75" customHeight="1" x14ac:dyDescent="0.25">
      <c r="A7" s="15" t="s">
        <v>16</v>
      </c>
      <c r="B7" s="16" t="s">
        <v>17</v>
      </c>
      <c r="C7" s="16" t="s">
        <v>18</v>
      </c>
    </row>
    <row r="8" spans="1:4" ht="15.75" customHeight="1" x14ac:dyDescent="0.35">
      <c r="A8" s="19"/>
      <c r="B8" s="16" t="s">
        <v>19</v>
      </c>
      <c r="C8" s="17">
        <f>(A8*20)/180</f>
        <v>0</v>
      </c>
      <c r="D8" s="1" t="s">
        <v>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B1000"/>
  <sheetViews>
    <sheetView workbookViewId="0">
      <selection activeCell="B3" sqref="B3"/>
    </sheetView>
  </sheetViews>
  <sheetFormatPr defaultColWidth="12.6328125" defaultRowHeight="15.75" customHeight="1" x14ac:dyDescent="0.25"/>
  <cols>
    <col min="1" max="1" width="29.7265625" customWidth="1"/>
    <col min="2" max="2" width="29.453125" customWidth="1"/>
  </cols>
  <sheetData>
    <row r="1" spans="1:2" ht="15.75" customHeight="1" x14ac:dyDescent="0.25">
      <c r="A1" s="57" t="s">
        <v>485</v>
      </c>
      <c r="B1" s="58" t="s">
        <v>486</v>
      </c>
    </row>
    <row r="2" spans="1:2" ht="15.75" customHeight="1" x14ac:dyDescent="0.3">
      <c r="A2" s="59" t="s">
        <v>22</v>
      </c>
      <c r="B2" s="59">
        <v>1</v>
      </c>
    </row>
    <row r="3" spans="1:2" ht="15.75" customHeight="1" x14ac:dyDescent="0.3">
      <c r="A3" s="59" t="s">
        <v>23</v>
      </c>
      <c r="B3" s="59">
        <v>1</v>
      </c>
    </row>
    <row r="4" spans="1:2" ht="15.75" customHeight="1" x14ac:dyDescent="0.3">
      <c r="A4" s="59" t="s">
        <v>24</v>
      </c>
      <c r="B4" s="59">
        <v>3</v>
      </c>
    </row>
    <row r="5" spans="1:2" ht="15.75" customHeight="1" x14ac:dyDescent="0.3">
      <c r="A5" s="59" t="s">
        <v>25</v>
      </c>
      <c r="B5" s="59">
        <v>4</v>
      </c>
    </row>
    <row r="6" spans="1:2" ht="15.75" customHeight="1" x14ac:dyDescent="0.3">
      <c r="A6" s="59" t="s">
        <v>26</v>
      </c>
      <c r="B6" s="59">
        <v>1</v>
      </c>
    </row>
    <row r="7" spans="1:2" ht="15.75" customHeight="1" x14ac:dyDescent="0.3">
      <c r="A7" s="59" t="s">
        <v>27</v>
      </c>
      <c r="B7" s="59">
        <v>4</v>
      </c>
    </row>
    <row r="8" spans="1:2" ht="15.75" customHeight="1" x14ac:dyDescent="0.3">
      <c r="A8" s="59" t="s">
        <v>28</v>
      </c>
      <c r="B8" s="59">
        <v>2</v>
      </c>
    </row>
    <row r="9" spans="1:2" ht="15.75" customHeight="1" x14ac:dyDescent="0.3">
      <c r="A9" s="59" t="s">
        <v>29</v>
      </c>
      <c r="B9" s="59">
        <v>2</v>
      </c>
    </row>
    <row r="10" spans="1:2" ht="15.75" customHeight="1" x14ac:dyDescent="0.3">
      <c r="A10" s="59" t="s">
        <v>30</v>
      </c>
      <c r="B10" s="59">
        <v>2</v>
      </c>
    </row>
    <row r="11" spans="1:2" ht="15.75" customHeight="1" x14ac:dyDescent="0.3">
      <c r="A11" s="59" t="s">
        <v>31</v>
      </c>
      <c r="B11" s="59">
        <v>3</v>
      </c>
    </row>
    <row r="12" spans="1:2" ht="15.75" customHeight="1" x14ac:dyDescent="0.3">
      <c r="A12" s="59" t="s">
        <v>32</v>
      </c>
      <c r="B12" s="59">
        <v>1</v>
      </c>
    </row>
    <row r="13" spans="1:2" ht="15.75" customHeight="1" x14ac:dyDescent="0.3">
      <c r="A13" s="59" t="s">
        <v>33</v>
      </c>
      <c r="B13" s="59">
        <v>2</v>
      </c>
    </row>
    <row r="14" spans="1:2" ht="15.75" customHeight="1" x14ac:dyDescent="0.3">
      <c r="A14" s="59" t="s">
        <v>34</v>
      </c>
      <c r="B14" s="59">
        <v>2</v>
      </c>
    </row>
    <row r="15" spans="1:2" ht="15.75" customHeight="1" x14ac:dyDescent="0.3">
      <c r="A15" s="59" t="s">
        <v>35</v>
      </c>
      <c r="B15" s="59">
        <v>1</v>
      </c>
    </row>
    <row r="16" spans="1:2" ht="15.75" customHeight="1" x14ac:dyDescent="0.3">
      <c r="A16" s="59" t="s">
        <v>36</v>
      </c>
      <c r="B16" s="59">
        <v>1</v>
      </c>
    </row>
    <row r="17" spans="1:2" ht="15.75" customHeight="1" x14ac:dyDescent="0.3">
      <c r="A17" s="59" t="s">
        <v>37</v>
      </c>
      <c r="B17" s="59">
        <v>3</v>
      </c>
    </row>
    <row r="18" spans="1:2" ht="15.75" customHeight="1" x14ac:dyDescent="0.3">
      <c r="A18" s="59" t="s">
        <v>38</v>
      </c>
      <c r="B18" s="59">
        <v>2</v>
      </c>
    </row>
    <row r="19" spans="1:2" ht="15.75" customHeight="1" x14ac:dyDescent="0.3">
      <c r="A19" s="59" t="s">
        <v>39</v>
      </c>
      <c r="B19" s="59">
        <v>1</v>
      </c>
    </row>
    <row r="20" spans="1:2" ht="15.75" customHeight="1" x14ac:dyDescent="0.3">
      <c r="A20" s="59" t="s">
        <v>40</v>
      </c>
      <c r="B20" s="59">
        <v>2</v>
      </c>
    </row>
    <row r="21" spans="1:2" ht="15.75" customHeight="1" x14ac:dyDescent="0.3">
      <c r="A21" s="59" t="s">
        <v>41</v>
      </c>
      <c r="B21" s="59">
        <v>1</v>
      </c>
    </row>
    <row r="22" spans="1:2" ht="15.75" customHeight="1" x14ac:dyDescent="0.3">
      <c r="A22" s="59" t="s">
        <v>5</v>
      </c>
      <c r="B22" s="59">
        <v>1</v>
      </c>
    </row>
    <row r="23" spans="1:2" ht="15.75" customHeight="1" x14ac:dyDescent="0.3">
      <c r="A23" s="59" t="s">
        <v>42</v>
      </c>
      <c r="B23" s="59">
        <v>3</v>
      </c>
    </row>
    <row r="24" spans="1:2" ht="15.75" customHeight="1" x14ac:dyDescent="0.3">
      <c r="A24" s="59" t="s">
        <v>43</v>
      </c>
      <c r="B24" s="59">
        <v>3</v>
      </c>
    </row>
    <row r="25" spans="1:2" ht="14" x14ac:dyDescent="0.3">
      <c r="A25" s="59" t="s">
        <v>44</v>
      </c>
      <c r="B25" s="59">
        <v>1</v>
      </c>
    </row>
    <row r="26" spans="1:2" ht="14" x14ac:dyDescent="0.3">
      <c r="A26" s="59" t="s">
        <v>45</v>
      </c>
      <c r="B26" s="59">
        <v>2</v>
      </c>
    </row>
    <row r="27" spans="1:2" ht="14" x14ac:dyDescent="0.3">
      <c r="A27" s="59" t="s">
        <v>46</v>
      </c>
      <c r="B27" s="59">
        <v>4</v>
      </c>
    </row>
    <row r="28" spans="1:2" ht="14" x14ac:dyDescent="0.3">
      <c r="A28" s="59" t="s">
        <v>47</v>
      </c>
      <c r="B28" s="59">
        <v>1</v>
      </c>
    </row>
    <row r="29" spans="1:2" ht="14" x14ac:dyDescent="0.3">
      <c r="A29" s="59" t="s">
        <v>48</v>
      </c>
      <c r="B29" s="59">
        <v>3</v>
      </c>
    </row>
    <row r="30" spans="1:2" ht="14" x14ac:dyDescent="0.3">
      <c r="A30" s="59" t="s">
        <v>49</v>
      </c>
      <c r="B30" s="59">
        <v>3</v>
      </c>
    </row>
    <row r="31" spans="1:2" ht="14" x14ac:dyDescent="0.3">
      <c r="A31" s="59" t="s">
        <v>4</v>
      </c>
      <c r="B31" s="59">
        <v>1</v>
      </c>
    </row>
    <row r="32" spans="1:2" ht="14" x14ac:dyDescent="0.3">
      <c r="A32" s="59" t="s">
        <v>50</v>
      </c>
      <c r="B32" s="59">
        <v>3</v>
      </c>
    </row>
    <row r="33" spans="1:2" ht="14" x14ac:dyDescent="0.3">
      <c r="A33" s="59" t="s">
        <v>6</v>
      </c>
      <c r="B33" s="59">
        <v>1</v>
      </c>
    </row>
    <row r="34" spans="1:2" ht="14" x14ac:dyDescent="0.3">
      <c r="A34" s="59" t="s">
        <v>51</v>
      </c>
      <c r="B34" s="59">
        <v>3</v>
      </c>
    </row>
    <row r="35" spans="1:2" ht="14" x14ac:dyDescent="0.3">
      <c r="A35" s="59" t="s">
        <v>52</v>
      </c>
      <c r="B35" s="59">
        <v>2</v>
      </c>
    </row>
    <row r="36" spans="1:2" ht="14" x14ac:dyDescent="0.3">
      <c r="A36" s="59" t="s">
        <v>53</v>
      </c>
      <c r="B36" s="59">
        <v>2</v>
      </c>
    </row>
    <row r="37" spans="1:2" ht="14" x14ac:dyDescent="0.3">
      <c r="A37" s="59" t="s">
        <v>54</v>
      </c>
      <c r="B37" s="59">
        <v>1</v>
      </c>
    </row>
    <row r="38" spans="1:2" ht="14" x14ac:dyDescent="0.3">
      <c r="A38" s="59" t="s">
        <v>55</v>
      </c>
      <c r="B38" s="59">
        <v>1</v>
      </c>
    </row>
    <row r="39" spans="1:2" ht="14" x14ac:dyDescent="0.3">
      <c r="A39" s="59" t="s">
        <v>56</v>
      </c>
      <c r="B39" s="59">
        <v>2</v>
      </c>
    </row>
    <row r="40" spans="1:2" ht="14" x14ac:dyDescent="0.3">
      <c r="A40" s="59" t="s">
        <v>57</v>
      </c>
      <c r="B40" s="59">
        <v>1</v>
      </c>
    </row>
    <row r="41" spans="1:2" ht="14" x14ac:dyDescent="0.3">
      <c r="A41" s="59" t="s">
        <v>58</v>
      </c>
      <c r="B41" s="59">
        <v>2</v>
      </c>
    </row>
    <row r="42" spans="1:2" ht="14" x14ac:dyDescent="0.3">
      <c r="A42" s="59" t="s">
        <v>59</v>
      </c>
      <c r="B42" s="59">
        <v>2</v>
      </c>
    </row>
    <row r="43" spans="1:2" ht="14" x14ac:dyDescent="0.3">
      <c r="A43" s="59" t="s">
        <v>60</v>
      </c>
      <c r="B43" s="59">
        <v>2</v>
      </c>
    </row>
    <row r="44" spans="1:2" ht="14" x14ac:dyDescent="0.3">
      <c r="A44" s="59" t="s">
        <v>61</v>
      </c>
      <c r="B44" s="59">
        <v>1</v>
      </c>
    </row>
    <row r="45" spans="1:2" ht="14" x14ac:dyDescent="0.3">
      <c r="A45" s="59" t="s">
        <v>62</v>
      </c>
      <c r="B45" s="59">
        <v>3</v>
      </c>
    </row>
    <row r="46" spans="1:2" ht="14" x14ac:dyDescent="0.3">
      <c r="A46" s="59" t="s">
        <v>63</v>
      </c>
      <c r="B46" s="59">
        <v>3</v>
      </c>
    </row>
    <row r="47" spans="1:2" ht="14" x14ac:dyDescent="0.3">
      <c r="A47" s="59" t="s">
        <v>64</v>
      </c>
      <c r="B47" s="59">
        <v>2</v>
      </c>
    </row>
    <row r="48" spans="1:2" ht="14" x14ac:dyDescent="0.3">
      <c r="A48" s="59" t="s">
        <v>65</v>
      </c>
      <c r="B48" s="59">
        <v>1</v>
      </c>
    </row>
    <row r="49" spans="1:2" ht="14" x14ac:dyDescent="0.3">
      <c r="A49" s="59" t="s">
        <v>66</v>
      </c>
      <c r="B49" s="59">
        <v>4</v>
      </c>
    </row>
    <row r="50" spans="1:2" ht="14" x14ac:dyDescent="0.3">
      <c r="A50" s="59" t="s">
        <v>67</v>
      </c>
      <c r="B50" s="59">
        <v>3</v>
      </c>
    </row>
    <row r="51" spans="1:2" ht="14" x14ac:dyDescent="0.3">
      <c r="A51" s="59" t="s">
        <v>68</v>
      </c>
      <c r="B51" s="59">
        <v>4</v>
      </c>
    </row>
    <row r="52" spans="1:2" ht="14" x14ac:dyDescent="0.3">
      <c r="A52" s="59" t="s">
        <v>69</v>
      </c>
      <c r="B52" s="59">
        <v>4</v>
      </c>
    </row>
    <row r="53" spans="1:2" ht="14" x14ac:dyDescent="0.3">
      <c r="A53" s="59" t="s">
        <v>70</v>
      </c>
      <c r="B53" s="59">
        <v>4</v>
      </c>
    </row>
    <row r="54" spans="1:2" ht="14" x14ac:dyDescent="0.3">
      <c r="A54" s="59" t="s">
        <v>71</v>
      </c>
      <c r="B54" s="59">
        <v>4</v>
      </c>
    </row>
    <row r="55" spans="1:2" ht="14" x14ac:dyDescent="0.3">
      <c r="A55" s="59" t="s">
        <v>72</v>
      </c>
      <c r="B55" s="59">
        <v>4</v>
      </c>
    </row>
    <row r="56" spans="1:2" ht="14" x14ac:dyDescent="0.3">
      <c r="A56" s="59" t="s">
        <v>73</v>
      </c>
      <c r="B56" s="59">
        <v>1</v>
      </c>
    </row>
    <row r="57" spans="1:2" ht="14" x14ac:dyDescent="0.3">
      <c r="A57" s="59" t="s">
        <v>74</v>
      </c>
      <c r="B57" s="59">
        <v>3</v>
      </c>
    </row>
    <row r="58" spans="1:2" ht="14" x14ac:dyDescent="0.3">
      <c r="A58" s="59" t="s">
        <v>75</v>
      </c>
      <c r="B58" s="59">
        <v>4</v>
      </c>
    </row>
    <row r="59" spans="1:2" ht="14" x14ac:dyDescent="0.3">
      <c r="A59" s="59" t="s">
        <v>76</v>
      </c>
      <c r="B59" s="59">
        <v>3</v>
      </c>
    </row>
    <row r="60" spans="1:2" ht="14" x14ac:dyDescent="0.3">
      <c r="A60" s="59" t="s">
        <v>77</v>
      </c>
      <c r="B60" s="59">
        <v>1</v>
      </c>
    </row>
    <row r="61" spans="1:2" ht="14" x14ac:dyDescent="0.3">
      <c r="A61" s="59" t="s">
        <v>78</v>
      </c>
      <c r="B61" s="59">
        <v>1</v>
      </c>
    </row>
    <row r="62" spans="1:2" ht="14" x14ac:dyDescent="0.3">
      <c r="A62" s="59" t="s">
        <v>79</v>
      </c>
      <c r="B62" s="59">
        <v>5</v>
      </c>
    </row>
    <row r="63" spans="1:2" ht="14" x14ac:dyDescent="0.3">
      <c r="A63" s="59" t="s">
        <v>80</v>
      </c>
      <c r="B63" s="59">
        <v>4</v>
      </c>
    </row>
    <row r="64" spans="1:2" ht="14" x14ac:dyDescent="0.3">
      <c r="A64" s="59" t="s">
        <v>81</v>
      </c>
      <c r="B64" s="59">
        <v>5</v>
      </c>
    </row>
    <row r="65" spans="1:2" ht="14" x14ac:dyDescent="0.3">
      <c r="A65" s="59" t="s">
        <v>82</v>
      </c>
      <c r="B65" s="59">
        <v>2</v>
      </c>
    </row>
    <row r="66" spans="1:2" ht="14" x14ac:dyDescent="0.3">
      <c r="A66" s="59" t="s">
        <v>83</v>
      </c>
      <c r="B66" s="59">
        <v>1</v>
      </c>
    </row>
    <row r="67" spans="1:2" ht="14" x14ac:dyDescent="0.3">
      <c r="A67" s="59" t="s">
        <v>84</v>
      </c>
      <c r="B67" s="59">
        <v>2</v>
      </c>
    </row>
    <row r="68" spans="1:2" ht="14" x14ac:dyDescent="0.3">
      <c r="A68" s="59" t="s">
        <v>85</v>
      </c>
      <c r="B68" s="59">
        <v>1</v>
      </c>
    </row>
    <row r="69" spans="1:2" ht="14" x14ac:dyDescent="0.3">
      <c r="A69" s="59" t="s">
        <v>86</v>
      </c>
      <c r="B69" s="59">
        <v>4</v>
      </c>
    </row>
    <row r="70" spans="1:2" ht="14" x14ac:dyDescent="0.3">
      <c r="A70" s="59" t="s">
        <v>87</v>
      </c>
      <c r="B70" s="59">
        <v>1</v>
      </c>
    </row>
    <row r="71" spans="1:2" ht="14" x14ac:dyDescent="0.3">
      <c r="A71" s="59" t="s">
        <v>88</v>
      </c>
      <c r="B71" s="59">
        <v>3</v>
      </c>
    </row>
    <row r="72" spans="1:2" ht="14" x14ac:dyDescent="0.3">
      <c r="A72" s="59" t="s">
        <v>89</v>
      </c>
      <c r="B72" s="59">
        <v>1</v>
      </c>
    </row>
    <row r="73" spans="1:2" ht="14" x14ac:dyDescent="0.3">
      <c r="A73" s="59" t="s">
        <v>90</v>
      </c>
      <c r="B73" s="59">
        <v>1</v>
      </c>
    </row>
    <row r="74" spans="1:2" ht="14" x14ac:dyDescent="0.3">
      <c r="A74" s="59" t="s">
        <v>91</v>
      </c>
      <c r="B74" s="59">
        <v>1</v>
      </c>
    </row>
    <row r="75" spans="1:2" ht="14" x14ac:dyDescent="0.3">
      <c r="A75" s="59" t="s">
        <v>92</v>
      </c>
      <c r="B75" s="59">
        <v>1</v>
      </c>
    </row>
    <row r="76" spans="1:2" ht="14" x14ac:dyDescent="0.3">
      <c r="A76" s="59" t="s">
        <v>93</v>
      </c>
      <c r="B76" s="59">
        <v>1</v>
      </c>
    </row>
    <row r="77" spans="1:2" ht="14" x14ac:dyDescent="0.3">
      <c r="A77" s="59" t="s">
        <v>94</v>
      </c>
      <c r="B77" s="59">
        <v>2</v>
      </c>
    </row>
    <row r="78" spans="1:2" ht="14" x14ac:dyDescent="0.3">
      <c r="A78" s="59" t="s">
        <v>95</v>
      </c>
      <c r="B78" s="59">
        <v>5</v>
      </c>
    </row>
    <row r="79" spans="1:2" ht="14" x14ac:dyDescent="0.3">
      <c r="A79" s="59" t="s">
        <v>96</v>
      </c>
      <c r="B79" s="59">
        <v>1</v>
      </c>
    </row>
    <row r="80" spans="1:2" ht="14" x14ac:dyDescent="0.3">
      <c r="A80" s="59" t="s">
        <v>97</v>
      </c>
      <c r="B80" s="59">
        <v>4</v>
      </c>
    </row>
    <row r="81" spans="1:2" ht="14" x14ac:dyDescent="0.3">
      <c r="A81" s="59" t="s">
        <v>98</v>
      </c>
      <c r="B81" s="59">
        <v>1</v>
      </c>
    </row>
    <row r="82" spans="1:2" ht="14" x14ac:dyDescent="0.3">
      <c r="A82" s="59" t="s">
        <v>99</v>
      </c>
      <c r="B82" s="59">
        <v>1</v>
      </c>
    </row>
    <row r="83" spans="1:2" ht="14" x14ac:dyDescent="0.3">
      <c r="A83" s="59" t="s">
        <v>100</v>
      </c>
      <c r="B83" s="59">
        <v>3</v>
      </c>
    </row>
    <row r="84" spans="1:2" ht="14" x14ac:dyDescent="0.3">
      <c r="A84" s="59" t="s">
        <v>101</v>
      </c>
      <c r="B84" s="59">
        <v>1</v>
      </c>
    </row>
    <row r="85" spans="1:2" ht="14" x14ac:dyDescent="0.3">
      <c r="A85" s="59" t="s">
        <v>102</v>
      </c>
      <c r="B85" s="59">
        <v>1</v>
      </c>
    </row>
    <row r="86" spans="1:2" ht="14" x14ac:dyDescent="0.3">
      <c r="A86" s="59" t="s">
        <v>103</v>
      </c>
      <c r="B86" s="59">
        <v>2</v>
      </c>
    </row>
    <row r="87" spans="1:2" ht="14" x14ac:dyDescent="0.3">
      <c r="A87" s="59" t="s">
        <v>104</v>
      </c>
      <c r="B87" s="59">
        <v>4</v>
      </c>
    </row>
    <row r="88" spans="1:2" ht="14" x14ac:dyDescent="0.3">
      <c r="A88" s="59" t="s">
        <v>105</v>
      </c>
      <c r="B88" s="59">
        <v>1</v>
      </c>
    </row>
    <row r="89" spans="1:2" ht="14" x14ac:dyDescent="0.3">
      <c r="A89" s="59" t="s">
        <v>106</v>
      </c>
      <c r="B89" s="59">
        <v>1</v>
      </c>
    </row>
    <row r="90" spans="1:2" ht="14" x14ac:dyDescent="0.3">
      <c r="A90" s="59" t="s">
        <v>107</v>
      </c>
      <c r="B90" s="59">
        <v>4</v>
      </c>
    </row>
    <row r="91" spans="1:2" ht="14" x14ac:dyDescent="0.3">
      <c r="A91" s="59" t="s">
        <v>108</v>
      </c>
      <c r="B91" s="59">
        <v>4</v>
      </c>
    </row>
    <row r="92" spans="1:2" ht="14" x14ac:dyDescent="0.3">
      <c r="A92" s="59" t="s">
        <v>109</v>
      </c>
      <c r="B92" s="59">
        <v>5</v>
      </c>
    </row>
    <row r="93" spans="1:2" ht="14" x14ac:dyDescent="0.3">
      <c r="A93" s="59" t="s">
        <v>110</v>
      </c>
      <c r="B93" s="59">
        <v>4</v>
      </c>
    </row>
    <row r="94" spans="1:2" ht="14" x14ac:dyDescent="0.3">
      <c r="A94" s="59" t="s">
        <v>111</v>
      </c>
      <c r="B94" s="59">
        <v>1</v>
      </c>
    </row>
    <row r="95" spans="1:2" ht="14" x14ac:dyDescent="0.3">
      <c r="A95" s="59" t="s">
        <v>112</v>
      </c>
      <c r="B95" s="59">
        <v>2</v>
      </c>
    </row>
    <row r="96" spans="1:2" ht="14" x14ac:dyDescent="0.3">
      <c r="A96" s="59" t="s">
        <v>113</v>
      </c>
      <c r="B96" s="59">
        <v>2</v>
      </c>
    </row>
    <row r="97" spans="1:2" ht="14" x14ac:dyDescent="0.3">
      <c r="A97" s="59" t="s">
        <v>114</v>
      </c>
      <c r="B97" s="59">
        <v>3</v>
      </c>
    </row>
    <row r="98" spans="1:2" ht="14" x14ac:dyDescent="0.3">
      <c r="A98" s="59" t="s">
        <v>115</v>
      </c>
      <c r="B98" s="59">
        <v>1</v>
      </c>
    </row>
    <row r="99" spans="1:2" ht="14" x14ac:dyDescent="0.3">
      <c r="A99" s="59" t="s">
        <v>116</v>
      </c>
      <c r="B99" s="59">
        <v>2</v>
      </c>
    </row>
    <row r="100" spans="1:2" ht="14" x14ac:dyDescent="0.3">
      <c r="A100" s="59" t="s">
        <v>117</v>
      </c>
      <c r="B100" s="59">
        <v>2</v>
      </c>
    </row>
    <row r="101" spans="1:2" ht="15.5" x14ac:dyDescent="0.35">
      <c r="A101" s="20"/>
    </row>
    <row r="102" spans="1:2" ht="15.5" x14ac:dyDescent="0.35">
      <c r="A102" s="20"/>
    </row>
    <row r="103" spans="1:2" ht="15.5" x14ac:dyDescent="0.35">
      <c r="A103" s="20"/>
    </row>
    <row r="104" spans="1:2" ht="15.5" x14ac:dyDescent="0.35">
      <c r="A104" s="20"/>
    </row>
    <row r="105" spans="1:2" ht="15.5" x14ac:dyDescent="0.35">
      <c r="A105" s="20"/>
    </row>
    <row r="106" spans="1:2" ht="15.5" x14ac:dyDescent="0.35">
      <c r="A106" s="20"/>
    </row>
    <row r="107" spans="1:2" ht="15.5" x14ac:dyDescent="0.35">
      <c r="A107" s="20"/>
    </row>
    <row r="108" spans="1:2" ht="15.5" x14ac:dyDescent="0.35">
      <c r="A108" s="20"/>
    </row>
    <row r="109" spans="1:2" ht="15.5" x14ac:dyDescent="0.35">
      <c r="A109" s="20"/>
    </row>
    <row r="110" spans="1:2" ht="15.5" x14ac:dyDescent="0.35">
      <c r="A110" s="20"/>
    </row>
    <row r="111" spans="1:2" ht="15.5" x14ac:dyDescent="0.35">
      <c r="A111" s="20"/>
    </row>
    <row r="112" spans="1:2" ht="15.5" x14ac:dyDescent="0.35">
      <c r="A112" s="20"/>
    </row>
    <row r="113" spans="1:1" ht="15.5" x14ac:dyDescent="0.35">
      <c r="A113" s="20"/>
    </row>
    <row r="114" spans="1:1" ht="15.5" x14ac:dyDescent="0.35">
      <c r="A114" s="20"/>
    </row>
    <row r="115" spans="1:1" ht="15.5" x14ac:dyDescent="0.35">
      <c r="A115" s="20"/>
    </row>
    <row r="116" spans="1:1" ht="15.5" x14ac:dyDescent="0.35">
      <c r="A116" s="20"/>
    </row>
    <row r="117" spans="1:1" ht="15.5" x14ac:dyDescent="0.35">
      <c r="A117" s="20"/>
    </row>
    <row r="118" spans="1:1" ht="15.5" x14ac:dyDescent="0.35">
      <c r="A118" s="20"/>
    </row>
    <row r="119" spans="1:1" ht="15.5" x14ac:dyDescent="0.35">
      <c r="A119" s="20"/>
    </row>
    <row r="120" spans="1:1" ht="15.5" x14ac:dyDescent="0.35">
      <c r="A120" s="20"/>
    </row>
    <row r="121" spans="1:1" ht="15.5" x14ac:dyDescent="0.35">
      <c r="A121" s="20"/>
    </row>
    <row r="122" spans="1:1" ht="15.5" x14ac:dyDescent="0.35">
      <c r="A122" s="20"/>
    </row>
    <row r="123" spans="1:1" ht="15.5" x14ac:dyDescent="0.35">
      <c r="A123" s="20"/>
    </row>
    <row r="124" spans="1:1" ht="15.5" x14ac:dyDescent="0.35">
      <c r="A124" s="20"/>
    </row>
    <row r="125" spans="1:1" ht="15.5" x14ac:dyDescent="0.35">
      <c r="A125" s="20"/>
    </row>
    <row r="126" spans="1:1" ht="15.5" x14ac:dyDescent="0.35">
      <c r="A126" s="20"/>
    </row>
    <row r="127" spans="1:1" ht="15.5" x14ac:dyDescent="0.35">
      <c r="A127" s="20"/>
    </row>
    <row r="128" spans="1:1" ht="15.5" x14ac:dyDescent="0.35">
      <c r="A128" s="20"/>
    </row>
    <row r="129" spans="1:1" ht="15.5" x14ac:dyDescent="0.35">
      <c r="A129" s="20"/>
    </row>
    <row r="130" spans="1:1" ht="15.5" x14ac:dyDescent="0.35">
      <c r="A130" s="20"/>
    </row>
    <row r="131" spans="1:1" ht="15.5" x14ac:dyDescent="0.35">
      <c r="A131" s="20"/>
    </row>
    <row r="132" spans="1:1" ht="15.5" x14ac:dyDescent="0.35">
      <c r="A132" s="20"/>
    </row>
    <row r="133" spans="1:1" ht="15.5" x14ac:dyDescent="0.35">
      <c r="A133" s="20"/>
    </row>
    <row r="134" spans="1:1" ht="15.5" x14ac:dyDescent="0.35">
      <c r="A134" s="20"/>
    </row>
    <row r="135" spans="1:1" ht="15.5" x14ac:dyDescent="0.35">
      <c r="A135" s="20"/>
    </row>
    <row r="136" spans="1:1" ht="15.5" x14ac:dyDescent="0.35">
      <c r="A136" s="20"/>
    </row>
    <row r="137" spans="1:1" ht="15.5" x14ac:dyDescent="0.35">
      <c r="A137" s="20"/>
    </row>
    <row r="138" spans="1:1" ht="15.5" x14ac:dyDescent="0.35">
      <c r="A138" s="20"/>
    </row>
    <row r="139" spans="1:1" ht="15.5" x14ac:dyDescent="0.35">
      <c r="A139" s="20"/>
    </row>
    <row r="140" spans="1:1" ht="15.5" x14ac:dyDescent="0.35">
      <c r="A140" s="20"/>
    </row>
    <row r="141" spans="1:1" ht="15.5" x14ac:dyDescent="0.35">
      <c r="A141" s="20"/>
    </row>
    <row r="142" spans="1:1" ht="15.5" x14ac:dyDescent="0.35">
      <c r="A142" s="20"/>
    </row>
    <row r="143" spans="1:1" ht="15.5" x14ac:dyDescent="0.35">
      <c r="A143" s="20"/>
    </row>
    <row r="144" spans="1:1" ht="15.5" x14ac:dyDescent="0.35">
      <c r="A144" s="20"/>
    </row>
    <row r="145" spans="1:1" ht="15.5" x14ac:dyDescent="0.35">
      <c r="A145" s="20"/>
    </row>
    <row r="146" spans="1:1" ht="15.5" x14ac:dyDescent="0.35">
      <c r="A146" s="20"/>
    </row>
    <row r="147" spans="1:1" ht="15.5" x14ac:dyDescent="0.35">
      <c r="A147" s="20"/>
    </row>
    <row r="148" spans="1:1" ht="15.5" x14ac:dyDescent="0.35">
      <c r="A148" s="20"/>
    </row>
    <row r="149" spans="1:1" ht="15.5" x14ac:dyDescent="0.35">
      <c r="A149" s="20"/>
    </row>
    <row r="150" spans="1:1" ht="15.5" x14ac:dyDescent="0.35">
      <c r="A150" s="20"/>
    </row>
    <row r="151" spans="1:1" ht="15.5" x14ac:dyDescent="0.35">
      <c r="A151" s="20"/>
    </row>
    <row r="152" spans="1:1" ht="15.5" x14ac:dyDescent="0.35">
      <c r="A152" s="20"/>
    </row>
    <row r="153" spans="1:1" ht="15.5" x14ac:dyDescent="0.35">
      <c r="A153" s="20"/>
    </row>
    <row r="154" spans="1:1" ht="15.5" x14ac:dyDescent="0.35">
      <c r="A154" s="20"/>
    </row>
    <row r="155" spans="1:1" ht="15.5" x14ac:dyDescent="0.35">
      <c r="A155" s="20"/>
    </row>
    <row r="156" spans="1:1" ht="15.5" x14ac:dyDescent="0.35">
      <c r="A156" s="20"/>
    </row>
    <row r="157" spans="1:1" ht="15.5" x14ac:dyDescent="0.35">
      <c r="A157" s="20"/>
    </row>
    <row r="158" spans="1:1" ht="15.5" x14ac:dyDescent="0.35">
      <c r="A158" s="20"/>
    </row>
    <row r="159" spans="1:1" ht="15.5" x14ac:dyDescent="0.35">
      <c r="A159" s="20"/>
    </row>
    <row r="160" spans="1:1" ht="15.5" x14ac:dyDescent="0.35">
      <c r="A160" s="20"/>
    </row>
    <row r="161" spans="1:1" ht="15.5" x14ac:dyDescent="0.35">
      <c r="A161" s="20"/>
    </row>
    <row r="162" spans="1:1" ht="15.5" x14ac:dyDescent="0.35">
      <c r="A162" s="20"/>
    </row>
    <row r="163" spans="1:1" ht="15.5" x14ac:dyDescent="0.35">
      <c r="A163" s="20"/>
    </row>
    <row r="164" spans="1:1" ht="15.5" x14ac:dyDescent="0.35">
      <c r="A164" s="20"/>
    </row>
    <row r="165" spans="1:1" ht="15.5" x14ac:dyDescent="0.35">
      <c r="A165" s="20"/>
    </row>
    <row r="166" spans="1:1" ht="15.5" x14ac:dyDescent="0.35">
      <c r="A166" s="20"/>
    </row>
    <row r="167" spans="1:1" ht="15.5" x14ac:dyDescent="0.35">
      <c r="A167" s="20"/>
    </row>
    <row r="168" spans="1:1" ht="15.5" x14ac:dyDescent="0.35">
      <c r="A168" s="20"/>
    </row>
    <row r="169" spans="1:1" ht="15.5" x14ac:dyDescent="0.35">
      <c r="A169" s="20"/>
    </row>
    <row r="170" spans="1:1" ht="15.5" x14ac:dyDescent="0.35">
      <c r="A170" s="20"/>
    </row>
    <row r="171" spans="1:1" ht="15.5" x14ac:dyDescent="0.35">
      <c r="A171" s="20"/>
    </row>
    <row r="172" spans="1:1" ht="15.5" x14ac:dyDescent="0.35">
      <c r="A172" s="20"/>
    </row>
    <row r="173" spans="1:1" ht="15.5" x14ac:dyDescent="0.35">
      <c r="A173" s="20"/>
    </row>
    <row r="174" spans="1:1" ht="15.5" x14ac:dyDescent="0.35">
      <c r="A174" s="20"/>
    </row>
    <row r="175" spans="1:1" ht="15.5" x14ac:dyDescent="0.35">
      <c r="A175" s="20"/>
    </row>
    <row r="176" spans="1:1" ht="15.5" x14ac:dyDescent="0.35">
      <c r="A176" s="20"/>
    </row>
    <row r="177" spans="1:1" ht="15.5" x14ac:dyDescent="0.35">
      <c r="A177" s="20"/>
    </row>
    <row r="178" spans="1:1" ht="15.5" x14ac:dyDescent="0.35">
      <c r="A178" s="20"/>
    </row>
    <row r="179" spans="1:1" ht="15.5" x14ac:dyDescent="0.35">
      <c r="A179" s="20"/>
    </row>
    <row r="180" spans="1:1" ht="15.5" x14ac:dyDescent="0.35">
      <c r="A180" s="20"/>
    </row>
    <row r="181" spans="1:1" ht="15.5" x14ac:dyDescent="0.35">
      <c r="A181" s="20"/>
    </row>
    <row r="182" spans="1:1" ht="15.5" x14ac:dyDescent="0.35">
      <c r="A182" s="20"/>
    </row>
    <row r="183" spans="1:1" ht="15.5" x14ac:dyDescent="0.35">
      <c r="A183" s="20"/>
    </row>
    <row r="184" spans="1:1" ht="15.5" x14ac:dyDescent="0.35">
      <c r="A184" s="20"/>
    </row>
    <row r="185" spans="1:1" ht="15.5" x14ac:dyDescent="0.35">
      <c r="A185" s="20"/>
    </row>
    <row r="186" spans="1:1" ht="15.5" x14ac:dyDescent="0.35">
      <c r="A186" s="20"/>
    </row>
    <row r="187" spans="1:1" ht="15.5" x14ac:dyDescent="0.35">
      <c r="A187" s="20"/>
    </row>
    <row r="188" spans="1:1" ht="15.5" x14ac:dyDescent="0.35">
      <c r="A188" s="20"/>
    </row>
    <row r="189" spans="1:1" ht="15.5" x14ac:dyDescent="0.35">
      <c r="A189" s="20"/>
    </row>
    <row r="190" spans="1:1" ht="15.5" x14ac:dyDescent="0.35">
      <c r="A190" s="20"/>
    </row>
    <row r="191" spans="1:1" ht="15.5" x14ac:dyDescent="0.35">
      <c r="A191" s="20"/>
    </row>
    <row r="192" spans="1:1" ht="15.5" x14ac:dyDescent="0.35">
      <c r="A192" s="20"/>
    </row>
    <row r="193" spans="1:1" ht="15.5" x14ac:dyDescent="0.35">
      <c r="A193" s="20"/>
    </row>
    <row r="194" spans="1:1" ht="15.5" x14ac:dyDescent="0.35">
      <c r="A194" s="20"/>
    </row>
    <row r="195" spans="1:1" ht="15.5" x14ac:dyDescent="0.35">
      <c r="A195" s="20"/>
    </row>
    <row r="196" spans="1:1" ht="15.5" x14ac:dyDescent="0.35">
      <c r="A196" s="20"/>
    </row>
    <row r="197" spans="1:1" ht="15.5" x14ac:dyDescent="0.35">
      <c r="A197" s="20"/>
    </row>
    <row r="198" spans="1:1" ht="15.5" x14ac:dyDescent="0.35">
      <c r="A198" s="20"/>
    </row>
    <row r="199" spans="1:1" ht="15.5" x14ac:dyDescent="0.35">
      <c r="A199" s="20"/>
    </row>
    <row r="200" spans="1:1" ht="15.5" x14ac:dyDescent="0.35">
      <c r="A200" s="20"/>
    </row>
    <row r="201" spans="1:1" ht="15.5" x14ac:dyDescent="0.35">
      <c r="A201" s="20"/>
    </row>
    <row r="202" spans="1:1" ht="15.5" x14ac:dyDescent="0.35">
      <c r="A202" s="20"/>
    </row>
    <row r="203" spans="1:1" ht="15.5" x14ac:dyDescent="0.35">
      <c r="A203" s="20"/>
    </row>
    <row r="204" spans="1:1" ht="15.5" x14ac:dyDescent="0.35">
      <c r="A204" s="20"/>
    </row>
    <row r="205" spans="1:1" ht="15.5" x14ac:dyDescent="0.35">
      <c r="A205" s="20"/>
    </row>
    <row r="206" spans="1:1" ht="15.5" x14ac:dyDescent="0.35">
      <c r="A206" s="20"/>
    </row>
    <row r="207" spans="1:1" ht="15.5" x14ac:dyDescent="0.35">
      <c r="A207" s="20"/>
    </row>
    <row r="208" spans="1:1" ht="15.5" x14ac:dyDescent="0.35">
      <c r="A208" s="20"/>
    </row>
    <row r="209" spans="1:1" ht="15.5" x14ac:dyDescent="0.35">
      <c r="A209" s="20"/>
    </row>
    <row r="210" spans="1:1" ht="15.5" x14ac:dyDescent="0.35">
      <c r="A210" s="20"/>
    </row>
    <row r="211" spans="1:1" ht="15.5" x14ac:dyDescent="0.35">
      <c r="A211" s="20"/>
    </row>
    <row r="212" spans="1:1" ht="15.5" x14ac:dyDescent="0.35">
      <c r="A212" s="20"/>
    </row>
    <row r="213" spans="1:1" ht="15.5" x14ac:dyDescent="0.35">
      <c r="A213" s="20"/>
    </row>
    <row r="214" spans="1:1" ht="15.5" x14ac:dyDescent="0.35">
      <c r="A214" s="20"/>
    </row>
    <row r="215" spans="1:1" ht="15.5" x14ac:dyDescent="0.35">
      <c r="A215" s="20"/>
    </row>
    <row r="216" spans="1:1" ht="15.5" x14ac:dyDescent="0.35">
      <c r="A216" s="20"/>
    </row>
    <row r="217" spans="1:1" ht="15.5" x14ac:dyDescent="0.35">
      <c r="A217" s="20"/>
    </row>
    <row r="218" spans="1:1" ht="15.5" x14ac:dyDescent="0.35">
      <c r="A218" s="20"/>
    </row>
    <row r="219" spans="1:1" ht="15.5" x14ac:dyDescent="0.35">
      <c r="A219" s="20"/>
    </row>
    <row r="220" spans="1:1" ht="15.5" x14ac:dyDescent="0.35">
      <c r="A220" s="20"/>
    </row>
    <row r="221" spans="1:1" ht="15.5" x14ac:dyDescent="0.35">
      <c r="A221" s="20"/>
    </row>
    <row r="222" spans="1:1" ht="15.5" x14ac:dyDescent="0.35">
      <c r="A222" s="20"/>
    </row>
    <row r="223" spans="1:1" ht="15.5" x14ac:dyDescent="0.35">
      <c r="A223" s="20"/>
    </row>
    <row r="224" spans="1:1" ht="15.5" x14ac:dyDescent="0.35">
      <c r="A224" s="20"/>
    </row>
    <row r="225" spans="1:1" ht="15.5" x14ac:dyDescent="0.35">
      <c r="A225" s="20"/>
    </row>
    <row r="226" spans="1:1" ht="15.5" x14ac:dyDescent="0.35">
      <c r="A226" s="20"/>
    </row>
    <row r="227" spans="1:1" ht="15.5" x14ac:dyDescent="0.35">
      <c r="A227" s="20"/>
    </row>
    <row r="228" spans="1:1" ht="15.5" x14ac:dyDescent="0.35">
      <c r="A228" s="20"/>
    </row>
    <row r="229" spans="1:1" ht="15.5" x14ac:dyDescent="0.35">
      <c r="A229" s="20"/>
    </row>
    <row r="230" spans="1:1" ht="15.5" x14ac:dyDescent="0.35">
      <c r="A230" s="20"/>
    </row>
    <row r="231" spans="1:1" ht="15.5" x14ac:dyDescent="0.35">
      <c r="A231" s="20"/>
    </row>
    <row r="232" spans="1:1" ht="15.5" x14ac:dyDescent="0.35">
      <c r="A232" s="20"/>
    </row>
    <row r="233" spans="1:1" ht="15.5" x14ac:dyDescent="0.35">
      <c r="A233" s="20"/>
    </row>
    <row r="234" spans="1:1" ht="15.5" x14ac:dyDescent="0.35">
      <c r="A234" s="20"/>
    </row>
    <row r="235" spans="1:1" ht="15.5" x14ac:dyDescent="0.35">
      <c r="A235" s="20"/>
    </row>
    <row r="236" spans="1:1" ht="15.5" x14ac:dyDescent="0.35">
      <c r="A236" s="20"/>
    </row>
    <row r="237" spans="1:1" ht="15.5" x14ac:dyDescent="0.35">
      <c r="A237" s="20"/>
    </row>
    <row r="238" spans="1:1" ht="15.5" x14ac:dyDescent="0.35">
      <c r="A238" s="20"/>
    </row>
    <row r="239" spans="1:1" ht="15.5" x14ac:dyDescent="0.35">
      <c r="A239" s="20"/>
    </row>
    <row r="240" spans="1:1" ht="15.5" x14ac:dyDescent="0.35">
      <c r="A240" s="20"/>
    </row>
    <row r="241" spans="1:1" ht="15.5" x14ac:dyDescent="0.35">
      <c r="A241" s="20"/>
    </row>
    <row r="242" spans="1:1" ht="15.5" x14ac:dyDescent="0.35">
      <c r="A242" s="20"/>
    </row>
    <row r="243" spans="1:1" ht="15.5" x14ac:dyDescent="0.35">
      <c r="A243" s="20"/>
    </row>
    <row r="244" spans="1:1" ht="15.5" x14ac:dyDescent="0.35">
      <c r="A244" s="20"/>
    </row>
    <row r="245" spans="1:1" ht="15.5" x14ac:dyDescent="0.35">
      <c r="A245" s="20"/>
    </row>
    <row r="246" spans="1:1" ht="15.5" x14ac:dyDescent="0.35">
      <c r="A246" s="20"/>
    </row>
    <row r="247" spans="1:1" ht="15.5" x14ac:dyDescent="0.35">
      <c r="A247" s="20"/>
    </row>
    <row r="248" spans="1:1" ht="15.5" x14ac:dyDescent="0.35">
      <c r="A248" s="20"/>
    </row>
    <row r="249" spans="1:1" ht="15.5" x14ac:dyDescent="0.35">
      <c r="A249" s="20"/>
    </row>
    <row r="250" spans="1:1" ht="15.5" x14ac:dyDescent="0.35">
      <c r="A250" s="20"/>
    </row>
    <row r="251" spans="1:1" ht="15.5" x14ac:dyDescent="0.35">
      <c r="A251" s="20"/>
    </row>
    <row r="252" spans="1:1" ht="15.5" x14ac:dyDescent="0.35">
      <c r="A252" s="20"/>
    </row>
    <row r="253" spans="1:1" ht="15.5" x14ac:dyDescent="0.35">
      <c r="A253" s="20"/>
    </row>
    <row r="254" spans="1:1" ht="15.5" x14ac:dyDescent="0.35">
      <c r="A254" s="20"/>
    </row>
    <row r="255" spans="1:1" ht="15.5" x14ac:dyDescent="0.35">
      <c r="A255" s="20"/>
    </row>
    <row r="256" spans="1:1" ht="15.5" x14ac:dyDescent="0.35">
      <c r="A256" s="20"/>
    </row>
    <row r="257" spans="1:1" ht="15.5" x14ac:dyDescent="0.35">
      <c r="A257" s="20"/>
    </row>
    <row r="258" spans="1:1" ht="15.5" x14ac:dyDescent="0.35">
      <c r="A258" s="20"/>
    </row>
    <row r="259" spans="1:1" ht="15.5" x14ac:dyDescent="0.35">
      <c r="A259" s="20"/>
    </row>
    <row r="260" spans="1:1" ht="15.5" x14ac:dyDescent="0.35">
      <c r="A260" s="20"/>
    </row>
    <row r="261" spans="1:1" ht="15.5" x14ac:dyDescent="0.35">
      <c r="A261" s="20"/>
    </row>
    <row r="262" spans="1:1" ht="15.5" x14ac:dyDescent="0.35">
      <c r="A262" s="20"/>
    </row>
    <row r="263" spans="1:1" ht="15.5" x14ac:dyDescent="0.35">
      <c r="A263" s="20"/>
    </row>
    <row r="264" spans="1:1" ht="15.5" x14ac:dyDescent="0.35">
      <c r="A264" s="20"/>
    </row>
    <row r="265" spans="1:1" ht="15.5" x14ac:dyDescent="0.35">
      <c r="A265" s="20"/>
    </row>
    <row r="266" spans="1:1" ht="15.5" x14ac:dyDescent="0.35">
      <c r="A266" s="20"/>
    </row>
    <row r="267" spans="1:1" ht="15.5" x14ac:dyDescent="0.35">
      <c r="A267" s="20"/>
    </row>
    <row r="268" spans="1:1" ht="15.5" x14ac:dyDescent="0.35">
      <c r="A268" s="20"/>
    </row>
    <row r="269" spans="1:1" ht="15.5" x14ac:dyDescent="0.35">
      <c r="A269" s="20"/>
    </row>
    <row r="270" spans="1:1" ht="15.5" x14ac:dyDescent="0.35">
      <c r="A270" s="20"/>
    </row>
    <row r="271" spans="1:1" ht="15.5" x14ac:dyDescent="0.35">
      <c r="A271" s="20"/>
    </row>
    <row r="272" spans="1:1" ht="15.5" x14ac:dyDescent="0.35">
      <c r="A272" s="20"/>
    </row>
    <row r="273" spans="1:1" ht="15.5" x14ac:dyDescent="0.35">
      <c r="A273" s="20"/>
    </row>
    <row r="274" spans="1:1" ht="15.5" x14ac:dyDescent="0.35">
      <c r="A274" s="20"/>
    </row>
    <row r="275" spans="1:1" ht="15.5" x14ac:dyDescent="0.35">
      <c r="A275" s="20"/>
    </row>
    <row r="276" spans="1:1" ht="15.5" x14ac:dyDescent="0.35">
      <c r="A276" s="20"/>
    </row>
    <row r="277" spans="1:1" ht="15.5" x14ac:dyDescent="0.35">
      <c r="A277" s="20"/>
    </row>
    <row r="278" spans="1:1" ht="15.5" x14ac:dyDescent="0.35">
      <c r="A278" s="20"/>
    </row>
    <row r="279" spans="1:1" ht="15.5" x14ac:dyDescent="0.35">
      <c r="A279" s="20"/>
    </row>
    <row r="280" spans="1:1" ht="15.5" x14ac:dyDescent="0.35">
      <c r="A280" s="20"/>
    </row>
    <row r="281" spans="1:1" ht="15.5" x14ac:dyDescent="0.35">
      <c r="A281" s="20"/>
    </row>
    <row r="282" spans="1:1" ht="15.5" x14ac:dyDescent="0.35">
      <c r="A282" s="20"/>
    </row>
    <row r="283" spans="1:1" ht="15.5" x14ac:dyDescent="0.35">
      <c r="A283" s="20"/>
    </row>
    <row r="284" spans="1:1" ht="15.5" x14ac:dyDescent="0.35">
      <c r="A284" s="20"/>
    </row>
    <row r="285" spans="1:1" ht="15.5" x14ac:dyDescent="0.35">
      <c r="A285" s="20"/>
    </row>
    <row r="286" spans="1:1" ht="15.5" x14ac:dyDescent="0.35">
      <c r="A286" s="20"/>
    </row>
    <row r="287" spans="1:1" ht="15.5" x14ac:dyDescent="0.35">
      <c r="A287" s="20"/>
    </row>
    <row r="288" spans="1:1" ht="15.5" x14ac:dyDescent="0.35">
      <c r="A288" s="20"/>
    </row>
    <row r="289" spans="1:1" ht="15.5" x14ac:dyDescent="0.35">
      <c r="A289" s="20"/>
    </row>
    <row r="290" spans="1:1" ht="15.5" x14ac:dyDescent="0.35">
      <c r="A290" s="20"/>
    </row>
    <row r="291" spans="1:1" ht="15.5" x14ac:dyDescent="0.35">
      <c r="A291" s="20"/>
    </row>
    <row r="292" spans="1:1" ht="15.5" x14ac:dyDescent="0.35">
      <c r="A292" s="20"/>
    </row>
    <row r="293" spans="1:1" ht="15.5" x14ac:dyDescent="0.35">
      <c r="A293" s="20"/>
    </row>
    <row r="294" spans="1:1" ht="15.5" x14ac:dyDescent="0.35">
      <c r="A294" s="20"/>
    </row>
    <row r="295" spans="1:1" ht="15.5" x14ac:dyDescent="0.35">
      <c r="A295" s="20"/>
    </row>
    <row r="296" spans="1:1" ht="15.5" x14ac:dyDescent="0.35">
      <c r="A296" s="20"/>
    </row>
    <row r="297" spans="1:1" ht="15.5" x14ac:dyDescent="0.35">
      <c r="A297" s="20"/>
    </row>
    <row r="298" spans="1:1" ht="15.5" x14ac:dyDescent="0.35">
      <c r="A298" s="20"/>
    </row>
    <row r="299" spans="1:1" ht="15.5" x14ac:dyDescent="0.35">
      <c r="A299" s="20"/>
    </row>
    <row r="300" spans="1:1" ht="15.5" x14ac:dyDescent="0.35">
      <c r="A300" s="20"/>
    </row>
    <row r="301" spans="1:1" ht="15.5" x14ac:dyDescent="0.35">
      <c r="A301" s="20"/>
    </row>
    <row r="302" spans="1:1" ht="15.5" x14ac:dyDescent="0.35">
      <c r="A302" s="20"/>
    </row>
    <row r="303" spans="1:1" ht="15.5" x14ac:dyDescent="0.35">
      <c r="A303" s="20"/>
    </row>
    <row r="304" spans="1:1" ht="15.5" x14ac:dyDescent="0.35">
      <c r="A304" s="20"/>
    </row>
    <row r="305" spans="1:1" ht="15.5" x14ac:dyDescent="0.35">
      <c r="A305" s="20"/>
    </row>
    <row r="306" spans="1:1" ht="15.5" x14ac:dyDescent="0.35">
      <c r="A306" s="20"/>
    </row>
    <row r="307" spans="1:1" ht="15.5" x14ac:dyDescent="0.35">
      <c r="A307" s="20"/>
    </row>
    <row r="308" spans="1:1" ht="15.5" x14ac:dyDescent="0.35">
      <c r="A308" s="20"/>
    </row>
    <row r="309" spans="1:1" ht="15.5" x14ac:dyDescent="0.35">
      <c r="A309" s="20"/>
    </row>
    <row r="310" spans="1:1" ht="15.5" x14ac:dyDescent="0.35">
      <c r="A310" s="20"/>
    </row>
    <row r="311" spans="1:1" ht="15.5" x14ac:dyDescent="0.35">
      <c r="A311" s="20"/>
    </row>
    <row r="312" spans="1:1" ht="15.5" x14ac:dyDescent="0.35">
      <c r="A312" s="20"/>
    </row>
    <row r="313" spans="1:1" ht="15.5" x14ac:dyDescent="0.35">
      <c r="A313" s="20"/>
    </row>
    <row r="314" spans="1:1" ht="15.5" x14ac:dyDescent="0.35">
      <c r="A314" s="20"/>
    </row>
    <row r="315" spans="1:1" ht="15.5" x14ac:dyDescent="0.35">
      <c r="A315" s="20"/>
    </row>
    <row r="316" spans="1:1" ht="15.5" x14ac:dyDescent="0.35">
      <c r="A316" s="20"/>
    </row>
    <row r="317" spans="1:1" ht="15.5" x14ac:dyDescent="0.35">
      <c r="A317" s="20"/>
    </row>
    <row r="318" spans="1:1" ht="15.5" x14ac:dyDescent="0.35">
      <c r="A318" s="20"/>
    </row>
    <row r="319" spans="1:1" ht="15.5" x14ac:dyDescent="0.35">
      <c r="A319" s="20"/>
    </row>
    <row r="320" spans="1:1" ht="15.5" x14ac:dyDescent="0.35">
      <c r="A320" s="20"/>
    </row>
    <row r="321" spans="1:1" ht="15.5" x14ac:dyDescent="0.35">
      <c r="A321" s="20"/>
    </row>
    <row r="322" spans="1:1" ht="15.5" x14ac:dyDescent="0.35">
      <c r="A322" s="20"/>
    </row>
    <row r="323" spans="1:1" ht="15.5" x14ac:dyDescent="0.35">
      <c r="A323" s="20"/>
    </row>
    <row r="324" spans="1:1" ht="15.5" x14ac:dyDescent="0.35">
      <c r="A324" s="20"/>
    </row>
    <row r="325" spans="1:1" ht="15.5" x14ac:dyDescent="0.35">
      <c r="A325" s="20"/>
    </row>
    <row r="326" spans="1:1" ht="15.5" x14ac:dyDescent="0.35">
      <c r="A326" s="20"/>
    </row>
    <row r="327" spans="1:1" ht="15.5" x14ac:dyDescent="0.35">
      <c r="A327" s="20"/>
    </row>
    <row r="328" spans="1:1" ht="15.5" x14ac:dyDescent="0.35">
      <c r="A328" s="20"/>
    </row>
    <row r="329" spans="1:1" ht="15.5" x14ac:dyDescent="0.35">
      <c r="A329" s="20"/>
    </row>
    <row r="330" spans="1:1" ht="15.5" x14ac:dyDescent="0.35">
      <c r="A330" s="20"/>
    </row>
    <row r="331" spans="1:1" ht="15.5" x14ac:dyDescent="0.35">
      <c r="A331" s="20"/>
    </row>
    <row r="332" spans="1:1" ht="15.5" x14ac:dyDescent="0.35">
      <c r="A332" s="20"/>
    </row>
    <row r="333" spans="1:1" ht="15.5" x14ac:dyDescent="0.35">
      <c r="A333" s="20"/>
    </row>
    <row r="334" spans="1:1" ht="15.5" x14ac:dyDescent="0.35">
      <c r="A334" s="20"/>
    </row>
    <row r="335" spans="1:1" ht="15.5" x14ac:dyDescent="0.35">
      <c r="A335" s="20"/>
    </row>
    <row r="336" spans="1:1" ht="15.5" x14ac:dyDescent="0.35">
      <c r="A336" s="20"/>
    </row>
    <row r="337" spans="1:1" ht="15.5" x14ac:dyDescent="0.35">
      <c r="A337" s="20"/>
    </row>
    <row r="338" spans="1:1" ht="15.5" x14ac:dyDescent="0.35">
      <c r="A338" s="20"/>
    </row>
    <row r="339" spans="1:1" ht="15.5" x14ac:dyDescent="0.35">
      <c r="A339" s="20"/>
    </row>
    <row r="340" spans="1:1" ht="15.5" x14ac:dyDescent="0.35">
      <c r="A340" s="20"/>
    </row>
    <row r="341" spans="1:1" ht="15.5" x14ac:dyDescent="0.35">
      <c r="A341" s="20"/>
    </row>
    <row r="342" spans="1:1" ht="15.5" x14ac:dyDescent="0.35">
      <c r="A342" s="20"/>
    </row>
    <row r="343" spans="1:1" ht="15.5" x14ac:dyDescent="0.35">
      <c r="A343" s="20"/>
    </row>
    <row r="344" spans="1:1" ht="15.5" x14ac:dyDescent="0.35">
      <c r="A344" s="20"/>
    </row>
    <row r="345" spans="1:1" ht="15.5" x14ac:dyDescent="0.35">
      <c r="A345" s="20"/>
    </row>
    <row r="346" spans="1:1" ht="15.5" x14ac:dyDescent="0.35">
      <c r="A346" s="20"/>
    </row>
    <row r="347" spans="1:1" ht="15.5" x14ac:dyDescent="0.35">
      <c r="A347" s="20"/>
    </row>
    <row r="348" spans="1:1" ht="15.5" x14ac:dyDescent="0.35">
      <c r="A348" s="20"/>
    </row>
    <row r="349" spans="1:1" ht="15.5" x14ac:dyDescent="0.35">
      <c r="A349" s="20"/>
    </row>
    <row r="350" spans="1:1" ht="15.5" x14ac:dyDescent="0.35">
      <c r="A350" s="20"/>
    </row>
    <row r="351" spans="1:1" ht="15.5" x14ac:dyDescent="0.35">
      <c r="A351" s="20"/>
    </row>
    <row r="352" spans="1:1" ht="15.5" x14ac:dyDescent="0.35">
      <c r="A352" s="20"/>
    </row>
    <row r="353" spans="1:1" ht="15.5" x14ac:dyDescent="0.35">
      <c r="A353" s="20"/>
    </row>
    <row r="354" spans="1:1" ht="15.5" x14ac:dyDescent="0.35">
      <c r="A354" s="20"/>
    </row>
    <row r="355" spans="1:1" ht="15.5" x14ac:dyDescent="0.35">
      <c r="A355" s="20"/>
    </row>
    <row r="356" spans="1:1" ht="15.5" x14ac:dyDescent="0.35">
      <c r="A356" s="20"/>
    </row>
    <row r="357" spans="1:1" ht="15.5" x14ac:dyDescent="0.35">
      <c r="A357" s="20"/>
    </row>
    <row r="358" spans="1:1" ht="15.5" x14ac:dyDescent="0.35">
      <c r="A358" s="20"/>
    </row>
    <row r="359" spans="1:1" ht="15.5" x14ac:dyDescent="0.35">
      <c r="A359" s="20"/>
    </row>
    <row r="360" spans="1:1" ht="15.5" x14ac:dyDescent="0.35">
      <c r="A360" s="20"/>
    </row>
    <row r="361" spans="1:1" ht="15.5" x14ac:dyDescent="0.35">
      <c r="A361" s="20"/>
    </row>
    <row r="362" spans="1:1" ht="15.5" x14ac:dyDescent="0.35">
      <c r="A362" s="20"/>
    </row>
    <row r="363" spans="1:1" ht="15.5" x14ac:dyDescent="0.35">
      <c r="A363" s="20"/>
    </row>
    <row r="364" spans="1:1" ht="15.5" x14ac:dyDescent="0.35">
      <c r="A364" s="20"/>
    </row>
    <row r="365" spans="1:1" ht="15.5" x14ac:dyDescent="0.35">
      <c r="A365" s="20"/>
    </row>
    <row r="366" spans="1:1" ht="15.5" x14ac:dyDescent="0.35">
      <c r="A366" s="20"/>
    </row>
    <row r="367" spans="1:1" ht="15.5" x14ac:dyDescent="0.35">
      <c r="A367" s="20"/>
    </row>
    <row r="368" spans="1:1" ht="15.5" x14ac:dyDescent="0.35">
      <c r="A368" s="20"/>
    </row>
    <row r="369" spans="1:1" ht="15.5" x14ac:dyDescent="0.35">
      <c r="A369" s="20"/>
    </row>
    <row r="370" spans="1:1" ht="15.5" x14ac:dyDescent="0.35">
      <c r="A370" s="20"/>
    </row>
    <row r="371" spans="1:1" ht="15.5" x14ac:dyDescent="0.35">
      <c r="A371" s="20"/>
    </row>
    <row r="372" spans="1:1" ht="15.5" x14ac:dyDescent="0.35">
      <c r="A372" s="20"/>
    </row>
    <row r="373" spans="1:1" ht="15.5" x14ac:dyDescent="0.35">
      <c r="A373" s="20"/>
    </row>
    <row r="374" spans="1:1" ht="15.5" x14ac:dyDescent="0.35">
      <c r="A374" s="20"/>
    </row>
    <row r="375" spans="1:1" ht="15.5" x14ac:dyDescent="0.35">
      <c r="A375" s="20"/>
    </row>
    <row r="376" spans="1:1" ht="15.5" x14ac:dyDescent="0.35">
      <c r="A376" s="20"/>
    </row>
    <row r="377" spans="1:1" ht="15.5" x14ac:dyDescent="0.35">
      <c r="A377" s="20"/>
    </row>
    <row r="378" spans="1:1" ht="15.5" x14ac:dyDescent="0.35">
      <c r="A378" s="20"/>
    </row>
    <row r="379" spans="1:1" ht="15.5" x14ac:dyDescent="0.35">
      <c r="A379" s="20"/>
    </row>
    <row r="380" spans="1:1" ht="15.5" x14ac:dyDescent="0.35">
      <c r="A380" s="20"/>
    </row>
    <row r="381" spans="1:1" ht="15.5" x14ac:dyDescent="0.35">
      <c r="A381" s="20"/>
    </row>
    <row r="382" spans="1:1" ht="15.5" x14ac:dyDescent="0.35">
      <c r="A382" s="20"/>
    </row>
    <row r="383" spans="1:1" ht="15.5" x14ac:dyDescent="0.35">
      <c r="A383" s="20"/>
    </row>
    <row r="384" spans="1:1" ht="15.5" x14ac:dyDescent="0.35">
      <c r="A384" s="20"/>
    </row>
    <row r="385" spans="1:1" ht="15.5" x14ac:dyDescent="0.35">
      <c r="A385" s="20"/>
    </row>
    <row r="386" spans="1:1" ht="15.5" x14ac:dyDescent="0.35">
      <c r="A386" s="20"/>
    </row>
    <row r="387" spans="1:1" ht="15.5" x14ac:dyDescent="0.35">
      <c r="A387" s="20"/>
    </row>
    <row r="388" spans="1:1" ht="15.5" x14ac:dyDescent="0.35">
      <c r="A388" s="20"/>
    </row>
    <row r="389" spans="1:1" ht="15.5" x14ac:dyDescent="0.35">
      <c r="A389" s="20"/>
    </row>
    <row r="390" spans="1:1" ht="15.5" x14ac:dyDescent="0.35">
      <c r="A390" s="20"/>
    </row>
    <row r="391" spans="1:1" ht="15.5" x14ac:dyDescent="0.35">
      <c r="A391" s="20"/>
    </row>
    <row r="392" spans="1:1" ht="15.5" x14ac:dyDescent="0.35">
      <c r="A392" s="20"/>
    </row>
    <row r="393" spans="1:1" ht="15.5" x14ac:dyDescent="0.35">
      <c r="A393" s="20"/>
    </row>
    <row r="394" spans="1:1" ht="15.5" x14ac:dyDescent="0.35">
      <c r="A394" s="20"/>
    </row>
    <row r="395" spans="1:1" ht="15.5" x14ac:dyDescent="0.35">
      <c r="A395" s="20"/>
    </row>
    <row r="396" spans="1:1" ht="15.5" x14ac:dyDescent="0.35">
      <c r="A396" s="20"/>
    </row>
    <row r="397" spans="1:1" ht="15.5" x14ac:dyDescent="0.35">
      <c r="A397" s="20"/>
    </row>
    <row r="398" spans="1:1" ht="15.5" x14ac:dyDescent="0.35">
      <c r="A398" s="20"/>
    </row>
    <row r="399" spans="1:1" ht="15.5" x14ac:dyDescent="0.35">
      <c r="A399" s="20"/>
    </row>
    <row r="400" spans="1:1" ht="15.5" x14ac:dyDescent="0.35">
      <c r="A400" s="20"/>
    </row>
    <row r="401" spans="1:1" ht="15.5" x14ac:dyDescent="0.35">
      <c r="A401" s="20"/>
    </row>
    <row r="402" spans="1:1" ht="15.5" x14ac:dyDescent="0.35">
      <c r="A402" s="20"/>
    </row>
    <row r="403" spans="1:1" ht="15.5" x14ac:dyDescent="0.35">
      <c r="A403" s="20"/>
    </row>
    <row r="404" spans="1:1" ht="15.5" x14ac:dyDescent="0.35">
      <c r="A404" s="20"/>
    </row>
    <row r="405" spans="1:1" ht="15.5" x14ac:dyDescent="0.35">
      <c r="A405" s="20"/>
    </row>
    <row r="406" spans="1:1" ht="15.5" x14ac:dyDescent="0.35">
      <c r="A406" s="20"/>
    </row>
    <row r="407" spans="1:1" ht="15.5" x14ac:dyDescent="0.35">
      <c r="A407" s="20"/>
    </row>
    <row r="408" spans="1:1" ht="15.5" x14ac:dyDescent="0.35">
      <c r="A408" s="20"/>
    </row>
    <row r="409" spans="1:1" ht="15.5" x14ac:dyDescent="0.35">
      <c r="A409" s="20"/>
    </row>
    <row r="410" spans="1:1" ht="15.5" x14ac:dyDescent="0.35">
      <c r="A410" s="20"/>
    </row>
    <row r="411" spans="1:1" ht="15.5" x14ac:dyDescent="0.35">
      <c r="A411" s="20"/>
    </row>
    <row r="412" spans="1:1" ht="15.5" x14ac:dyDescent="0.35">
      <c r="A412" s="20"/>
    </row>
    <row r="413" spans="1:1" ht="15.5" x14ac:dyDescent="0.35">
      <c r="A413" s="20"/>
    </row>
    <row r="414" spans="1:1" ht="15.5" x14ac:dyDescent="0.35">
      <c r="A414" s="20"/>
    </row>
    <row r="415" spans="1:1" ht="15.5" x14ac:dyDescent="0.35">
      <c r="A415" s="20"/>
    </row>
    <row r="416" spans="1:1" ht="15.5" x14ac:dyDescent="0.35">
      <c r="A416" s="20"/>
    </row>
    <row r="417" spans="1:1" ht="15.5" x14ac:dyDescent="0.35">
      <c r="A417" s="20"/>
    </row>
    <row r="418" spans="1:1" ht="15.5" x14ac:dyDescent="0.35">
      <c r="A418" s="20"/>
    </row>
    <row r="419" spans="1:1" ht="15.5" x14ac:dyDescent="0.35">
      <c r="A419" s="20"/>
    </row>
    <row r="420" spans="1:1" ht="15.5" x14ac:dyDescent="0.35">
      <c r="A420" s="20"/>
    </row>
    <row r="421" spans="1:1" ht="15.5" x14ac:dyDescent="0.35">
      <c r="A421" s="20"/>
    </row>
    <row r="422" spans="1:1" ht="15.5" x14ac:dyDescent="0.35">
      <c r="A422" s="20"/>
    </row>
    <row r="423" spans="1:1" ht="15.5" x14ac:dyDescent="0.35">
      <c r="A423" s="20"/>
    </row>
    <row r="424" spans="1:1" ht="15.5" x14ac:dyDescent="0.35">
      <c r="A424" s="20"/>
    </row>
    <row r="425" spans="1:1" ht="15.5" x14ac:dyDescent="0.35">
      <c r="A425" s="20"/>
    </row>
    <row r="426" spans="1:1" ht="15.5" x14ac:dyDescent="0.35">
      <c r="A426" s="20"/>
    </row>
    <row r="427" spans="1:1" ht="15.5" x14ac:dyDescent="0.35">
      <c r="A427" s="20"/>
    </row>
    <row r="428" spans="1:1" ht="15.5" x14ac:dyDescent="0.35">
      <c r="A428" s="20"/>
    </row>
    <row r="429" spans="1:1" ht="15.5" x14ac:dyDescent="0.35">
      <c r="A429" s="20"/>
    </row>
    <row r="430" spans="1:1" ht="15.5" x14ac:dyDescent="0.35">
      <c r="A430" s="20"/>
    </row>
    <row r="431" spans="1:1" ht="15.5" x14ac:dyDescent="0.35">
      <c r="A431" s="20"/>
    </row>
    <row r="432" spans="1:1" ht="15.5" x14ac:dyDescent="0.35">
      <c r="A432" s="20"/>
    </row>
    <row r="433" spans="1:1" ht="15.5" x14ac:dyDescent="0.35">
      <c r="A433" s="20"/>
    </row>
    <row r="434" spans="1:1" ht="15.5" x14ac:dyDescent="0.35">
      <c r="A434" s="20"/>
    </row>
    <row r="435" spans="1:1" ht="15.5" x14ac:dyDescent="0.35">
      <c r="A435" s="20"/>
    </row>
    <row r="436" spans="1:1" ht="15.5" x14ac:dyDescent="0.35">
      <c r="A436" s="20"/>
    </row>
    <row r="437" spans="1:1" ht="15.5" x14ac:dyDescent="0.35">
      <c r="A437" s="20"/>
    </row>
    <row r="438" spans="1:1" ht="15.5" x14ac:dyDescent="0.35">
      <c r="A438" s="20"/>
    </row>
    <row r="439" spans="1:1" ht="15.5" x14ac:dyDescent="0.35">
      <c r="A439" s="20"/>
    </row>
    <row r="440" spans="1:1" ht="15.5" x14ac:dyDescent="0.35">
      <c r="A440" s="20"/>
    </row>
    <row r="441" spans="1:1" ht="15.5" x14ac:dyDescent="0.35">
      <c r="A441" s="20"/>
    </row>
    <row r="442" spans="1:1" ht="15.5" x14ac:dyDescent="0.35">
      <c r="A442" s="20"/>
    </row>
    <row r="443" spans="1:1" ht="15.5" x14ac:dyDescent="0.35">
      <c r="A443" s="20"/>
    </row>
    <row r="444" spans="1:1" ht="15.5" x14ac:dyDescent="0.35">
      <c r="A444" s="20"/>
    </row>
    <row r="445" spans="1:1" ht="15.5" x14ac:dyDescent="0.35">
      <c r="A445" s="20"/>
    </row>
    <row r="446" spans="1:1" ht="15.5" x14ac:dyDescent="0.35">
      <c r="A446" s="20"/>
    </row>
    <row r="447" spans="1:1" ht="15.5" x14ac:dyDescent="0.35">
      <c r="A447" s="20"/>
    </row>
    <row r="448" spans="1:1" ht="15.5" x14ac:dyDescent="0.35">
      <c r="A448" s="20"/>
    </row>
    <row r="449" spans="1:1" ht="15.5" x14ac:dyDescent="0.35">
      <c r="A449" s="20"/>
    </row>
    <row r="450" spans="1:1" ht="15.5" x14ac:dyDescent="0.35">
      <c r="A450" s="20"/>
    </row>
    <row r="451" spans="1:1" ht="15.5" x14ac:dyDescent="0.35">
      <c r="A451" s="20"/>
    </row>
    <row r="452" spans="1:1" ht="15.5" x14ac:dyDescent="0.35">
      <c r="A452" s="20"/>
    </row>
    <row r="453" spans="1:1" ht="15.5" x14ac:dyDescent="0.35">
      <c r="A453" s="20"/>
    </row>
    <row r="454" spans="1:1" ht="15.5" x14ac:dyDescent="0.35">
      <c r="A454" s="20"/>
    </row>
    <row r="455" spans="1:1" ht="15.5" x14ac:dyDescent="0.35">
      <c r="A455" s="20"/>
    </row>
    <row r="456" spans="1:1" ht="15.5" x14ac:dyDescent="0.35">
      <c r="A456" s="20"/>
    </row>
    <row r="457" spans="1:1" ht="15.5" x14ac:dyDescent="0.35">
      <c r="A457" s="20"/>
    </row>
    <row r="458" spans="1:1" ht="15.5" x14ac:dyDescent="0.35">
      <c r="A458" s="20"/>
    </row>
    <row r="459" spans="1:1" ht="15.5" x14ac:dyDescent="0.35">
      <c r="A459" s="20"/>
    </row>
    <row r="460" spans="1:1" ht="15.5" x14ac:dyDescent="0.35">
      <c r="A460" s="20"/>
    </row>
    <row r="461" spans="1:1" ht="15.5" x14ac:dyDescent="0.35">
      <c r="A461" s="20"/>
    </row>
    <row r="462" spans="1:1" ht="15.5" x14ac:dyDescent="0.35">
      <c r="A462" s="20"/>
    </row>
    <row r="463" spans="1:1" ht="15.5" x14ac:dyDescent="0.35">
      <c r="A463" s="20"/>
    </row>
    <row r="464" spans="1:1" ht="15.5" x14ac:dyDescent="0.35">
      <c r="A464" s="20"/>
    </row>
    <row r="465" spans="1:1" ht="15.5" x14ac:dyDescent="0.35">
      <c r="A465" s="20"/>
    </row>
    <row r="466" spans="1:1" ht="15.5" x14ac:dyDescent="0.35">
      <c r="A466" s="20"/>
    </row>
    <row r="467" spans="1:1" ht="15.5" x14ac:dyDescent="0.35">
      <c r="A467" s="20"/>
    </row>
    <row r="468" spans="1:1" ht="15.5" x14ac:dyDescent="0.35">
      <c r="A468" s="20"/>
    </row>
    <row r="469" spans="1:1" ht="15.5" x14ac:dyDescent="0.35">
      <c r="A469" s="20"/>
    </row>
    <row r="470" spans="1:1" ht="15.5" x14ac:dyDescent="0.35">
      <c r="A470" s="20"/>
    </row>
    <row r="471" spans="1:1" ht="15.5" x14ac:dyDescent="0.35">
      <c r="A471" s="20"/>
    </row>
    <row r="472" spans="1:1" ht="15.5" x14ac:dyDescent="0.35">
      <c r="A472" s="20"/>
    </row>
    <row r="473" spans="1:1" ht="15.5" x14ac:dyDescent="0.35">
      <c r="A473" s="20"/>
    </row>
    <row r="474" spans="1:1" ht="15.5" x14ac:dyDescent="0.35">
      <c r="A474" s="20"/>
    </row>
    <row r="475" spans="1:1" ht="15.5" x14ac:dyDescent="0.35">
      <c r="A475" s="20"/>
    </row>
    <row r="476" spans="1:1" ht="15.5" x14ac:dyDescent="0.35">
      <c r="A476" s="20"/>
    </row>
    <row r="477" spans="1:1" ht="15.5" x14ac:dyDescent="0.35">
      <c r="A477" s="20"/>
    </row>
    <row r="478" spans="1:1" ht="15.5" x14ac:dyDescent="0.35">
      <c r="A478" s="20"/>
    </row>
    <row r="479" spans="1:1" ht="15.5" x14ac:dyDescent="0.35">
      <c r="A479" s="20"/>
    </row>
    <row r="480" spans="1:1" ht="15.5" x14ac:dyDescent="0.35">
      <c r="A480" s="20"/>
    </row>
    <row r="481" spans="1:1" ht="15.5" x14ac:dyDescent="0.35">
      <c r="A481" s="20"/>
    </row>
    <row r="482" spans="1:1" ht="15.5" x14ac:dyDescent="0.35">
      <c r="A482" s="20"/>
    </row>
    <row r="483" spans="1:1" ht="15.5" x14ac:dyDescent="0.35">
      <c r="A483" s="20"/>
    </row>
    <row r="484" spans="1:1" ht="15.5" x14ac:dyDescent="0.35">
      <c r="A484" s="20"/>
    </row>
    <row r="485" spans="1:1" ht="15.5" x14ac:dyDescent="0.35">
      <c r="A485" s="20"/>
    </row>
    <row r="486" spans="1:1" ht="15.5" x14ac:dyDescent="0.35">
      <c r="A486" s="20"/>
    </row>
    <row r="487" spans="1:1" ht="15.5" x14ac:dyDescent="0.35">
      <c r="A487" s="20"/>
    </row>
    <row r="488" spans="1:1" ht="15.5" x14ac:dyDescent="0.35">
      <c r="A488" s="20"/>
    </row>
    <row r="489" spans="1:1" ht="15.5" x14ac:dyDescent="0.35">
      <c r="A489" s="20"/>
    </row>
    <row r="490" spans="1:1" ht="15.5" x14ac:dyDescent="0.35">
      <c r="A490" s="20"/>
    </row>
    <row r="491" spans="1:1" ht="15.5" x14ac:dyDescent="0.35">
      <c r="A491" s="20"/>
    </row>
    <row r="492" spans="1:1" ht="15.5" x14ac:dyDescent="0.35">
      <c r="A492" s="20"/>
    </row>
    <row r="493" spans="1:1" ht="15.5" x14ac:dyDescent="0.35">
      <c r="A493" s="20"/>
    </row>
    <row r="494" spans="1:1" ht="15.5" x14ac:dyDescent="0.35">
      <c r="A494" s="20"/>
    </row>
    <row r="495" spans="1:1" ht="15.5" x14ac:dyDescent="0.35">
      <c r="A495" s="20"/>
    </row>
    <row r="496" spans="1:1" ht="15.5" x14ac:dyDescent="0.35">
      <c r="A496" s="20"/>
    </row>
    <row r="497" spans="1:1" ht="15.5" x14ac:dyDescent="0.35">
      <c r="A497" s="20"/>
    </row>
    <row r="498" spans="1:1" ht="15.5" x14ac:dyDescent="0.35">
      <c r="A498" s="20"/>
    </row>
    <row r="499" spans="1:1" ht="15.5" x14ac:dyDescent="0.35">
      <c r="A499" s="20"/>
    </row>
    <row r="500" spans="1:1" ht="15.5" x14ac:dyDescent="0.35">
      <c r="A500" s="20"/>
    </row>
    <row r="501" spans="1:1" ht="15.5" x14ac:dyDescent="0.35">
      <c r="A501" s="20"/>
    </row>
    <row r="502" spans="1:1" ht="15.5" x14ac:dyDescent="0.35">
      <c r="A502" s="20"/>
    </row>
    <row r="503" spans="1:1" ht="15.5" x14ac:dyDescent="0.35">
      <c r="A503" s="20"/>
    </row>
    <row r="504" spans="1:1" ht="15.5" x14ac:dyDescent="0.35">
      <c r="A504" s="20"/>
    </row>
    <row r="505" spans="1:1" ht="15.5" x14ac:dyDescent="0.35">
      <c r="A505" s="20"/>
    </row>
    <row r="506" spans="1:1" ht="15.5" x14ac:dyDescent="0.35">
      <c r="A506" s="20"/>
    </row>
    <row r="507" spans="1:1" ht="15.5" x14ac:dyDescent="0.35">
      <c r="A507" s="20"/>
    </row>
    <row r="508" spans="1:1" ht="15.5" x14ac:dyDescent="0.35">
      <c r="A508" s="20"/>
    </row>
    <row r="509" spans="1:1" ht="15.5" x14ac:dyDescent="0.35">
      <c r="A509" s="20"/>
    </row>
    <row r="510" spans="1:1" ht="15.5" x14ac:dyDescent="0.35">
      <c r="A510" s="20"/>
    </row>
    <row r="511" spans="1:1" ht="15.5" x14ac:dyDescent="0.35">
      <c r="A511" s="20"/>
    </row>
    <row r="512" spans="1:1" ht="15.5" x14ac:dyDescent="0.35">
      <c r="A512" s="20"/>
    </row>
    <row r="513" spans="1:1" ht="15.5" x14ac:dyDescent="0.35">
      <c r="A513" s="20"/>
    </row>
    <row r="514" spans="1:1" ht="15.5" x14ac:dyDescent="0.35">
      <c r="A514" s="20"/>
    </row>
    <row r="515" spans="1:1" ht="15.5" x14ac:dyDescent="0.35">
      <c r="A515" s="20"/>
    </row>
    <row r="516" spans="1:1" ht="15.5" x14ac:dyDescent="0.35">
      <c r="A516" s="20"/>
    </row>
    <row r="517" spans="1:1" ht="15.5" x14ac:dyDescent="0.35">
      <c r="A517" s="20"/>
    </row>
    <row r="518" spans="1:1" ht="15.5" x14ac:dyDescent="0.35">
      <c r="A518" s="20"/>
    </row>
    <row r="519" spans="1:1" ht="15.5" x14ac:dyDescent="0.35">
      <c r="A519" s="20"/>
    </row>
    <row r="520" spans="1:1" ht="15.5" x14ac:dyDescent="0.35">
      <c r="A520" s="20"/>
    </row>
    <row r="521" spans="1:1" ht="15.5" x14ac:dyDescent="0.35">
      <c r="A521" s="20"/>
    </row>
    <row r="522" spans="1:1" ht="15.5" x14ac:dyDescent="0.35">
      <c r="A522" s="20"/>
    </row>
    <row r="523" spans="1:1" ht="15.5" x14ac:dyDescent="0.35">
      <c r="A523" s="20"/>
    </row>
    <row r="524" spans="1:1" ht="15.5" x14ac:dyDescent="0.35">
      <c r="A524" s="20"/>
    </row>
    <row r="525" spans="1:1" ht="15.5" x14ac:dyDescent="0.35">
      <c r="A525" s="20"/>
    </row>
    <row r="526" spans="1:1" ht="15.5" x14ac:dyDescent="0.35">
      <c r="A526" s="20"/>
    </row>
    <row r="527" spans="1:1" ht="15.5" x14ac:dyDescent="0.35">
      <c r="A527" s="20"/>
    </row>
    <row r="528" spans="1:1" ht="15.5" x14ac:dyDescent="0.35">
      <c r="A528" s="20"/>
    </row>
    <row r="529" spans="1:1" ht="15.5" x14ac:dyDescent="0.35">
      <c r="A529" s="20"/>
    </row>
    <row r="530" spans="1:1" ht="15.5" x14ac:dyDescent="0.35">
      <c r="A530" s="20"/>
    </row>
    <row r="531" spans="1:1" ht="15.5" x14ac:dyDescent="0.35">
      <c r="A531" s="20"/>
    </row>
    <row r="532" spans="1:1" ht="15.5" x14ac:dyDescent="0.35">
      <c r="A532" s="20"/>
    </row>
    <row r="533" spans="1:1" ht="15.5" x14ac:dyDescent="0.35">
      <c r="A533" s="20"/>
    </row>
    <row r="534" spans="1:1" ht="15.5" x14ac:dyDescent="0.35">
      <c r="A534" s="20"/>
    </row>
    <row r="535" spans="1:1" ht="15.5" x14ac:dyDescent="0.35">
      <c r="A535" s="20"/>
    </row>
    <row r="536" spans="1:1" ht="15.5" x14ac:dyDescent="0.35">
      <c r="A536" s="20"/>
    </row>
    <row r="537" spans="1:1" ht="15.5" x14ac:dyDescent="0.35">
      <c r="A537" s="20"/>
    </row>
    <row r="538" spans="1:1" ht="15.5" x14ac:dyDescent="0.35">
      <c r="A538" s="20"/>
    </row>
    <row r="539" spans="1:1" ht="15.5" x14ac:dyDescent="0.35">
      <c r="A539" s="20"/>
    </row>
    <row r="540" spans="1:1" ht="15.5" x14ac:dyDescent="0.35">
      <c r="A540" s="20"/>
    </row>
    <row r="541" spans="1:1" ht="15.5" x14ac:dyDescent="0.35">
      <c r="A541" s="20"/>
    </row>
    <row r="542" spans="1:1" ht="15.5" x14ac:dyDescent="0.35">
      <c r="A542" s="20"/>
    </row>
    <row r="543" spans="1:1" ht="15.5" x14ac:dyDescent="0.35">
      <c r="A543" s="20"/>
    </row>
    <row r="544" spans="1:1" ht="15.5" x14ac:dyDescent="0.35">
      <c r="A544" s="20"/>
    </row>
    <row r="545" spans="1:1" ht="15.5" x14ac:dyDescent="0.35">
      <c r="A545" s="20"/>
    </row>
    <row r="546" spans="1:1" ht="15.5" x14ac:dyDescent="0.35">
      <c r="A546" s="20"/>
    </row>
    <row r="547" spans="1:1" ht="15.5" x14ac:dyDescent="0.35">
      <c r="A547" s="20"/>
    </row>
    <row r="548" spans="1:1" ht="15.5" x14ac:dyDescent="0.35">
      <c r="A548" s="20"/>
    </row>
    <row r="549" spans="1:1" ht="15.5" x14ac:dyDescent="0.35">
      <c r="A549" s="20"/>
    </row>
    <row r="550" spans="1:1" ht="15.5" x14ac:dyDescent="0.35">
      <c r="A550" s="20"/>
    </row>
    <row r="551" spans="1:1" ht="15.5" x14ac:dyDescent="0.35">
      <c r="A551" s="20"/>
    </row>
    <row r="552" spans="1:1" ht="15.5" x14ac:dyDescent="0.35">
      <c r="A552" s="20"/>
    </row>
    <row r="553" spans="1:1" ht="15.5" x14ac:dyDescent="0.35">
      <c r="A553" s="20"/>
    </row>
    <row r="554" spans="1:1" ht="15.5" x14ac:dyDescent="0.35">
      <c r="A554" s="20"/>
    </row>
    <row r="555" spans="1:1" ht="15.5" x14ac:dyDescent="0.35">
      <c r="A555" s="20"/>
    </row>
    <row r="556" spans="1:1" ht="15.5" x14ac:dyDescent="0.35">
      <c r="A556" s="20"/>
    </row>
    <row r="557" spans="1:1" ht="15.5" x14ac:dyDescent="0.35">
      <c r="A557" s="20"/>
    </row>
    <row r="558" spans="1:1" ht="15.5" x14ac:dyDescent="0.35">
      <c r="A558" s="20"/>
    </row>
    <row r="559" spans="1:1" ht="15.5" x14ac:dyDescent="0.35">
      <c r="A559" s="20"/>
    </row>
    <row r="560" spans="1:1" ht="15.5" x14ac:dyDescent="0.35">
      <c r="A560" s="20"/>
    </row>
    <row r="561" spans="1:1" ht="15.5" x14ac:dyDescent="0.35">
      <c r="A561" s="20"/>
    </row>
    <row r="562" spans="1:1" ht="15.5" x14ac:dyDescent="0.35">
      <c r="A562" s="20"/>
    </row>
    <row r="563" spans="1:1" ht="15.5" x14ac:dyDescent="0.35">
      <c r="A563" s="20"/>
    </row>
    <row r="564" spans="1:1" ht="15.5" x14ac:dyDescent="0.35">
      <c r="A564" s="20"/>
    </row>
    <row r="565" spans="1:1" ht="15.5" x14ac:dyDescent="0.35">
      <c r="A565" s="20"/>
    </row>
    <row r="566" spans="1:1" ht="15.5" x14ac:dyDescent="0.35">
      <c r="A566" s="20"/>
    </row>
    <row r="567" spans="1:1" ht="15.5" x14ac:dyDescent="0.35">
      <c r="A567" s="20"/>
    </row>
    <row r="568" spans="1:1" ht="15.5" x14ac:dyDescent="0.35">
      <c r="A568" s="20"/>
    </row>
    <row r="569" spans="1:1" ht="15.5" x14ac:dyDescent="0.35">
      <c r="A569" s="20"/>
    </row>
    <row r="570" spans="1:1" ht="15.5" x14ac:dyDescent="0.35">
      <c r="A570" s="20"/>
    </row>
    <row r="571" spans="1:1" ht="15.5" x14ac:dyDescent="0.35">
      <c r="A571" s="20"/>
    </row>
    <row r="572" spans="1:1" ht="15.5" x14ac:dyDescent="0.35">
      <c r="A572" s="20"/>
    </row>
    <row r="573" spans="1:1" ht="15.5" x14ac:dyDescent="0.35">
      <c r="A573" s="20"/>
    </row>
    <row r="574" spans="1:1" ht="15.5" x14ac:dyDescent="0.35">
      <c r="A574" s="20"/>
    </row>
    <row r="575" spans="1:1" ht="15.5" x14ac:dyDescent="0.35">
      <c r="A575" s="20"/>
    </row>
    <row r="576" spans="1:1" ht="15.5" x14ac:dyDescent="0.35">
      <c r="A576" s="20"/>
    </row>
    <row r="577" spans="1:1" ht="15.5" x14ac:dyDescent="0.35">
      <c r="A577" s="20"/>
    </row>
    <row r="578" spans="1:1" ht="15.5" x14ac:dyDescent="0.35">
      <c r="A578" s="20"/>
    </row>
    <row r="579" spans="1:1" ht="15.5" x14ac:dyDescent="0.35">
      <c r="A579" s="20"/>
    </row>
    <row r="580" spans="1:1" ht="15.5" x14ac:dyDescent="0.35">
      <c r="A580" s="20"/>
    </row>
    <row r="581" spans="1:1" ht="15.5" x14ac:dyDescent="0.35">
      <c r="A581" s="20"/>
    </row>
    <row r="582" spans="1:1" ht="15.5" x14ac:dyDescent="0.35">
      <c r="A582" s="20"/>
    </row>
    <row r="583" spans="1:1" ht="15.5" x14ac:dyDescent="0.35">
      <c r="A583" s="20"/>
    </row>
    <row r="584" spans="1:1" ht="15.5" x14ac:dyDescent="0.35">
      <c r="A584" s="20"/>
    </row>
    <row r="585" spans="1:1" ht="15.5" x14ac:dyDescent="0.35">
      <c r="A585" s="20"/>
    </row>
    <row r="586" spans="1:1" ht="15.5" x14ac:dyDescent="0.35">
      <c r="A586" s="20"/>
    </row>
    <row r="587" spans="1:1" ht="15.5" x14ac:dyDescent="0.35">
      <c r="A587" s="20"/>
    </row>
    <row r="588" spans="1:1" ht="15.5" x14ac:dyDescent="0.35">
      <c r="A588" s="20"/>
    </row>
    <row r="589" spans="1:1" ht="15.5" x14ac:dyDescent="0.35">
      <c r="A589" s="20"/>
    </row>
    <row r="590" spans="1:1" ht="15.5" x14ac:dyDescent="0.35">
      <c r="A590" s="20"/>
    </row>
    <row r="591" spans="1:1" ht="15.5" x14ac:dyDescent="0.35">
      <c r="A591" s="20"/>
    </row>
    <row r="592" spans="1:1" ht="15.5" x14ac:dyDescent="0.35">
      <c r="A592" s="20"/>
    </row>
    <row r="593" spans="1:1" ht="15.5" x14ac:dyDescent="0.35">
      <c r="A593" s="20"/>
    </row>
    <row r="594" spans="1:1" ht="15.5" x14ac:dyDescent="0.35">
      <c r="A594" s="20"/>
    </row>
    <row r="595" spans="1:1" ht="15.5" x14ac:dyDescent="0.35">
      <c r="A595" s="20"/>
    </row>
    <row r="596" spans="1:1" ht="15.5" x14ac:dyDescent="0.35">
      <c r="A596" s="20"/>
    </row>
    <row r="597" spans="1:1" ht="15.5" x14ac:dyDescent="0.35">
      <c r="A597" s="20"/>
    </row>
    <row r="598" spans="1:1" ht="15.5" x14ac:dyDescent="0.35">
      <c r="A598" s="20"/>
    </row>
    <row r="599" spans="1:1" ht="15.5" x14ac:dyDescent="0.35">
      <c r="A599" s="20"/>
    </row>
    <row r="600" spans="1:1" ht="15.5" x14ac:dyDescent="0.35">
      <c r="A600" s="20"/>
    </row>
    <row r="601" spans="1:1" ht="15.5" x14ac:dyDescent="0.35">
      <c r="A601" s="20"/>
    </row>
    <row r="602" spans="1:1" ht="15.5" x14ac:dyDescent="0.35">
      <c r="A602" s="20"/>
    </row>
    <row r="603" spans="1:1" ht="15.5" x14ac:dyDescent="0.35">
      <c r="A603" s="20"/>
    </row>
    <row r="604" spans="1:1" ht="15.5" x14ac:dyDescent="0.35">
      <c r="A604" s="20"/>
    </row>
    <row r="605" spans="1:1" ht="15.5" x14ac:dyDescent="0.35">
      <c r="A605" s="20"/>
    </row>
    <row r="606" spans="1:1" ht="15.5" x14ac:dyDescent="0.35">
      <c r="A606" s="20"/>
    </row>
    <row r="607" spans="1:1" ht="15.5" x14ac:dyDescent="0.35">
      <c r="A607" s="20"/>
    </row>
    <row r="608" spans="1:1" ht="15.5" x14ac:dyDescent="0.35">
      <c r="A608" s="20"/>
    </row>
    <row r="609" spans="1:1" ht="15.5" x14ac:dyDescent="0.35">
      <c r="A609" s="20"/>
    </row>
    <row r="610" spans="1:1" ht="15.5" x14ac:dyDescent="0.35">
      <c r="A610" s="20"/>
    </row>
    <row r="611" spans="1:1" ht="15.5" x14ac:dyDescent="0.35">
      <c r="A611" s="20"/>
    </row>
    <row r="612" spans="1:1" ht="15.5" x14ac:dyDescent="0.35">
      <c r="A612" s="20"/>
    </row>
    <row r="613" spans="1:1" ht="15.5" x14ac:dyDescent="0.35">
      <c r="A613" s="20"/>
    </row>
    <row r="614" spans="1:1" ht="15.5" x14ac:dyDescent="0.35">
      <c r="A614" s="20"/>
    </row>
    <row r="615" spans="1:1" ht="15.5" x14ac:dyDescent="0.35">
      <c r="A615" s="20"/>
    </row>
    <row r="616" spans="1:1" ht="15.5" x14ac:dyDescent="0.35">
      <c r="A616" s="20"/>
    </row>
    <row r="617" spans="1:1" ht="15.5" x14ac:dyDescent="0.35">
      <c r="A617" s="20"/>
    </row>
    <row r="618" spans="1:1" ht="15.5" x14ac:dyDescent="0.35">
      <c r="A618" s="20"/>
    </row>
    <row r="619" spans="1:1" ht="15.5" x14ac:dyDescent="0.35">
      <c r="A619" s="20"/>
    </row>
    <row r="620" spans="1:1" ht="15.5" x14ac:dyDescent="0.35">
      <c r="A620" s="20"/>
    </row>
    <row r="621" spans="1:1" ht="15.5" x14ac:dyDescent="0.35">
      <c r="A621" s="20"/>
    </row>
    <row r="622" spans="1:1" ht="15.5" x14ac:dyDescent="0.35">
      <c r="A622" s="20"/>
    </row>
    <row r="623" spans="1:1" ht="15.5" x14ac:dyDescent="0.35">
      <c r="A623" s="20"/>
    </row>
    <row r="624" spans="1:1" ht="15.5" x14ac:dyDescent="0.35">
      <c r="A624" s="20"/>
    </row>
    <row r="625" spans="1:1" ht="15.5" x14ac:dyDescent="0.35">
      <c r="A625" s="20"/>
    </row>
    <row r="626" spans="1:1" ht="15.5" x14ac:dyDescent="0.35">
      <c r="A626" s="20"/>
    </row>
    <row r="627" spans="1:1" ht="15.5" x14ac:dyDescent="0.35">
      <c r="A627" s="20"/>
    </row>
    <row r="628" spans="1:1" ht="15.5" x14ac:dyDescent="0.35">
      <c r="A628" s="20"/>
    </row>
    <row r="629" spans="1:1" ht="15.5" x14ac:dyDescent="0.35">
      <c r="A629" s="20"/>
    </row>
    <row r="630" spans="1:1" ht="15.5" x14ac:dyDescent="0.35">
      <c r="A630" s="20"/>
    </row>
    <row r="631" spans="1:1" ht="15.5" x14ac:dyDescent="0.35">
      <c r="A631" s="20"/>
    </row>
    <row r="632" spans="1:1" ht="15.5" x14ac:dyDescent="0.35">
      <c r="A632" s="20"/>
    </row>
    <row r="633" spans="1:1" ht="15.5" x14ac:dyDescent="0.35">
      <c r="A633" s="20"/>
    </row>
    <row r="634" spans="1:1" ht="15.5" x14ac:dyDescent="0.35">
      <c r="A634" s="20"/>
    </row>
    <row r="635" spans="1:1" ht="15.5" x14ac:dyDescent="0.35">
      <c r="A635" s="20"/>
    </row>
    <row r="636" spans="1:1" ht="15.5" x14ac:dyDescent="0.35">
      <c r="A636" s="20"/>
    </row>
    <row r="637" spans="1:1" ht="15.5" x14ac:dyDescent="0.35">
      <c r="A637" s="20"/>
    </row>
    <row r="638" spans="1:1" ht="15.5" x14ac:dyDescent="0.35">
      <c r="A638" s="20"/>
    </row>
    <row r="639" spans="1:1" ht="15.5" x14ac:dyDescent="0.35">
      <c r="A639" s="20"/>
    </row>
    <row r="640" spans="1:1" ht="15.5" x14ac:dyDescent="0.35">
      <c r="A640" s="20"/>
    </row>
    <row r="641" spans="1:1" ht="15.5" x14ac:dyDescent="0.35">
      <c r="A641" s="20"/>
    </row>
    <row r="642" spans="1:1" ht="15.5" x14ac:dyDescent="0.35">
      <c r="A642" s="20"/>
    </row>
    <row r="643" spans="1:1" ht="15.5" x14ac:dyDescent="0.35">
      <c r="A643" s="20"/>
    </row>
    <row r="644" spans="1:1" ht="15.5" x14ac:dyDescent="0.35">
      <c r="A644" s="20"/>
    </row>
    <row r="645" spans="1:1" ht="15.5" x14ac:dyDescent="0.35">
      <c r="A645" s="20"/>
    </row>
    <row r="646" spans="1:1" ht="15.5" x14ac:dyDescent="0.35">
      <c r="A646" s="20"/>
    </row>
    <row r="647" spans="1:1" ht="15.5" x14ac:dyDescent="0.35">
      <c r="A647" s="20"/>
    </row>
    <row r="648" spans="1:1" ht="15.5" x14ac:dyDescent="0.35">
      <c r="A648" s="20"/>
    </row>
    <row r="649" spans="1:1" ht="15.5" x14ac:dyDescent="0.35">
      <c r="A649" s="20"/>
    </row>
    <row r="650" spans="1:1" ht="15.5" x14ac:dyDescent="0.35">
      <c r="A650" s="20"/>
    </row>
    <row r="651" spans="1:1" ht="15.5" x14ac:dyDescent="0.35">
      <c r="A651" s="20"/>
    </row>
    <row r="652" spans="1:1" ht="15.5" x14ac:dyDescent="0.35">
      <c r="A652" s="20"/>
    </row>
    <row r="653" spans="1:1" ht="15.5" x14ac:dyDescent="0.35">
      <c r="A653" s="20"/>
    </row>
    <row r="654" spans="1:1" ht="15.5" x14ac:dyDescent="0.35">
      <c r="A654" s="20"/>
    </row>
    <row r="655" spans="1:1" ht="15.5" x14ac:dyDescent="0.35">
      <c r="A655" s="20"/>
    </row>
    <row r="656" spans="1:1" ht="15.5" x14ac:dyDescent="0.35">
      <c r="A656" s="20"/>
    </row>
    <row r="657" spans="1:1" ht="15.5" x14ac:dyDescent="0.35">
      <c r="A657" s="20"/>
    </row>
    <row r="658" spans="1:1" ht="15.5" x14ac:dyDescent="0.35">
      <c r="A658" s="20"/>
    </row>
    <row r="659" spans="1:1" ht="15.5" x14ac:dyDescent="0.35">
      <c r="A659" s="20"/>
    </row>
    <row r="660" spans="1:1" ht="15.5" x14ac:dyDescent="0.35">
      <c r="A660" s="20"/>
    </row>
    <row r="661" spans="1:1" ht="15.5" x14ac:dyDescent="0.35">
      <c r="A661" s="20"/>
    </row>
    <row r="662" spans="1:1" ht="15.5" x14ac:dyDescent="0.35">
      <c r="A662" s="20"/>
    </row>
    <row r="663" spans="1:1" ht="15.5" x14ac:dyDescent="0.35">
      <c r="A663" s="20"/>
    </row>
    <row r="664" spans="1:1" ht="15.5" x14ac:dyDescent="0.35">
      <c r="A664" s="20"/>
    </row>
    <row r="665" spans="1:1" ht="15.5" x14ac:dyDescent="0.35">
      <c r="A665" s="20"/>
    </row>
    <row r="666" spans="1:1" ht="15.5" x14ac:dyDescent="0.35">
      <c r="A666" s="20"/>
    </row>
    <row r="667" spans="1:1" ht="15.5" x14ac:dyDescent="0.35">
      <c r="A667" s="20"/>
    </row>
    <row r="668" spans="1:1" ht="15.5" x14ac:dyDescent="0.35">
      <c r="A668" s="20"/>
    </row>
    <row r="669" spans="1:1" ht="15.5" x14ac:dyDescent="0.35">
      <c r="A669" s="20"/>
    </row>
    <row r="670" spans="1:1" ht="15.5" x14ac:dyDescent="0.35">
      <c r="A670" s="20"/>
    </row>
    <row r="671" spans="1:1" ht="15.5" x14ac:dyDescent="0.35">
      <c r="A671" s="20"/>
    </row>
    <row r="672" spans="1:1" ht="15.5" x14ac:dyDescent="0.35">
      <c r="A672" s="20"/>
    </row>
    <row r="673" spans="1:1" ht="15.5" x14ac:dyDescent="0.35">
      <c r="A673" s="20"/>
    </row>
    <row r="674" spans="1:1" ht="15.5" x14ac:dyDescent="0.35">
      <c r="A674" s="20"/>
    </row>
    <row r="675" spans="1:1" ht="15.5" x14ac:dyDescent="0.35">
      <c r="A675" s="20"/>
    </row>
    <row r="676" spans="1:1" ht="15.5" x14ac:dyDescent="0.35">
      <c r="A676" s="20"/>
    </row>
    <row r="677" spans="1:1" ht="15.5" x14ac:dyDescent="0.35">
      <c r="A677" s="20"/>
    </row>
    <row r="678" spans="1:1" ht="15.5" x14ac:dyDescent="0.35">
      <c r="A678" s="20"/>
    </row>
    <row r="679" spans="1:1" ht="15.5" x14ac:dyDescent="0.35">
      <c r="A679" s="20"/>
    </row>
    <row r="680" spans="1:1" ht="15.5" x14ac:dyDescent="0.35">
      <c r="A680" s="20"/>
    </row>
    <row r="681" spans="1:1" ht="15.5" x14ac:dyDescent="0.35">
      <c r="A681" s="20"/>
    </row>
    <row r="682" spans="1:1" ht="15.5" x14ac:dyDescent="0.35">
      <c r="A682" s="20"/>
    </row>
    <row r="683" spans="1:1" ht="15.5" x14ac:dyDescent="0.35">
      <c r="A683" s="20"/>
    </row>
    <row r="684" spans="1:1" ht="15.5" x14ac:dyDescent="0.35">
      <c r="A684" s="20"/>
    </row>
    <row r="685" spans="1:1" ht="15.5" x14ac:dyDescent="0.35">
      <c r="A685" s="20"/>
    </row>
    <row r="686" spans="1:1" ht="15.5" x14ac:dyDescent="0.35">
      <c r="A686" s="20"/>
    </row>
    <row r="687" spans="1:1" ht="15.5" x14ac:dyDescent="0.35">
      <c r="A687" s="20"/>
    </row>
    <row r="688" spans="1:1" ht="15.5" x14ac:dyDescent="0.35">
      <c r="A688" s="20"/>
    </row>
    <row r="689" spans="1:1" ht="15.5" x14ac:dyDescent="0.35">
      <c r="A689" s="20"/>
    </row>
    <row r="690" spans="1:1" ht="15.5" x14ac:dyDescent="0.35">
      <c r="A690" s="20"/>
    </row>
    <row r="691" spans="1:1" ht="15.5" x14ac:dyDescent="0.35">
      <c r="A691" s="20"/>
    </row>
    <row r="692" spans="1:1" ht="15.5" x14ac:dyDescent="0.35">
      <c r="A692" s="20"/>
    </row>
    <row r="693" spans="1:1" ht="15.5" x14ac:dyDescent="0.35">
      <c r="A693" s="20"/>
    </row>
    <row r="694" spans="1:1" ht="15.5" x14ac:dyDescent="0.35">
      <c r="A694" s="20"/>
    </row>
    <row r="695" spans="1:1" ht="15.5" x14ac:dyDescent="0.35">
      <c r="A695" s="20"/>
    </row>
    <row r="696" spans="1:1" ht="15.5" x14ac:dyDescent="0.35">
      <c r="A696" s="20"/>
    </row>
    <row r="697" spans="1:1" ht="15.5" x14ac:dyDescent="0.35">
      <c r="A697" s="20"/>
    </row>
    <row r="698" spans="1:1" ht="15.5" x14ac:dyDescent="0.35">
      <c r="A698" s="20"/>
    </row>
    <row r="699" spans="1:1" ht="15.5" x14ac:dyDescent="0.35">
      <c r="A699" s="20"/>
    </row>
    <row r="700" spans="1:1" ht="15.5" x14ac:dyDescent="0.35">
      <c r="A700" s="20"/>
    </row>
    <row r="701" spans="1:1" ht="15.5" x14ac:dyDescent="0.35">
      <c r="A701" s="20"/>
    </row>
    <row r="702" spans="1:1" ht="15.5" x14ac:dyDescent="0.35">
      <c r="A702" s="20"/>
    </row>
    <row r="703" spans="1:1" ht="15.5" x14ac:dyDescent="0.35">
      <c r="A703" s="20"/>
    </row>
    <row r="704" spans="1:1" ht="15.5" x14ac:dyDescent="0.35">
      <c r="A704" s="20"/>
    </row>
    <row r="705" spans="1:1" ht="15.5" x14ac:dyDescent="0.35">
      <c r="A705" s="20"/>
    </row>
    <row r="706" spans="1:1" ht="15.5" x14ac:dyDescent="0.35">
      <c r="A706" s="20"/>
    </row>
    <row r="707" spans="1:1" ht="15.5" x14ac:dyDescent="0.35">
      <c r="A707" s="20"/>
    </row>
    <row r="708" spans="1:1" ht="15.5" x14ac:dyDescent="0.35">
      <c r="A708" s="20"/>
    </row>
    <row r="709" spans="1:1" ht="15.5" x14ac:dyDescent="0.35">
      <c r="A709" s="20"/>
    </row>
    <row r="710" spans="1:1" ht="15.5" x14ac:dyDescent="0.35">
      <c r="A710" s="20"/>
    </row>
    <row r="711" spans="1:1" ht="15.5" x14ac:dyDescent="0.35">
      <c r="A711" s="20"/>
    </row>
    <row r="712" spans="1:1" ht="15.5" x14ac:dyDescent="0.35">
      <c r="A712" s="20"/>
    </row>
    <row r="713" spans="1:1" ht="15.5" x14ac:dyDescent="0.35">
      <c r="A713" s="20"/>
    </row>
    <row r="714" spans="1:1" ht="15.5" x14ac:dyDescent="0.35">
      <c r="A714" s="20"/>
    </row>
    <row r="715" spans="1:1" ht="15.5" x14ac:dyDescent="0.35">
      <c r="A715" s="20"/>
    </row>
    <row r="716" spans="1:1" ht="15.5" x14ac:dyDescent="0.35">
      <c r="A716" s="20"/>
    </row>
    <row r="717" spans="1:1" ht="15.5" x14ac:dyDescent="0.35">
      <c r="A717" s="20"/>
    </row>
    <row r="718" spans="1:1" ht="15.5" x14ac:dyDescent="0.35">
      <c r="A718" s="20"/>
    </row>
    <row r="719" spans="1:1" ht="15.5" x14ac:dyDescent="0.35">
      <c r="A719" s="20"/>
    </row>
    <row r="720" spans="1:1" ht="15.5" x14ac:dyDescent="0.35">
      <c r="A720" s="20"/>
    </row>
    <row r="721" spans="1:1" ht="15.5" x14ac:dyDescent="0.35">
      <c r="A721" s="20"/>
    </row>
    <row r="722" spans="1:1" ht="15.5" x14ac:dyDescent="0.35">
      <c r="A722" s="20"/>
    </row>
    <row r="723" spans="1:1" ht="15.5" x14ac:dyDescent="0.35">
      <c r="A723" s="20"/>
    </row>
    <row r="724" spans="1:1" ht="15.5" x14ac:dyDescent="0.35">
      <c r="A724" s="20"/>
    </row>
    <row r="725" spans="1:1" ht="15.5" x14ac:dyDescent="0.35">
      <c r="A725" s="20"/>
    </row>
    <row r="726" spans="1:1" ht="15.5" x14ac:dyDescent="0.35">
      <c r="A726" s="20"/>
    </row>
    <row r="727" spans="1:1" ht="15.5" x14ac:dyDescent="0.35">
      <c r="A727" s="20"/>
    </row>
    <row r="728" spans="1:1" ht="15.5" x14ac:dyDescent="0.35">
      <c r="A728" s="20"/>
    </row>
    <row r="729" spans="1:1" ht="15.5" x14ac:dyDescent="0.35">
      <c r="A729" s="20"/>
    </row>
    <row r="730" spans="1:1" ht="15.5" x14ac:dyDescent="0.35">
      <c r="A730" s="20"/>
    </row>
    <row r="731" spans="1:1" ht="15.5" x14ac:dyDescent="0.35">
      <c r="A731" s="20"/>
    </row>
    <row r="732" spans="1:1" ht="15.5" x14ac:dyDescent="0.35">
      <c r="A732" s="20"/>
    </row>
    <row r="733" spans="1:1" ht="15.5" x14ac:dyDescent="0.35">
      <c r="A733" s="20"/>
    </row>
    <row r="734" spans="1:1" ht="15.5" x14ac:dyDescent="0.35">
      <c r="A734" s="20"/>
    </row>
    <row r="735" spans="1:1" ht="15.5" x14ac:dyDescent="0.35">
      <c r="A735" s="20"/>
    </row>
    <row r="736" spans="1:1" ht="15.5" x14ac:dyDescent="0.35">
      <c r="A736" s="20"/>
    </row>
    <row r="737" spans="1:1" ht="15.5" x14ac:dyDescent="0.35">
      <c r="A737" s="20"/>
    </row>
    <row r="738" spans="1:1" ht="15.5" x14ac:dyDescent="0.35">
      <c r="A738" s="20"/>
    </row>
    <row r="739" spans="1:1" ht="15.5" x14ac:dyDescent="0.35">
      <c r="A739" s="20"/>
    </row>
    <row r="740" spans="1:1" ht="15.5" x14ac:dyDescent="0.35">
      <c r="A740" s="20"/>
    </row>
    <row r="741" spans="1:1" ht="15.5" x14ac:dyDescent="0.35">
      <c r="A741" s="20"/>
    </row>
    <row r="742" spans="1:1" ht="15.5" x14ac:dyDescent="0.35">
      <c r="A742" s="20"/>
    </row>
    <row r="743" spans="1:1" ht="15.5" x14ac:dyDescent="0.35">
      <c r="A743" s="20"/>
    </row>
    <row r="744" spans="1:1" ht="15.5" x14ac:dyDescent="0.35">
      <c r="A744" s="20"/>
    </row>
    <row r="745" spans="1:1" ht="15.5" x14ac:dyDescent="0.35">
      <c r="A745" s="20"/>
    </row>
    <row r="746" spans="1:1" ht="15.5" x14ac:dyDescent="0.35">
      <c r="A746" s="20"/>
    </row>
    <row r="747" spans="1:1" ht="15.5" x14ac:dyDescent="0.35">
      <c r="A747" s="20"/>
    </row>
    <row r="748" spans="1:1" ht="15.5" x14ac:dyDescent="0.35">
      <c r="A748" s="20"/>
    </row>
    <row r="749" spans="1:1" ht="15.5" x14ac:dyDescent="0.35">
      <c r="A749" s="20"/>
    </row>
    <row r="750" spans="1:1" ht="15.5" x14ac:dyDescent="0.35">
      <c r="A750" s="20"/>
    </row>
    <row r="751" spans="1:1" ht="15.5" x14ac:dyDescent="0.35">
      <c r="A751" s="20"/>
    </row>
    <row r="752" spans="1:1" ht="15.5" x14ac:dyDescent="0.35">
      <c r="A752" s="20"/>
    </row>
    <row r="753" spans="1:1" ht="15.5" x14ac:dyDescent="0.35">
      <c r="A753" s="20"/>
    </row>
    <row r="754" spans="1:1" ht="15.5" x14ac:dyDescent="0.35">
      <c r="A754" s="20"/>
    </row>
    <row r="755" spans="1:1" ht="15.5" x14ac:dyDescent="0.35">
      <c r="A755" s="20"/>
    </row>
    <row r="756" spans="1:1" ht="15.5" x14ac:dyDescent="0.35">
      <c r="A756" s="20"/>
    </row>
    <row r="757" spans="1:1" ht="15.5" x14ac:dyDescent="0.35">
      <c r="A757" s="20"/>
    </row>
    <row r="758" spans="1:1" ht="15.5" x14ac:dyDescent="0.35">
      <c r="A758" s="20"/>
    </row>
    <row r="759" spans="1:1" ht="15.5" x14ac:dyDescent="0.35">
      <c r="A759" s="20"/>
    </row>
    <row r="760" spans="1:1" ht="15.5" x14ac:dyDescent="0.35">
      <c r="A760" s="20"/>
    </row>
    <row r="761" spans="1:1" ht="15.5" x14ac:dyDescent="0.35">
      <c r="A761" s="20"/>
    </row>
    <row r="762" spans="1:1" ht="15.5" x14ac:dyDescent="0.35">
      <c r="A762" s="20"/>
    </row>
    <row r="763" spans="1:1" ht="15.5" x14ac:dyDescent="0.35">
      <c r="A763" s="20"/>
    </row>
    <row r="764" spans="1:1" ht="15.5" x14ac:dyDescent="0.35">
      <c r="A764" s="20"/>
    </row>
    <row r="765" spans="1:1" ht="15.5" x14ac:dyDescent="0.35">
      <c r="A765" s="20"/>
    </row>
    <row r="766" spans="1:1" ht="15.5" x14ac:dyDescent="0.35">
      <c r="A766" s="20"/>
    </row>
    <row r="767" spans="1:1" ht="15.5" x14ac:dyDescent="0.35">
      <c r="A767" s="20"/>
    </row>
    <row r="768" spans="1:1" ht="15.5" x14ac:dyDescent="0.35">
      <c r="A768" s="20"/>
    </row>
    <row r="769" spans="1:1" ht="15.5" x14ac:dyDescent="0.35">
      <c r="A769" s="20"/>
    </row>
    <row r="770" spans="1:1" ht="15.5" x14ac:dyDescent="0.35">
      <c r="A770" s="20"/>
    </row>
    <row r="771" spans="1:1" ht="15.5" x14ac:dyDescent="0.35">
      <c r="A771" s="20"/>
    </row>
    <row r="772" spans="1:1" ht="15.5" x14ac:dyDescent="0.35">
      <c r="A772" s="20"/>
    </row>
    <row r="773" spans="1:1" ht="15.5" x14ac:dyDescent="0.35">
      <c r="A773" s="20"/>
    </row>
    <row r="774" spans="1:1" ht="15.5" x14ac:dyDescent="0.35">
      <c r="A774" s="20"/>
    </row>
    <row r="775" spans="1:1" ht="15.5" x14ac:dyDescent="0.35">
      <c r="A775" s="20"/>
    </row>
    <row r="776" spans="1:1" ht="15.5" x14ac:dyDescent="0.35">
      <c r="A776" s="20"/>
    </row>
    <row r="777" spans="1:1" ht="15.5" x14ac:dyDescent="0.35">
      <c r="A777" s="20"/>
    </row>
    <row r="778" spans="1:1" ht="15.5" x14ac:dyDescent="0.35">
      <c r="A778" s="20"/>
    </row>
    <row r="779" spans="1:1" ht="15.5" x14ac:dyDescent="0.35">
      <c r="A779" s="20"/>
    </row>
    <row r="780" spans="1:1" ht="15.5" x14ac:dyDescent="0.35">
      <c r="A780" s="20"/>
    </row>
    <row r="781" spans="1:1" ht="15.5" x14ac:dyDescent="0.35">
      <c r="A781" s="20"/>
    </row>
    <row r="782" spans="1:1" ht="15.5" x14ac:dyDescent="0.35">
      <c r="A782" s="20"/>
    </row>
    <row r="783" spans="1:1" ht="15.5" x14ac:dyDescent="0.35">
      <c r="A783" s="20"/>
    </row>
    <row r="784" spans="1:1" ht="15.5" x14ac:dyDescent="0.35">
      <c r="A784" s="20"/>
    </row>
    <row r="785" spans="1:1" ht="15.5" x14ac:dyDescent="0.35">
      <c r="A785" s="20"/>
    </row>
    <row r="786" spans="1:1" ht="15.5" x14ac:dyDescent="0.35">
      <c r="A786" s="20"/>
    </row>
    <row r="787" spans="1:1" ht="15.5" x14ac:dyDescent="0.35">
      <c r="A787" s="20"/>
    </row>
    <row r="788" spans="1:1" ht="15.5" x14ac:dyDescent="0.35">
      <c r="A788" s="20"/>
    </row>
    <row r="789" spans="1:1" ht="15.5" x14ac:dyDescent="0.35">
      <c r="A789" s="20"/>
    </row>
    <row r="790" spans="1:1" ht="15.5" x14ac:dyDescent="0.35">
      <c r="A790" s="20"/>
    </row>
    <row r="791" spans="1:1" ht="15.5" x14ac:dyDescent="0.35">
      <c r="A791" s="20"/>
    </row>
    <row r="792" spans="1:1" ht="15.5" x14ac:dyDescent="0.35">
      <c r="A792" s="20"/>
    </row>
    <row r="793" spans="1:1" ht="15.5" x14ac:dyDescent="0.35">
      <c r="A793" s="20"/>
    </row>
    <row r="794" spans="1:1" ht="15.5" x14ac:dyDescent="0.35">
      <c r="A794" s="20"/>
    </row>
    <row r="795" spans="1:1" ht="15.5" x14ac:dyDescent="0.35">
      <c r="A795" s="20"/>
    </row>
    <row r="796" spans="1:1" ht="15.5" x14ac:dyDescent="0.35">
      <c r="A796" s="20"/>
    </row>
    <row r="797" spans="1:1" ht="15.5" x14ac:dyDescent="0.35">
      <c r="A797" s="20"/>
    </row>
    <row r="798" spans="1:1" ht="15.5" x14ac:dyDescent="0.35">
      <c r="A798" s="20"/>
    </row>
    <row r="799" spans="1:1" ht="15.5" x14ac:dyDescent="0.35">
      <c r="A799" s="20"/>
    </row>
    <row r="800" spans="1:1" ht="15.5" x14ac:dyDescent="0.35">
      <c r="A800" s="20"/>
    </row>
    <row r="801" spans="1:1" ht="15.5" x14ac:dyDescent="0.35">
      <c r="A801" s="20"/>
    </row>
    <row r="802" spans="1:1" ht="15.5" x14ac:dyDescent="0.35">
      <c r="A802" s="20"/>
    </row>
    <row r="803" spans="1:1" ht="15.5" x14ac:dyDescent="0.35">
      <c r="A803" s="20"/>
    </row>
    <row r="804" spans="1:1" ht="15.5" x14ac:dyDescent="0.35">
      <c r="A804" s="20"/>
    </row>
    <row r="805" spans="1:1" ht="15.5" x14ac:dyDescent="0.35">
      <c r="A805" s="20"/>
    </row>
    <row r="806" spans="1:1" ht="15.5" x14ac:dyDescent="0.35">
      <c r="A806" s="20"/>
    </row>
    <row r="807" spans="1:1" ht="15.5" x14ac:dyDescent="0.35">
      <c r="A807" s="20"/>
    </row>
    <row r="808" spans="1:1" ht="15.5" x14ac:dyDescent="0.35">
      <c r="A808" s="20"/>
    </row>
    <row r="809" spans="1:1" ht="15.5" x14ac:dyDescent="0.35">
      <c r="A809" s="20"/>
    </row>
    <row r="810" spans="1:1" ht="15.5" x14ac:dyDescent="0.35">
      <c r="A810" s="20"/>
    </row>
    <row r="811" spans="1:1" ht="15.5" x14ac:dyDescent="0.35">
      <c r="A811" s="20"/>
    </row>
    <row r="812" spans="1:1" ht="15.5" x14ac:dyDescent="0.35">
      <c r="A812" s="20"/>
    </row>
    <row r="813" spans="1:1" ht="15.5" x14ac:dyDescent="0.35">
      <c r="A813" s="20"/>
    </row>
    <row r="814" spans="1:1" ht="15.5" x14ac:dyDescent="0.35">
      <c r="A814" s="20"/>
    </row>
    <row r="815" spans="1:1" ht="15.5" x14ac:dyDescent="0.35">
      <c r="A815" s="20"/>
    </row>
    <row r="816" spans="1:1" ht="15.5" x14ac:dyDescent="0.35">
      <c r="A816" s="20"/>
    </row>
    <row r="817" spans="1:1" ht="15.5" x14ac:dyDescent="0.35">
      <c r="A817" s="20"/>
    </row>
    <row r="818" spans="1:1" ht="15.5" x14ac:dyDescent="0.35">
      <c r="A818" s="20"/>
    </row>
    <row r="819" spans="1:1" ht="15.5" x14ac:dyDescent="0.35">
      <c r="A819" s="20"/>
    </row>
    <row r="820" spans="1:1" ht="15.5" x14ac:dyDescent="0.35">
      <c r="A820" s="20"/>
    </row>
    <row r="821" spans="1:1" ht="15.5" x14ac:dyDescent="0.35">
      <c r="A821" s="20"/>
    </row>
    <row r="822" spans="1:1" ht="15.5" x14ac:dyDescent="0.35">
      <c r="A822" s="20"/>
    </row>
    <row r="823" spans="1:1" ht="15.5" x14ac:dyDescent="0.35">
      <c r="A823" s="20"/>
    </row>
    <row r="824" spans="1:1" ht="15.5" x14ac:dyDescent="0.35">
      <c r="A824" s="20"/>
    </row>
    <row r="825" spans="1:1" ht="15.5" x14ac:dyDescent="0.35">
      <c r="A825" s="20"/>
    </row>
    <row r="826" spans="1:1" ht="15.5" x14ac:dyDescent="0.35">
      <c r="A826" s="20"/>
    </row>
    <row r="827" spans="1:1" ht="15.5" x14ac:dyDescent="0.35">
      <c r="A827" s="20"/>
    </row>
    <row r="828" spans="1:1" ht="15.5" x14ac:dyDescent="0.35">
      <c r="A828" s="20"/>
    </row>
    <row r="829" spans="1:1" ht="15.5" x14ac:dyDescent="0.35">
      <c r="A829" s="20"/>
    </row>
    <row r="830" spans="1:1" ht="15.5" x14ac:dyDescent="0.35">
      <c r="A830" s="20"/>
    </row>
    <row r="831" spans="1:1" ht="15.5" x14ac:dyDescent="0.35">
      <c r="A831" s="20"/>
    </row>
    <row r="832" spans="1:1" ht="15.5" x14ac:dyDescent="0.35">
      <c r="A832" s="20"/>
    </row>
    <row r="833" spans="1:1" ht="15.5" x14ac:dyDescent="0.35">
      <c r="A833" s="20"/>
    </row>
    <row r="834" spans="1:1" ht="15.5" x14ac:dyDescent="0.35">
      <c r="A834" s="20"/>
    </row>
    <row r="835" spans="1:1" ht="15.5" x14ac:dyDescent="0.35">
      <c r="A835" s="20"/>
    </row>
    <row r="836" spans="1:1" ht="15.5" x14ac:dyDescent="0.35">
      <c r="A836" s="20"/>
    </row>
    <row r="837" spans="1:1" ht="15.5" x14ac:dyDescent="0.35">
      <c r="A837" s="20"/>
    </row>
    <row r="838" spans="1:1" ht="15.5" x14ac:dyDescent="0.35">
      <c r="A838" s="20"/>
    </row>
    <row r="839" spans="1:1" ht="15.5" x14ac:dyDescent="0.35">
      <c r="A839" s="20"/>
    </row>
    <row r="840" spans="1:1" ht="15.5" x14ac:dyDescent="0.35">
      <c r="A840" s="20"/>
    </row>
    <row r="841" spans="1:1" ht="15.5" x14ac:dyDescent="0.35">
      <c r="A841" s="20"/>
    </row>
    <row r="842" spans="1:1" ht="15.5" x14ac:dyDescent="0.35">
      <c r="A842" s="20"/>
    </row>
    <row r="843" spans="1:1" ht="15.5" x14ac:dyDescent="0.35">
      <c r="A843" s="20"/>
    </row>
    <row r="844" spans="1:1" ht="15.5" x14ac:dyDescent="0.35">
      <c r="A844" s="20"/>
    </row>
    <row r="845" spans="1:1" ht="15.5" x14ac:dyDescent="0.35">
      <c r="A845" s="20"/>
    </row>
    <row r="846" spans="1:1" ht="15.5" x14ac:dyDescent="0.35">
      <c r="A846" s="20"/>
    </row>
    <row r="847" spans="1:1" ht="15.5" x14ac:dyDescent="0.35">
      <c r="A847" s="20"/>
    </row>
    <row r="848" spans="1:1" ht="15.5" x14ac:dyDescent="0.35">
      <c r="A848" s="20"/>
    </row>
    <row r="849" spans="1:1" ht="15.5" x14ac:dyDescent="0.35">
      <c r="A849" s="20"/>
    </row>
    <row r="850" spans="1:1" ht="15.5" x14ac:dyDescent="0.35">
      <c r="A850" s="20"/>
    </row>
    <row r="851" spans="1:1" ht="15.5" x14ac:dyDescent="0.35">
      <c r="A851" s="20"/>
    </row>
    <row r="852" spans="1:1" ht="15.5" x14ac:dyDescent="0.35">
      <c r="A852" s="20"/>
    </row>
    <row r="853" spans="1:1" ht="15.5" x14ac:dyDescent="0.35">
      <c r="A853" s="20"/>
    </row>
    <row r="854" spans="1:1" ht="15.5" x14ac:dyDescent="0.35">
      <c r="A854" s="20"/>
    </row>
    <row r="855" spans="1:1" ht="15.5" x14ac:dyDescent="0.35">
      <c r="A855" s="20"/>
    </row>
    <row r="856" spans="1:1" ht="15.5" x14ac:dyDescent="0.35">
      <c r="A856" s="20"/>
    </row>
    <row r="857" spans="1:1" ht="15.5" x14ac:dyDescent="0.35">
      <c r="A857" s="20"/>
    </row>
    <row r="858" spans="1:1" ht="15.5" x14ac:dyDescent="0.35">
      <c r="A858" s="20"/>
    </row>
    <row r="859" spans="1:1" ht="15.5" x14ac:dyDescent="0.35">
      <c r="A859" s="20"/>
    </row>
    <row r="860" spans="1:1" ht="15.5" x14ac:dyDescent="0.35">
      <c r="A860" s="20"/>
    </row>
    <row r="861" spans="1:1" ht="15.5" x14ac:dyDescent="0.35">
      <c r="A861" s="20"/>
    </row>
    <row r="862" spans="1:1" ht="15.5" x14ac:dyDescent="0.35">
      <c r="A862" s="20"/>
    </row>
    <row r="863" spans="1:1" ht="15.5" x14ac:dyDescent="0.35">
      <c r="A863" s="20"/>
    </row>
    <row r="864" spans="1:1" ht="15.5" x14ac:dyDescent="0.35">
      <c r="A864" s="20"/>
    </row>
    <row r="865" spans="1:1" ht="15.5" x14ac:dyDescent="0.35">
      <c r="A865" s="20"/>
    </row>
    <row r="866" spans="1:1" ht="15.5" x14ac:dyDescent="0.35">
      <c r="A866" s="20"/>
    </row>
    <row r="867" spans="1:1" ht="15.5" x14ac:dyDescent="0.35">
      <c r="A867" s="20"/>
    </row>
    <row r="868" spans="1:1" ht="15.5" x14ac:dyDescent="0.35">
      <c r="A868" s="20"/>
    </row>
    <row r="869" spans="1:1" ht="15.5" x14ac:dyDescent="0.35">
      <c r="A869" s="20"/>
    </row>
    <row r="870" spans="1:1" ht="15.5" x14ac:dyDescent="0.35">
      <c r="A870" s="20"/>
    </row>
    <row r="871" spans="1:1" ht="15.5" x14ac:dyDescent="0.35">
      <c r="A871" s="20"/>
    </row>
    <row r="872" spans="1:1" ht="15.5" x14ac:dyDescent="0.35">
      <c r="A872" s="20"/>
    </row>
    <row r="873" spans="1:1" ht="15.5" x14ac:dyDescent="0.35">
      <c r="A873" s="20"/>
    </row>
    <row r="874" spans="1:1" ht="15.5" x14ac:dyDescent="0.35">
      <c r="A874" s="20"/>
    </row>
    <row r="875" spans="1:1" ht="15.5" x14ac:dyDescent="0.35">
      <c r="A875" s="20"/>
    </row>
    <row r="876" spans="1:1" ht="15.5" x14ac:dyDescent="0.35">
      <c r="A876" s="20"/>
    </row>
    <row r="877" spans="1:1" ht="15.5" x14ac:dyDescent="0.35">
      <c r="A877" s="20"/>
    </row>
    <row r="878" spans="1:1" ht="15.5" x14ac:dyDescent="0.35">
      <c r="A878" s="20"/>
    </row>
    <row r="879" spans="1:1" ht="15.5" x14ac:dyDescent="0.35">
      <c r="A879" s="20"/>
    </row>
    <row r="880" spans="1:1" ht="15.5" x14ac:dyDescent="0.35">
      <c r="A880" s="20"/>
    </row>
    <row r="881" spans="1:1" ht="15.5" x14ac:dyDescent="0.35">
      <c r="A881" s="20"/>
    </row>
    <row r="882" spans="1:1" ht="15.5" x14ac:dyDescent="0.35">
      <c r="A882" s="20"/>
    </row>
    <row r="883" spans="1:1" ht="15.5" x14ac:dyDescent="0.35">
      <c r="A883" s="20"/>
    </row>
    <row r="884" spans="1:1" ht="15.5" x14ac:dyDescent="0.35">
      <c r="A884" s="20"/>
    </row>
    <row r="885" spans="1:1" ht="15.5" x14ac:dyDescent="0.35">
      <c r="A885" s="20"/>
    </row>
    <row r="886" spans="1:1" ht="15.5" x14ac:dyDescent="0.35">
      <c r="A886" s="20"/>
    </row>
    <row r="887" spans="1:1" ht="15.5" x14ac:dyDescent="0.35">
      <c r="A887" s="20"/>
    </row>
    <row r="888" spans="1:1" ht="15.5" x14ac:dyDescent="0.35">
      <c r="A888" s="20"/>
    </row>
    <row r="889" spans="1:1" ht="15.5" x14ac:dyDescent="0.35">
      <c r="A889" s="20"/>
    </row>
    <row r="890" spans="1:1" ht="15.5" x14ac:dyDescent="0.35">
      <c r="A890" s="20"/>
    </row>
    <row r="891" spans="1:1" ht="15.5" x14ac:dyDescent="0.35">
      <c r="A891" s="20"/>
    </row>
    <row r="892" spans="1:1" ht="15.5" x14ac:dyDescent="0.35">
      <c r="A892" s="20"/>
    </row>
    <row r="893" spans="1:1" ht="15.5" x14ac:dyDescent="0.35">
      <c r="A893" s="20"/>
    </row>
    <row r="894" spans="1:1" ht="15.5" x14ac:dyDescent="0.35">
      <c r="A894" s="20"/>
    </row>
    <row r="895" spans="1:1" ht="15.5" x14ac:dyDescent="0.35">
      <c r="A895" s="20"/>
    </row>
    <row r="896" spans="1:1" ht="15.5" x14ac:dyDescent="0.35">
      <c r="A896" s="20"/>
    </row>
    <row r="897" spans="1:1" ht="15.5" x14ac:dyDescent="0.35">
      <c r="A897" s="20"/>
    </row>
    <row r="898" spans="1:1" ht="15.5" x14ac:dyDescent="0.35">
      <c r="A898" s="20"/>
    </row>
    <row r="899" spans="1:1" ht="15.5" x14ac:dyDescent="0.35">
      <c r="A899" s="20"/>
    </row>
    <row r="900" spans="1:1" ht="15.5" x14ac:dyDescent="0.35">
      <c r="A900" s="20"/>
    </row>
    <row r="901" spans="1:1" ht="15.5" x14ac:dyDescent="0.35">
      <c r="A901" s="20"/>
    </row>
    <row r="902" spans="1:1" ht="15.5" x14ac:dyDescent="0.35">
      <c r="A902" s="20"/>
    </row>
    <row r="903" spans="1:1" ht="15.5" x14ac:dyDescent="0.35">
      <c r="A903" s="20"/>
    </row>
    <row r="904" spans="1:1" ht="15.5" x14ac:dyDescent="0.35">
      <c r="A904" s="20"/>
    </row>
    <row r="905" spans="1:1" ht="15.5" x14ac:dyDescent="0.35">
      <c r="A905" s="20"/>
    </row>
    <row r="906" spans="1:1" ht="15.5" x14ac:dyDescent="0.35">
      <c r="A906" s="20"/>
    </row>
    <row r="907" spans="1:1" ht="15.5" x14ac:dyDescent="0.35">
      <c r="A907" s="20"/>
    </row>
    <row r="908" spans="1:1" ht="15.5" x14ac:dyDescent="0.35">
      <c r="A908" s="20"/>
    </row>
    <row r="909" spans="1:1" ht="15.5" x14ac:dyDescent="0.35">
      <c r="A909" s="20"/>
    </row>
    <row r="910" spans="1:1" ht="15.5" x14ac:dyDescent="0.35">
      <c r="A910" s="20"/>
    </row>
    <row r="911" spans="1:1" ht="15.5" x14ac:dyDescent="0.35">
      <c r="A911" s="20"/>
    </row>
    <row r="912" spans="1:1" ht="15.5" x14ac:dyDescent="0.35">
      <c r="A912" s="20"/>
    </row>
    <row r="913" spans="1:1" ht="15.5" x14ac:dyDescent="0.35">
      <c r="A913" s="20"/>
    </row>
    <row r="914" spans="1:1" ht="15.5" x14ac:dyDescent="0.35">
      <c r="A914" s="20"/>
    </row>
    <row r="915" spans="1:1" ht="15.5" x14ac:dyDescent="0.35">
      <c r="A915" s="20"/>
    </row>
    <row r="916" spans="1:1" ht="15.5" x14ac:dyDescent="0.35">
      <c r="A916" s="20"/>
    </row>
    <row r="917" spans="1:1" ht="15.5" x14ac:dyDescent="0.35">
      <c r="A917" s="20"/>
    </row>
    <row r="918" spans="1:1" ht="15.5" x14ac:dyDescent="0.35">
      <c r="A918" s="20"/>
    </row>
    <row r="919" spans="1:1" ht="15.5" x14ac:dyDescent="0.35">
      <c r="A919" s="20"/>
    </row>
    <row r="920" spans="1:1" ht="15.5" x14ac:dyDescent="0.35">
      <c r="A920" s="20"/>
    </row>
    <row r="921" spans="1:1" ht="15.5" x14ac:dyDescent="0.35">
      <c r="A921" s="20"/>
    </row>
    <row r="922" spans="1:1" ht="15.5" x14ac:dyDescent="0.35">
      <c r="A922" s="20"/>
    </row>
    <row r="923" spans="1:1" ht="15.5" x14ac:dyDescent="0.35">
      <c r="A923" s="20"/>
    </row>
    <row r="924" spans="1:1" ht="15.5" x14ac:dyDescent="0.35">
      <c r="A924" s="20"/>
    </row>
    <row r="925" spans="1:1" ht="15.5" x14ac:dyDescent="0.35">
      <c r="A925" s="20"/>
    </row>
    <row r="926" spans="1:1" ht="15.5" x14ac:dyDescent="0.35">
      <c r="A926" s="20"/>
    </row>
    <row r="927" spans="1:1" ht="15.5" x14ac:dyDescent="0.35">
      <c r="A927" s="20"/>
    </row>
    <row r="928" spans="1:1" ht="15.5" x14ac:dyDescent="0.35">
      <c r="A928" s="20"/>
    </row>
    <row r="929" spans="1:1" ht="15.5" x14ac:dyDescent="0.35">
      <c r="A929" s="20"/>
    </row>
    <row r="930" spans="1:1" ht="15.5" x14ac:dyDescent="0.35">
      <c r="A930" s="20"/>
    </row>
    <row r="931" spans="1:1" ht="15.5" x14ac:dyDescent="0.35">
      <c r="A931" s="20"/>
    </row>
    <row r="932" spans="1:1" ht="15.5" x14ac:dyDescent="0.35">
      <c r="A932" s="20"/>
    </row>
    <row r="933" spans="1:1" ht="15.5" x14ac:dyDescent="0.35">
      <c r="A933" s="20"/>
    </row>
    <row r="934" spans="1:1" ht="15.5" x14ac:dyDescent="0.35">
      <c r="A934" s="20"/>
    </row>
    <row r="935" spans="1:1" ht="15.5" x14ac:dyDescent="0.35">
      <c r="A935" s="20"/>
    </row>
    <row r="936" spans="1:1" ht="15.5" x14ac:dyDescent="0.35">
      <c r="A936" s="20"/>
    </row>
    <row r="937" spans="1:1" ht="15.5" x14ac:dyDescent="0.35">
      <c r="A937" s="20"/>
    </row>
    <row r="938" spans="1:1" ht="15.5" x14ac:dyDescent="0.35">
      <c r="A938" s="20"/>
    </row>
    <row r="939" spans="1:1" ht="15.5" x14ac:dyDescent="0.35">
      <c r="A939" s="20"/>
    </row>
    <row r="940" spans="1:1" ht="15.5" x14ac:dyDescent="0.35">
      <c r="A940" s="20"/>
    </row>
    <row r="941" spans="1:1" ht="15.5" x14ac:dyDescent="0.35">
      <c r="A941" s="20"/>
    </row>
    <row r="942" spans="1:1" ht="15.5" x14ac:dyDescent="0.35">
      <c r="A942" s="20"/>
    </row>
    <row r="943" spans="1:1" ht="15.5" x14ac:dyDescent="0.35">
      <c r="A943" s="20"/>
    </row>
    <row r="944" spans="1:1" ht="15.5" x14ac:dyDescent="0.35">
      <c r="A944" s="20"/>
    </row>
    <row r="945" spans="1:1" ht="15.5" x14ac:dyDescent="0.35">
      <c r="A945" s="20"/>
    </row>
    <row r="946" spans="1:1" ht="15.5" x14ac:dyDescent="0.35">
      <c r="A946" s="20"/>
    </row>
    <row r="947" spans="1:1" ht="15.5" x14ac:dyDescent="0.35">
      <c r="A947" s="20"/>
    </row>
    <row r="948" spans="1:1" ht="15.5" x14ac:dyDescent="0.35">
      <c r="A948" s="20"/>
    </row>
    <row r="949" spans="1:1" ht="15.5" x14ac:dyDescent="0.35">
      <c r="A949" s="20"/>
    </row>
    <row r="950" spans="1:1" ht="15.5" x14ac:dyDescent="0.35">
      <c r="A950" s="20"/>
    </row>
    <row r="951" spans="1:1" ht="15.5" x14ac:dyDescent="0.35">
      <c r="A951" s="20"/>
    </row>
    <row r="952" spans="1:1" ht="15.5" x14ac:dyDescent="0.35">
      <c r="A952" s="20"/>
    </row>
    <row r="953" spans="1:1" ht="15.5" x14ac:dyDescent="0.35">
      <c r="A953" s="20"/>
    </row>
    <row r="954" spans="1:1" ht="15.5" x14ac:dyDescent="0.35">
      <c r="A954" s="20"/>
    </row>
    <row r="955" spans="1:1" ht="15.5" x14ac:dyDescent="0.35">
      <c r="A955" s="20"/>
    </row>
    <row r="956" spans="1:1" ht="15.5" x14ac:dyDescent="0.35">
      <c r="A956" s="20"/>
    </row>
    <row r="957" spans="1:1" ht="15.5" x14ac:dyDescent="0.35">
      <c r="A957" s="20"/>
    </row>
    <row r="958" spans="1:1" ht="15.5" x14ac:dyDescent="0.35">
      <c r="A958" s="20"/>
    </row>
    <row r="959" spans="1:1" ht="15.5" x14ac:dyDescent="0.35">
      <c r="A959" s="20"/>
    </row>
    <row r="960" spans="1:1" ht="15.5" x14ac:dyDescent="0.35">
      <c r="A960" s="20"/>
    </row>
    <row r="961" spans="1:1" ht="15.5" x14ac:dyDescent="0.35">
      <c r="A961" s="20"/>
    </row>
    <row r="962" spans="1:1" ht="15.5" x14ac:dyDescent="0.35">
      <c r="A962" s="20"/>
    </row>
    <row r="963" spans="1:1" ht="15.5" x14ac:dyDescent="0.35">
      <c r="A963" s="20"/>
    </row>
    <row r="964" spans="1:1" ht="15.5" x14ac:dyDescent="0.35">
      <c r="A964" s="20"/>
    </row>
    <row r="965" spans="1:1" ht="15.5" x14ac:dyDescent="0.35">
      <c r="A965" s="20"/>
    </row>
    <row r="966" spans="1:1" ht="15.5" x14ac:dyDescent="0.35">
      <c r="A966" s="20"/>
    </row>
    <row r="967" spans="1:1" ht="15.5" x14ac:dyDescent="0.35">
      <c r="A967" s="20"/>
    </row>
    <row r="968" spans="1:1" ht="15.5" x14ac:dyDescent="0.35">
      <c r="A968" s="20"/>
    </row>
    <row r="969" spans="1:1" ht="15.5" x14ac:dyDescent="0.35">
      <c r="A969" s="20"/>
    </row>
    <row r="970" spans="1:1" ht="15.5" x14ac:dyDescent="0.35">
      <c r="A970" s="20"/>
    </row>
    <row r="971" spans="1:1" ht="15.5" x14ac:dyDescent="0.35">
      <c r="A971" s="20"/>
    </row>
    <row r="972" spans="1:1" ht="15.5" x14ac:dyDescent="0.35">
      <c r="A972" s="20"/>
    </row>
    <row r="973" spans="1:1" ht="15.5" x14ac:dyDescent="0.35">
      <c r="A973" s="20"/>
    </row>
    <row r="974" spans="1:1" ht="15.5" x14ac:dyDescent="0.35">
      <c r="A974" s="20"/>
    </row>
    <row r="975" spans="1:1" ht="15.5" x14ac:dyDescent="0.35">
      <c r="A975" s="20"/>
    </row>
    <row r="976" spans="1:1" ht="15.5" x14ac:dyDescent="0.35">
      <c r="A976" s="20"/>
    </row>
    <row r="977" spans="1:1" ht="15.5" x14ac:dyDescent="0.35">
      <c r="A977" s="20"/>
    </row>
    <row r="978" spans="1:1" ht="15.5" x14ac:dyDescent="0.35">
      <c r="A978" s="20"/>
    </row>
    <row r="979" spans="1:1" ht="15.5" x14ac:dyDescent="0.35">
      <c r="A979" s="20"/>
    </row>
    <row r="980" spans="1:1" ht="15.5" x14ac:dyDescent="0.35">
      <c r="A980" s="20"/>
    </row>
    <row r="981" spans="1:1" ht="15.5" x14ac:dyDescent="0.35">
      <c r="A981" s="20"/>
    </row>
    <row r="982" spans="1:1" ht="15.5" x14ac:dyDescent="0.35">
      <c r="A982" s="20"/>
    </row>
    <row r="983" spans="1:1" ht="15.5" x14ac:dyDescent="0.35">
      <c r="A983" s="20"/>
    </row>
    <row r="984" spans="1:1" ht="15.5" x14ac:dyDescent="0.35">
      <c r="A984" s="20"/>
    </row>
    <row r="985" spans="1:1" ht="15.5" x14ac:dyDescent="0.35">
      <c r="A985" s="20"/>
    </row>
    <row r="986" spans="1:1" ht="15.5" x14ac:dyDescent="0.35">
      <c r="A986" s="20"/>
    </row>
    <row r="987" spans="1:1" ht="15.5" x14ac:dyDescent="0.35">
      <c r="A987" s="20"/>
    </row>
    <row r="988" spans="1:1" ht="15.5" x14ac:dyDescent="0.35">
      <c r="A988" s="20"/>
    </row>
    <row r="989" spans="1:1" ht="15.5" x14ac:dyDescent="0.35">
      <c r="A989" s="20"/>
    </row>
    <row r="990" spans="1:1" ht="15.5" x14ac:dyDescent="0.35">
      <c r="A990" s="20"/>
    </row>
    <row r="991" spans="1:1" ht="15.5" x14ac:dyDescent="0.35">
      <c r="A991" s="20"/>
    </row>
    <row r="992" spans="1:1" ht="15.5" x14ac:dyDescent="0.35">
      <c r="A992" s="20"/>
    </row>
    <row r="993" spans="1:1" ht="15.5" x14ac:dyDescent="0.35">
      <c r="A993" s="20"/>
    </row>
    <row r="994" spans="1:1" ht="15.5" x14ac:dyDescent="0.35">
      <c r="A994" s="20"/>
    </row>
    <row r="995" spans="1:1" ht="15.5" x14ac:dyDescent="0.35">
      <c r="A995" s="20"/>
    </row>
    <row r="996" spans="1:1" ht="15.5" x14ac:dyDescent="0.35">
      <c r="A996" s="20"/>
    </row>
    <row r="997" spans="1:1" ht="15.5" x14ac:dyDescent="0.35">
      <c r="A997" s="20"/>
    </row>
    <row r="998" spans="1:1" ht="15.5" x14ac:dyDescent="0.35">
      <c r="A998" s="20"/>
    </row>
    <row r="999" spans="1:1" ht="15.5" x14ac:dyDescent="0.35">
      <c r="A999" s="20"/>
    </row>
    <row r="1000" spans="1:1" ht="15.5" x14ac:dyDescent="0.35">
      <c r="A1000" s="2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D665-98B5-46FC-A563-74FF453804C5}">
  <dimension ref="A1:A328"/>
  <sheetViews>
    <sheetView topLeftCell="A22" workbookViewId="0">
      <selection activeCell="D16" sqref="D16"/>
    </sheetView>
  </sheetViews>
  <sheetFormatPr defaultRowHeight="12.5" x14ac:dyDescent="0.25"/>
  <cols>
    <col min="1" max="1" width="65.08984375" customWidth="1"/>
  </cols>
  <sheetData>
    <row r="1" spans="1:1" x14ac:dyDescent="0.25">
      <c r="A1" s="27" t="s">
        <v>119</v>
      </c>
    </row>
    <row r="2" spans="1:1" x14ac:dyDescent="0.25">
      <c r="A2" s="27" t="s">
        <v>120</v>
      </c>
    </row>
    <row r="3" spans="1:1" x14ac:dyDescent="0.25">
      <c r="A3" s="27" t="s">
        <v>121</v>
      </c>
    </row>
    <row r="4" spans="1:1" x14ac:dyDescent="0.25">
      <c r="A4" s="27" t="s">
        <v>122</v>
      </c>
    </row>
    <row r="5" spans="1:1" x14ac:dyDescent="0.25">
      <c r="A5" s="27" t="s">
        <v>123</v>
      </c>
    </row>
    <row r="6" spans="1:1" x14ac:dyDescent="0.25">
      <c r="A6" s="27" t="s">
        <v>124</v>
      </c>
    </row>
    <row r="7" spans="1:1" x14ac:dyDescent="0.25">
      <c r="A7" s="27" t="s">
        <v>125</v>
      </c>
    </row>
    <row r="8" spans="1:1" x14ac:dyDescent="0.25">
      <c r="A8" s="27" t="s">
        <v>126</v>
      </c>
    </row>
    <row r="9" spans="1:1" x14ac:dyDescent="0.25">
      <c r="A9" s="27" t="s">
        <v>127</v>
      </c>
    </row>
    <row r="10" spans="1:1" x14ac:dyDescent="0.25">
      <c r="A10" s="27" t="s">
        <v>128</v>
      </c>
    </row>
    <row r="11" spans="1:1" x14ac:dyDescent="0.25">
      <c r="A11" s="27" t="s">
        <v>129</v>
      </c>
    </row>
    <row r="12" spans="1:1" x14ac:dyDescent="0.25">
      <c r="A12" s="27" t="s">
        <v>130</v>
      </c>
    </row>
    <row r="13" spans="1:1" x14ac:dyDescent="0.25">
      <c r="A13" s="27" t="s">
        <v>131</v>
      </c>
    </row>
    <row r="14" spans="1:1" x14ac:dyDescent="0.25">
      <c r="A14" s="27" t="s">
        <v>132</v>
      </c>
    </row>
    <row r="15" spans="1:1" x14ac:dyDescent="0.25">
      <c r="A15" s="27" t="s">
        <v>133</v>
      </c>
    </row>
    <row r="16" spans="1:1" x14ac:dyDescent="0.25">
      <c r="A16" s="27" t="s">
        <v>134</v>
      </c>
    </row>
    <row r="17" spans="1:1" x14ac:dyDescent="0.25">
      <c r="A17" s="27" t="s">
        <v>135</v>
      </c>
    </row>
    <row r="18" spans="1:1" x14ac:dyDescent="0.25">
      <c r="A18" s="27" t="s">
        <v>136</v>
      </c>
    </row>
    <row r="19" spans="1:1" x14ac:dyDescent="0.25">
      <c r="A19" s="27" t="s">
        <v>137</v>
      </c>
    </row>
    <row r="20" spans="1:1" x14ac:dyDescent="0.25">
      <c r="A20" s="27" t="s">
        <v>138</v>
      </c>
    </row>
    <row r="21" spans="1:1" x14ac:dyDescent="0.25">
      <c r="A21" s="27" t="s">
        <v>139</v>
      </c>
    </row>
    <row r="22" spans="1:1" x14ac:dyDescent="0.25">
      <c r="A22" s="27" t="s">
        <v>140</v>
      </c>
    </row>
    <row r="23" spans="1:1" x14ac:dyDescent="0.25">
      <c r="A23" s="27" t="s">
        <v>141</v>
      </c>
    </row>
    <row r="24" spans="1:1" x14ac:dyDescent="0.25">
      <c r="A24" s="27" t="s">
        <v>142</v>
      </c>
    </row>
    <row r="25" spans="1:1" x14ac:dyDescent="0.25">
      <c r="A25" s="27" t="s">
        <v>143</v>
      </c>
    </row>
    <row r="26" spans="1:1" x14ac:dyDescent="0.25">
      <c r="A26" s="27" t="s">
        <v>144</v>
      </c>
    </row>
    <row r="27" spans="1:1" x14ac:dyDescent="0.25">
      <c r="A27" s="27" t="s">
        <v>145</v>
      </c>
    </row>
    <row r="28" spans="1:1" x14ac:dyDescent="0.25">
      <c r="A28" s="27" t="s">
        <v>146</v>
      </c>
    </row>
    <row r="29" spans="1:1" x14ac:dyDescent="0.25">
      <c r="A29" s="27" t="s">
        <v>147</v>
      </c>
    </row>
    <row r="30" spans="1:1" x14ac:dyDescent="0.25">
      <c r="A30" s="27" t="s">
        <v>148</v>
      </c>
    </row>
    <row r="31" spans="1:1" x14ac:dyDescent="0.25">
      <c r="A31" s="27" t="s">
        <v>149</v>
      </c>
    </row>
    <row r="32" spans="1:1" x14ac:dyDescent="0.25">
      <c r="A32" s="27" t="s">
        <v>150</v>
      </c>
    </row>
    <row r="33" spans="1:1" x14ac:dyDescent="0.25">
      <c r="A33" s="27" t="s">
        <v>151</v>
      </c>
    </row>
    <row r="34" spans="1:1" x14ac:dyDescent="0.25">
      <c r="A34" s="27" t="s">
        <v>152</v>
      </c>
    </row>
    <row r="35" spans="1:1" x14ac:dyDescent="0.25">
      <c r="A35" s="27" t="s">
        <v>153</v>
      </c>
    </row>
    <row r="36" spans="1:1" x14ac:dyDescent="0.25">
      <c r="A36" s="27" t="s">
        <v>154</v>
      </c>
    </row>
    <row r="37" spans="1:1" x14ac:dyDescent="0.25">
      <c r="A37" s="27" t="s">
        <v>155</v>
      </c>
    </row>
    <row r="38" spans="1:1" x14ac:dyDescent="0.25">
      <c r="A38" s="27" t="s">
        <v>156</v>
      </c>
    </row>
    <row r="39" spans="1:1" x14ac:dyDescent="0.25">
      <c r="A39" s="27" t="s">
        <v>157</v>
      </c>
    </row>
    <row r="40" spans="1:1" x14ac:dyDescent="0.25">
      <c r="A40" s="27" t="s">
        <v>158</v>
      </c>
    </row>
    <row r="41" spans="1:1" x14ac:dyDescent="0.25">
      <c r="A41" s="27" t="s">
        <v>159</v>
      </c>
    </row>
    <row r="42" spans="1:1" x14ac:dyDescent="0.25">
      <c r="A42" s="27" t="s">
        <v>160</v>
      </c>
    </row>
    <row r="43" spans="1:1" x14ac:dyDescent="0.25">
      <c r="A43" s="28" t="s">
        <v>161</v>
      </c>
    </row>
    <row r="44" spans="1:1" x14ac:dyDescent="0.25">
      <c r="A44" s="27" t="s">
        <v>162</v>
      </c>
    </row>
    <row r="45" spans="1:1" x14ac:dyDescent="0.25">
      <c r="A45" s="27" t="s">
        <v>163</v>
      </c>
    </row>
    <row r="46" spans="1:1" x14ac:dyDescent="0.25">
      <c r="A46" s="27" t="s">
        <v>164</v>
      </c>
    </row>
    <row r="47" spans="1:1" x14ac:dyDescent="0.25">
      <c r="A47" s="27" t="s">
        <v>165</v>
      </c>
    </row>
    <row r="48" spans="1:1" x14ac:dyDescent="0.25">
      <c r="A48" s="27" t="s">
        <v>166</v>
      </c>
    </row>
    <row r="49" spans="1:1" x14ac:dyDescent="0.25">
      <c r="A49" s="27" t="s">
        <v>167</v>
      </c>
    </row>
    <row r="50" spans="1:1" x14ac:dyDescent="0.25">
      <c r="A50" s="27" t="s">
        <v>168</v>
      </c>
    </row>
    <row r="51" spans="1:1" x14ac:dyDescent="0.25">
      <c r="A51" s="27" t="s">
        <v>169</v>
      </c>
    </row>
    <row r="52" spans="1:1" x14ac:dyDescent="0.25">
      <c r="A52" s="27" t="s">
        <v>170</v>
      </c>
    </row>
    <row r="53" spans="1:1" x14ac:dyDescent="0.25">
      <c r="A53" s="27" t="s">
        <v>171</v>
      </c>
    </row>
    <row r="54" spans="1:1" x14ac:dyDescent="0.25">
      <c r="A54" s="27" t="s">
        <v>172</v>
      </c>
    </row>
    <row r="55" spans="1:1" x14ac:dyDescent="0.25">
      <c r="A55" s="27" t="s">
        <v>173</v>
      </c>
    </row>
    <row r="56" spans="1:1" x14ac:dyDescent="0.25">
      <c r="A56" s="27" t="s">
        <v>174</v>
      </c>
    </row>
    <row r="57" spans="1:1" x14ac:dyDescent="0.25">
      <c r="A57" s="27" t="s">
        <v>175</v>
      </c>
    </row>
    <row r="58" spans="1:1" x14ac:dyDescent="0.25">
      <c r="A58" s="27" t="s">
        <v>176</v>
      </c>
    </row>
    <row r="59" spans="1:1" x14ac:dyDescent="0.25">
      <c r="A59" s="27" t="s">
        <v>177</v>
      </c>
    </row>
    <row r="60" spans="1:1" x14ac:dyDescent="0.25">
      <c r="A60" s="27" t="s">
        <v>178</v>
      </c>
    </row>
    <row r="61" spans="1:1" x14ac:dyDescent="0.25">
      <c r="A61" s="27" t="s">
        <v>179</v>
      </c>
    </row>
    <row r="62" spans="1:1" x14ac:dyDescent="0.25">
      <c r="A62" s="27" t="s">
        <v>180</v>
      </c>
    </row>
    <row r="63" spans="1:1" x14ac:dyDescent="0.25">
      <c r="A63" s="27" t="s">
        <v>181</v>
      </c>
    </row>
    <row r="64" spans="1:1" x14ac:dyDescent="0.25">
      <c r="A64" s="27" t="s">
        <v>182</v>
      </c>
    </row>
    <row r="65" spans="1:1" x14ac:dyDescent="0.25">
      <c r="A65" s="27" t="s">
        <v>183</v>
      </c>
    </row>
    <row r="66" spans="1:1" x14ac:dyDescent="0.25">
      <c r="A66" s="27" t="s">
        <v>184</v>
      </c>
    </row>
    <row r="67" spans="1:1" x14ac:dyDescent="0.25">
      <c r="A67" s="27" t="s">
        <v>185</v>
      </c>
    </row>
    <row r="68" spans="1:1" x14ac:dyDescent="0.25">
      <c r="A68" s="27" t="s">
        <v>186</v>
      </c>
    </row>
    <row r="69" spans="1:1" x14ac:dyDescent="0.25">
      <c r="A69" s="27" t="s">
        <v>187</v>
      </c>
    </row>
    <row r="70" spans="1:1" x14ac:dyDescent="0.25">
      <c r="A70" s="27" t="s">
        <v>188</v>
      </c>
    </row>
    <row r="71" spans="1:1" x14ac:dyDescent="0.25">
      <c r="A71" s="27" t="s">
        <v>189</v>
      </c>
    </row>
    <row r="72" spans="1:1" x14ac:dyDescent="0.25">
      <c r="A72" s="27" t="s">
        <v>190</v>
      </c>
    </row>
    <row r="73" spans="1:1" x14ac:dyDescent="0.25">
      <c r="A73" s="27" t="s">
        <v>191</v>
      </c>
    </row>
    <row r="74" spans="1:1" x14ac:dyDescent="0.25">
      <c r="A74" s="27" t="s">
        <v>192</v>
      </c>
    </row>
    <row r="75" spans="1:1" x14ac:dyDescent="0.25">
      <c r="A75" s="27" t="s">
        <v>193</v>
      </c>
    </row>
    <row r="76" spans="1:1" x14ac:dyDescent="0.25">
      <c r="A76" s="27" t="s">
        <v>194</v>
      </c>
    </row>
    <row r="77" spans="1:1" x14ac:dyDescent="0.25">
      <c r="A77" s="27" t="s">
        <v>195</v>
      </c>
    </row>
    <row r="78" spans="1:1" x14ac:dyDescent="0.25">
      <c r="A78" s="27" t="s">
        <v>196</v>
      </c>
    </row>
    <row r="79" spans="1:1" x14ac:dyDescent="0.25">
      <c r="A79" s="27" t="s">
        <v>197</v>
      </c>
    </row>
    <row r="80" spans="1:1" x14ac:dyDescent="0.25">
      <c r="A80" s="27" t="s">
        <v>198</v>
      </c>
    </row>
    <row r="81" spans="1:1" x14ac:dyDescent="0.25">
      <c r="A81" s="27" t="s">
        <v>199</v>
      </c>
    </row>
    <row r="82" spans="1:1" x14ac:dyDescent="0.25">
      <c r="A82" s="27" t="s">
        <v>200</v>
      </c>
    </row>
    <row r="83" spans="1:1" x14ac:dyDescent="0.25">
      <c r="A83" s="27" t="s">
        <v>201</v>
      </c>
    </row>
    <row r="84" spans="1:1" x14ac:dyDescent="0.25">
      <c r="A84" s="27" t="s">
        <v>202</v>
      </c>
    </row>
    <row r="85" spans="1:1" x14ac:dyDescent="0.25">
      <c r="A85" s="27" t="s">
        <v>203</v>
      </c>
    </row>
    <row r="86" spans="1:1" x14ac:dyDescent="0.25">
      <c r="A86" s="27" t="s">
        <v>204</v>
      </c>
    </row>
    <row r="87" spans="1:1" x14ac:dyDescent="0.25">
      <c r="A87" s="27" t="s">
        <v>205</v>
      </c>
    </row>
    <row r="88" spans="1:1" x14ac:dyDescent="0.25">
      <c r="A88" s="27" t="s">
        <v>206</v>
      </c>
    </row>
    <row r="89" spans="1:1" x14ac:dyDescent="0.25">
      <c r="A89" s="27" t="s">
        <v>207</v>
      </c>
    </row>
    <row r="90" spans="1:1" x14ac:dyDescent="0.25">
      <c r="A90" s="27" t="s">
        <v>208</v>
      </c>
    </row>
    <row r="91" spans="1:1" x14ac:dyDescent="0.25">
      <c r="A91" s="27" t="s">
        <v>209</v>
      </c>
    </row>
    <row r="92" spans="1:1" x14ac:dyDescent="0.25">
      <c r="A92" s="27" t="s">
        <v>210</v>
      </c>
    </row>
    <row r="93" spans="1:1" x14ac:dyDescent="0.25">
      <c r="A93" s="27" t="s">
        <v>211</v>
      </c>
    </row>
    <row r="94" spans="1:1" x14ac:dyDescent="0.25">
      <c r="A94" s="27" t="s">
        <v>212</v>
      </c>
    </row>
    <row r="95" spans="1:1" x14ac:dyDescent="0.25">
      <c r="A95" s="27" t="s">
        <v>213</v>
      </c>
    </row>
    <row r="96" spans="1:1" x14ac:dyDescent="0.25">
      <c r="A96" s="27" t="s">
        <v>214</v>
      </c>
    </row>
    <row r="97" spans="1:1" x14ac:dyDescent="0.25">
      <c r="A97" s="27" t="s">
        <v>215</v>
      </c>
    </row>
    <row r="98" spans="1:1" x14ac:dyDescent="0.25">
      <c r="A98" s="27" t="s">
        <v>216</v>
      </c>
    </row>
    <row r="99" spans="1:1" x14ac:dyDescent="0.25">
      <c r="A99" s="27" t="s">
        <v>217</v>
      </c>
    </row>
    <row r="100" spans="1:1" x14ac:dyDescent="0.25">
      <c r="A100" s="27" t="s">
        <v>218</v>
      </c>
    </row>
    <row r="101" spans="1:1" x14ac:dyDescent="0.25">
      <c r="A101" s="27" t="s">
        <v>219</v>
      </c>
    </row>
    <row r="102" spans="1:1" x14ac:dyDescent="0.25">
      <c r="A102" s="27" t="s">
        <v>220</v>
      </c>
    </row>
    <row r="103" spans="1:1" x14ac:dyDescent="0.25">
      <c r="A103" s="27" t="s">
        <v>221</v>
      </c>
    </row>
    <row r="104" spans="1:1" x14ac:dyDescent="0.25">
      <c r="A104" s="27" t="s">
        <v>222</v>
      </c>
    </row>
    <row r="105" spans="1:1" x14ac:dyDescent="0.25">
      <c r="A105" s="27" t="s">
        <v>223</v>
      </c>
    </row>
    <row r="106" spans="1:1" x14ac:dyDescent="0.25">
      <c r="A106" s="27" t="s">
        <v>224</v>
      </c>
    </row>
    <row r="107" spans="1:1" x14ac:dyDescent="0.25">
      <c r="A107" s="27" t="s">
        <v>225</v>
      </c>
    </row>
    <row r="108" spans="1:1" x14ac:dyDescent="0.25">
      <c r="A108" s="27" t="s">
        <v>226</v>
      </c>
    </row>
    <row r="109" spans="1:1" x14ac:dyDescent="0.25">
      <c r="A109" s="27" t="s">
        <v>227</v>
      </c>
    </row>
    <row r="110" spans="1:1" x14ac:dyDescent="0.25">
      <c r="A110" s="27" t="s">
        <v>228</v>
      </c>
    </row>
    <row r="111" spans="1:1" x14ac:dyDescent="0.25">
      <c r="A111" s="27" t="s">
        <v>229</v>
      </c>
    </row>
    <row r="112" spans="1:1" x14ac:dyDescent="0.25">
      <c r="A112" s="27" t="s">
        <v>230</v>
      </c>
    </row>
    <row r="113" spans="1:1" x14ac:dyDescent="0.25">
      <c r="A113" s="27" t="s">
        <v>231</v>
      </c>
    </row>
    <row r="114" spans="1:1" x14ac:dyDescent="0.25">
      <c r="A114" s="27" t="s">
        <v>232</v>
      </c>
    </row>
    <row r="115" spans="1:1" x14ac:dyDescent="0.25">
      <c r="A115" s="27" t="s">
        <v>233</v>
      </c>
    </row>
    <row r="116" spans="1:1" x14ac:dyDescent="0.25">
      <c r="A116" s="27" t="s">
        <v>234</v>
      </c>
    </row>
    <row r="117" spans="1:1" x14ac:dyDescent="0.25">
      <c r="A117" s="27" t="s">
        <v>235</v>
      </c>
    </row>
    <row r="118" spans="1:1" x14ac:dyDescent="0.25">
      <c r="A118" s="27" t="s">
        <v>236</v>
      </c>
    </row>
    <row r="119" spans="1:1" x14ac:dyDescent="0.25">
      <c r="A119" s="27" t="s">
        <v>237</v>
      </c>
    </row>
    <row r="120" spans="1:1" x14ac:dyDescent="0.25">
      <c r="A120" s="27" t="s">
        <v>238</v>
      </c>
    </row>
    <row r="121" spans="1:1" x14ac:dyDescent="0.25">
      <c r="A121" s="27" t="s">
        <v>239</v>
      </c>
    </row>
    <row r="122" spans="1:1" x14ac:dyDescent="0.25">
      <c r="A122" s="27" t="s">
        <v>240</v>
      </c>
    </row>
    <row r="123" spans="1:1" x14ac:dyDescent="0.25">
      <c r="A123" s="27" t="s">
        <v>241</v>
      </c>
    </row>
    <row r="124" spans="1:1" x14ac:dyDescent="0.25">
      <c r="A124" s="27" t="s">
        <v>242</v>
      </c>
    </row>
    <row r="125" spans="1:1" x14ac:dyDescent="0.25">
      <c r="A125" s="27" t="s">
        <v>243</v>
      </c>
    </row>
    <row r="126" spans="1:1" x14ac:dyDescent="0.25">
      <c r="A126" s="27" t="s">
        <v>244</v>
      </c>
    </row>
    <row r="127" spans="1:1" x14ac:dyDescent="0.25">
      <c r="A127" s="27" t="s">
        <v>245</v>
      </c>
    </row>
    <row r="128" spans="1:1" x14ac:dyDescent="0.25">
      <c r="A128" s="27" t="s">
        <v>246</v>
      </c>
    </row>
    <row r="129" spans="1:1" x14ac:dyDescent="0.25">
      <c r="A129" s="27" t="s">
        <v>247</v>
      </c>
    </row>
    <row r="130" spans="1:1" x14ac:dyDescent="0.25">
      <c r="A130" s="27" t="s">
        <v>248</v>
      </c>
    </row>
    <row r="131" spans="1:1" x14ac:dyDescent="0.25">
      <c r="A131" s="27" t="s">
        <v>249</v>
      </c>
    </row>
    <row r="132" spans="1:1" x14ac:dyDescent="0.25">
      <c r="A132" s="27" t="s">
        <v>250</v>
      </c>
    </row>
    <row r="133" spans="1:1" x14ac:dyDescent="0.25">
      <c r="A133" s="27" t="s">
        <v>251</v>
      </c>
    </row>
    <row r="134" spans="1:1" x14ac:dyDescent="0.25">
      <c r="A134" s="27" t="s">
        <v>252</v>
      </c>
    </row>
    <row r="135" spans="1:1" x14ac:dyDescent="0.25">
      <c r="A135" s="27" t="s">
        <v>253</v>
      </c>
    </row>
    <row r="136" spans="1:1" x14ac:dyDescent="0.25">
      <c r="A136" s="27" t="s">
        <v>254</v>
      </c>
    </row>
    <row r="137" spans="1:1" x14ac:dyDescent="0.25">
      <c r="A137" s="27" t="s">
        <v>255</v>
      </c>
    </row>
    <row r="138" spans="1:1" x14ac:dyDescent="0.25">
      <c r="A138" s="27" t="s">
        <v>256</v>
      </c>
    </row>
    <row r="139" spans="1:1" x14ac:dyDescent="0.25">
      <c r="A139" s="27" t="s">
        <v>257</v>
      </c>
    </row>
    <row r="140" spans="1:1" x14ac:dyDescent="0.25">
      <c r="A140" s="27" t="s">
        <v>258</v>
      </c>
    </row>
    <row r="141" spans="1:1" x14ac:dyDescent="0.25">
      <c r="A141" s="27" t="s">
        <v>259</v>
      </c>
    </row>
    <row r="142" spans="1:1" x14ac:dyDescent="0.25">
      <c r="A142" s="27" t="s">
        <v>260</v>
      </c>
    </row>
    <row r="143" spans="1:1" x14ac:dyDescent="0.25">
      <c r="A143" s="27" t="s">
        <v>261</v>
      </c>
    </row>
    <row r="144" spans="1:1" x14ac:dyDescent="0.25">
      <c r="A144" s="27" t="s">
        <v>262</v>
      </c>
    </row>
    <row r="145" spans="1:1" x14ac:dyDescent="0.25">
      <c r="A145" s="27" t="s">
        <v>263</v>
      </c>
    </row>
    <row r="146" spans="1:1" x14ac:dyDescent="0.25">
      <c r="A146" s="27" t="s">
        <v>264</v>
      </c>
    </row>
    <row r="147" spans="1:1" x14ac:dyDescent="0.25">
      <c r="A147" s="27" t="s">
        <v>265</v>
      </c>
    </row>
    <row r="148" spans="1:1" x14ac:dyDescent="0.25">
      <c r="A148" s="27" t="s">
        <v>266</v>
      </c>
    </row>
    <row r="149" spans="1:1" x14ac:dyDescent="0.25">
      <c r="A149" s="27" t="s">
        <v>267</v>
      </c>
    </row>
    <row r="150" spans="1:1" x14ac:dyDescent="0.25">
      <c r="A150" s="27" t="s">
        <v>268</v>
      </c>
    </row>
    <row r="151" spans="1:1" x14ac:dyDescent="0.25">
      <c r="A151" s="27" t="s">
        <v>269</v>
      </c>
    </row>
    <row r="152" spans="1:1" x14ac:dyDescent="0.25">
      <c r="A152" s="27" t="s">
        <v>270</v>
      </c>
    </row>
    <row r="153" spans="1:1" x14ac:dyDescent="0.25">
      <c r="A153" s="27" t="s">
        <v>271</v>
      </c>
    </row>
    <row r="154" spans="1:1" x14ac:dyDescent="0.25">
      <c r="A154" s="27" t="s">
        <v>272</v>
      </c>
    </row>
    <row r="155" spans="1:1" x14ac:dyDescent="0.25">
      <c r="A155" s="27" t="s">
        <v>273</v>
      </c>
    </row>
    <row r="156" spans="1:1" x14ac:dyDescent="0.25">
      <c r="A156" s="27" t="s">
        <v>274</v>
      </c>
    </row>
    <row r="157" spans="1:1" x14ac:dyDescent="0.25">
      <c r="A157" s="27" t="s">
        <v>275</v>
      </c>
    </row>
    <row r="158" spans="1:1" x14ac:dyDescent="0.25">
      <c r="A158" s="27" t="s">
        <v>276</v>
      </c>
    </row>
    <row r="159" spans="1:1" x14ac:dyDescent="0.25">
      <c r="A159" s="27" t="s">
        <v>277</v>
      </c>
    </row>
    <row r="160" spans="1:1" x14ac:dyDescent="0.25">
      <c r="A160" s="27" t="s">
        <v>278</v>
      </c>
    </row>
    <row r="161" spans="1:1" x14ac:dyDescent="0.25">
      <c r="A161" s="27" t="s">
        <v>279</v>
      </c>
    </row>
    <row r="162" spans="1:1" x14ac:dyDescent="0.25">
      <c r="A162" s="27" t="s">
        <v>280</v>
      </c>
    </row>
    <row r="163" spans="1:1" x14ac:dyDescent="0.25">
      <c r="A163" s="27" t="s">
        <v>281</v>
      </c>
    </row>
    <row r="164" spans="1:1" x14ac:dyDescent="0.25">
      <c r="A164" s="27" t="s">
        <v>282</v>
      </c>
    </row>
    <row r="165" spans="1:1" x14ac:dyDescent="0.25">
      <c r="A165" s="27" t="s">
        <v>283</v>
      </c>
    </row>
    <row r="166" spans="1:1" x14ac:dyDescent="0.25">
      <c r="A166" s="27" t="s">
        <v>284</v>
      </c>
    </row>
    <row r="167" spans="1:1" x14ac:dyDescent="0.25">
      <c r="A167" s="27" t="s">
        <v>285</v>
      </c>
    </row>
    <row r="168" spans="1:1" x14ac:dyDescent="0.25">
      <c r="A168" s="27" t="s">
        <v>286</v>
      </c>
    </row>
    <row r="169" spans="1:1" x14ac:dyDescent="0.25">
      <c r="A169" s="27" t="s">
        <v>287</v>
      </c>
    </row>
    <row r="170" spans="1:1" x14ac:dyDescent="0.25">
      <c r="A170" s="27" t="s">
        <v>288</v>
      </c>
    </row>
    <row r="171" spans="1:1" x14ac:dyDescent="0.25">
      <c r="A171" s="27" t="s">
        <v>289</v>
      </c>
    </row>
    <row r="172" spans="1:1" x14ac:dyDescent="0.25">
      <c r="A172" s="27" t="s">
        <v>290</v>
      </c>
    </row>
    <row r="173" spans="1:1" x14ac:dyDescent="0.25">
      <c r="A173" s="27" t="s">
        <v>291</v>
      </c>
    </row>
    <row r="174" spans="1:1" x14ac:dyDescent="0.25">
      <c r="A174" s="27" t="s">
        <v>292</v>
      </c>
    </row>
    <row r="175" spans="1:1" x14ac:dyDescent="0.25">
      <c r="A175" s="27" t="s">
        <v>293</v>
      </c>
    </row>
    <row r="176" spans="1:1" x14ac:dyDescent="0.25">
      <c r="A176" s="27" t="s">
        <v>294</v>
      </c>
    </row>
    <row r="177" spans="1:1" x14ac:dyDescent="0.25">
      <c r="A177" s="27" t="s">
        <v>295</v>
      </c>
    </row>
    <row r="178" spans="1:1" x14ac:dyDescent="0.25">
      <c r="A178" s="27" t="s">
        <v>296</v>
      </c>
    </row>
    <row r="179" spans="1:1" x14ac:dyDescent="0.25">
      <c r="A179" s="27" t="s">
        <v>297</v>
      </c>
    </row>
    <row r="180" spans="1:1" x14ac:dyDescent="0.25">
      <c r="A180" s="27" t="s">
        <v>298</v>
      </c>
    </row>
    <row r="181" spans="1:1" x14ac:dyDescent="0.25">
      <c r="A181" s="27" t="s">
        <v>299</v>
      </c>
    </row>
    <row r="182" spans="1:1" x14ac:dyDescent="0.25">
      <c r="A182" s="27" t="s">
        <v>300</v>
      </c>
    </row>
    <row r="183" spans="1:1" x14ac:dyDescent="0.25">
      <c r="A183" s="27" t="s">
        <v>301</v>
      </c>
    </row>
    <row r="184" spans="1:1" x14ac:dyDescent="0.25">
      <c r="A184" s="27" t="s">
        <v>302</v>
      </c>
    </row>
    <row r="185" spans="1:1" x14ac:dyDescent="0.25">
      <c r="A185" s="27" t="s">
        <v>303</v>
      </c>
    </row>
    <row r="186" spans="1:1" x14ac:dyDescent="0.25">
      <c r="A186" s="27" t="s">
        <v>304</v>
      </c>
    </row>
    <row r="187" spans="1:1" x14ac:dyDescent="0.25">
      <c r="A187" s="27" t="s">
        <v>305</v>
      </c>
    </row>
    <row r="188" spans="1:1" x14ac:dyDescent="0.25">
      <c r="A188" s="27" t="s">
        <v>306</v>
      </c>
    </row>
    <row r="189" spans="1:1" x14ac:dyDescent="0.25">
      <c r="A189" s="27" t="s">
        <v>307</v>
      </c>
    </row>
    <row r="190" spans="1:1" x14ac:dyDescent="0.25">
      <c r="A190" s="27" t="s">
        <v>308</v>
      </c>
    </row>
    <row r="191" spans="1:1" x14ac:dyDescent="0.25">
      <c r="A191" s="27" t="s">
        <v>309</v>
      </c>
    </row>
    <row r="192" spans="1:1" x14ac:dyDescent="0.25">
      <c r="A192" s="27" t="s">
        <v>310</v>
      </c>
    </row>
    <row r="193" spans="1:1" x14ac:dyDescent="0.25">
      <c r="A193" s="27" t="s">
        <v>311</v>
      </c>
    </row>
    <row r="194" spans="1:1" x14ac:dyDescent="0.25">
      <c r="A194" s="27" t="s">
        <v>312</v>
      </c>
    </row>
    <row r="195" spans="1:1" x14ac:dyDescent="0.25">
      <c r="A195" s="27" t="s">
        <v>313</v>
      </c>
    </row>
    <row r="196" spans="1:1" x14ac:dyDescent="0.25">
      <c r="A196" s="27" t="s">
        <v>314</v>
      </c>
    </row>
    <row r="197" spans="1:1" x14ac:dyDescent="0.25">
      <c r="A197" s="27" t="s">
        <v>315</v>
      </c>
    </row>
    <row r="198" spans="1:1" x14ac:dyDescent="0.25">
      <c r="A198" s="27" t="s">
        <v>316</v>
      </c>
    </row>
    <row r="199" spans="1:1" x14ac:dyDescent="0.25">
      <c r="A199" s="27" t="s">
        <v>317</v>
      </c>
    </row>
    <row r="200" spans="1:1" x14ac:dyDescent="0.25">
      <c r="A200" s="27" t="s">
        <v>318</v>
      </c>
    </row>
    <row r="201" spans="1:1" x14ac:dyDescent="0.25">
      <c r="A201" s="27" t="s">
        <v>319</v>
      </c>
    </row>
    <row r="202" spans="1:1" x14ac:dyDescent="0.25">
      <c r="A202" s="27" t="s">
        <v>320</v>
      </c>
    </row>
    <row r="203" spans="1:1" x14ac:dyDescent="0.25">
      <c r="A203" s="27" t="s">
        <v>321</v>
      </c>
    </row>
    <row r="204" spans="1:1" x14ac:dyDescent="0.25">
      <c r="A204" s="27" t="s">
        <v>322</v>
      </c>
    </row>
    <row r="205" spans="1:1" x14ac:dyDescent="0.25">
      <c r="A205" s="27" t="s">
        <v>323</v>
      </c>
    </row>
    <row r="206" spans="1:1" x14ac:dyDescent="0.25">
      <c r="A206" s="27" t="s">
        <v>324</v>
      </c>
    </row>
    <row r="207" spans="1:1" x14ac:dyDescent="0.25">
      <c r="A207" s="27" t="s">
        <v>325</v>
      </c>
    </row>
    <row r="208" spans="1:1" x14ac:dyDescent="0.25">
      <c r="A208" s="27" t="s">
        <v>326</v>
      </c>
    </row>
    <row r="209" spans="1:1" x14ac:dyDescent="0.25">
      <c r="A209" s="27" t="s">
        <v>327</v>
      </c>
    </row>
    <row r="210" spans="1:1" x14ac:dyDescent="0.25">
      <c r="A210" s="27" t="s">
        <v>328</v>
      </c>
    </row>
    <row r="211" spans="1:1" x14ac:dyDescent="0.25">
      <c r="A211" s="27" t="s">
        <v>329</v>
      </c>
    </row>
    <row r="212" spans="1:1" x14ac:dyDescent="0.25">
      <c r="A212" s="27" t="s">
        <v>330</v>
      </c>
    </row>
    <row r="213" spans="1:1" x14ac:dyDescent="0.25">
      <c r="A213" s="27" t="s">
        <v>331</v>
      </c>
    </row>
    <row r="214" spans="1:1" x14ac:dyDescent="0.25">
      <c r="A214" s="27" t="s">
        <v>332</v>
      </c>
    </row>
    <row r="215" spans="1:1" x14ac:dyDescent="0.25">
      <c r="A215" s="27" t="s">
        <v>333</v>
      </c>
    </row>
    <row r="216" spans="1:1" x14ac:dyDescent="0.25">
      <c r="A216" s="27" t="s">
        <v>334</v>
      </c>
    </row>
    <row r="217" spans="1:1" x14ac:dyDescent="0.25">
      <c r="A217" s="27" t="s">
        <v>335</v>
      </c>
    </row>
    <row r="218" spans="1:1" x14ac:dyDescent="0.25">
      <c r="A218" s="27" t="s">
        <v>336</v>
      </c>
    </row>
    <row r="219" spans="1:1" x14ac:dyDescent="0.25">
      <c r="A219" s="27" t="s">
        <v>337</v>
      </c>
    </row>
    <row r="220" spans="1:1" x14ac:dyDescent="0.25">
      <c r="A220" s="27" t="s">
        <v>338</v>
      </c>
    </row>
    <row r="221" spans="1:1" x14ac:dyDescent="0.25">
      <c r="A221" s="27" t="s">
        <v>339</v>
      </c>
    </row>
    <row r="222" spans="1:1" x14ac:dyDescent="0.25">
      <c r="A222" s="27" t="s">
        <v>340</v>
      </c>
    </row>
    <row r="223" spans="1:1" x14ac:dyDescent="0.25">
      <c r="A223" s="27" t="s">
        <v>341</v>
      </c>
    </row>
    <row r="224" spans="1:1" x14ac:dyDescent="0.25">
      <c r="A224" s="27" t="s">
        <v>342</v>
      </c>
    </row>
    <row r="225" spans="1:1" x14ac:dyDescent="0.25">
      <c r="A225" s="27" t="s">
        <v>343</v>
      </c>
    </row>
    <row r="226" spans="1:1" x14ac:dyDescent="0.25">
      <c r="A226" s="27" t="s">
        <v>344</v>
      </c>
    </row>
    <row r="227" spans="1:1" x14ac:dyDescent="0.25">
      <c r="A227" s="27" t="s">
        <v>345</v>
      </c>
    </row>
    <row r="228" spans="1:1" x14ac:dyDescent="0.25">
      <c r="A228" s="27" t="s">
        <v>346</v>
      </c>
    </row>
    <row r="229" spans="1:1" x14ac:dyDescent="0.25">
      <c r="A229" s="27" t="s">
        <v>347</v>
      </c>
    </row>
    <row r="230" spans="1:1" x14ac:dyDescent="0.25">
      <c r="A230" s="27" t="s">
        <v>348</v>
      </c>
    </row>
    <row r="231" spans="1:1" x14ac:dyDescent="0.25">
      <c r="A231" s="27" t="s">
        <v>349</v>
      </c>
    </row>
    <row r="232" spans="1:1" x14ac:dyDescent="0.25">
      <c r="A232" s="27" t="s">
        <v>350</v>
      </c>
    </row>
    <row r="233" spans="1:1" x14ac:dyDescent="0.25">
      <c r="A233" s="27" t="s">
        <v>351</v>
      </c>
    </row>
    <row r="234" spans="1:1" x14ac:dyDescent="0.25">
      <c r="A234" s="27" t="s">
        <v>352</v>
      </c>
    </row>
    <row r="235" spans="1:1" x14ac:dyDescent="0.25">
      <c r="A235" s="27" t="s">
        <v>353</v>
      </c>
    </row>
    <row r="236" spans="1:1" x14ac:dyDescent="0.25">
      <c r="A236" s="27" t="s">
        <v>354</v>
      </c>
    </row>
    <row r="237" spans="1:1" x14ac:dyDescent="0.25">
      <c r="A237" s="29" t="s">
        <v>355</v>
      </c>
    </row>
    <row r="238" spans="1:1" x14ac:dyDescent="0.25">
      <c r="A238" s="27" t="s">
        <v>356</v>
      </c>
    </row>
    <row r="239" spans="1:1" x14ac:dyDescent="0.25">
      <c r="A239" s="27" t="s">
        <v>357</v>
      </c>
    </row>
    <row r="240" spans="1:1" x14ac:dyDescent="0.25">
      <c r="A240" s="27" t="s">
        <v>358</v>
      </c>
    </row>
    <row r="241" spans="1:1" x14ac:dyDescent="0.25">
      <c r="A241" s="27" t="s">
        <v>359</v>
      </c>
    </row>
    <row r="242" spans="1:1" x14ac:dyDescent="0.25">
      <c r="A242" s="27" t="s">
        <v>360</v>
      </c>
    </row>
    <row r="243" spans="1:1" x14ac:dyDescent="0.25">
      <c r="A243" s="27" t="s">
        <v>361</v>
      </c>
    </row>
    <row r="244" spans="1:1" x14ac:dyDescent="0.25">
      <c r="A244" s="27" t="s">
        <v>362</v>
      </c>
    </row>
    <row r="245" spans="1:1" x14ac:dyDescent="0.25">
      <c r="A245" s="27" t="s">
        <v>363</v>
      </c>
    </row>
    <row r="246" spans="1:1" x14ac:dyDescent="0.25">
      <c r="A246" s="27" t="s">
        <v>364</v>
      </c>
    </row>
    <row r="247" spans="1:1" x14ac:dyDescent="0.25">
      <c r="A247" s="27" t="s">
        <v>365</v>
      </c>
    </row>
    <row r="248" spans="1:1" x14ac:dyDescent="0.25">
      <c r="A248" s="27" t="s">
        <v>366</v>
      </c>
    </row>
    <row r="249" spans="1:1" x14ac:dyDescent="0.25">
      <c r="A249" s="27" t="s">
        <v>367</v>
      </c>
    </row>
    <row r="250" spans="1:1" x14ac:dyDescent="0.25">
      <c r="A250" s="27" t="s">
        <v>368</v>
      </c>
    </row>
    <row r="251" spans="1:1" x14ac:dyDescent="0.25">
      <c r="A251" s="27" t="s">
        <v>369</v>
      </c>
    </row>
    <row r="252" spans="1:1" x14ac:dyDescent="0.25">
      <c r="A252" s="27" t="s">
        <v>370</v>
      </c>
    </row>
    <row r="253" spans="1:1" x14ac:dyDescent="0.25">
      <c r="A253" s="27" t="s">
        <v>371</v>
      </c>
    </row>
    <row r="254" spans="1:1" x14ac:dyDescent="0.25">
      <c r="A254" s="27" t="s">
        <v>372</v>
      </c>
    </row>
    <row r="255" spans="1:1" x14ac:dyDescent="0.25">
      <c r="A255" s="27" t="s">
        <v>373</v>
      </c>
    </row>
    <row r="256" spans="1:1" x14ac:dyDescent="0.25">
      <c r="A256" s="27" t="s">
        <v>374</v>
      </c>
    </row>
    <row r="257" spans="1:1" x14ac:dyDescent="0.25">
      <c r="A257" s="27" t="s">
        <v>375</v>
      </c>
    </row>
    <row r="258" spans="1:1" x14ac:dyDescent="0.25">
      <c r="A258" s="27" t="s">
        <v>376</v>
      </c>
    </row>
    <row r="259" spans="1:1" x14ac:dyDescent="0.25">
      <c r="A259" s="27" t="s">
        <v>377</v>
      </c>
    </row>
    <row r="260" spans="1:1" x14ac:dyDescent="0.25">
      <c r="A260" s="27" t="s">
        <v>378</v>
      </c>
    </row>
    <row r="261" spans="1:1" x14ac:dyDescent="0.25">
      <c r="A261" s="27" t="s">
        <v>379</v>
      </c>
    </row>
    <row r="262" spans="1:1" x14ac:dyDescent="0.25">
      <c r="A262" s="27" t="s">
        <v>380</v>
      </c>
    </row>
    <row r="263" spans="1:1" x14ac:dyDescent="0.25">
      <c r="A263" s="27" t="s">
        <v>381</v>
      </c>
    </row>
    <row r="264" spans="1:1" x14ac:dyDescent="0.25">
      <c r="A264" s="27" t="s">
        <v>382</v>
      </c>
    </row>
    <row r="265" spans="1:1" x14ac:dyDescent="0.25">
      <c r="A265" s="27" t="s">
        <v>383</v>
      </c>
    </row>
    <row r="266" spans="1:1" x14ac:dyDescent="0.25">
      <c r="A266" s="27" t="s">
        <v>384</v>
      </c>
    </row>
    <row r="267" spans="1:1" x14ac:dyDescent="0.25">
      <c r="A267" s="27" t="s">
        <v>385</v>
      </c>
    </row>
    <row r="268" spans="1:1" x14ac:dyDescent="0.25">
      <c r="A268" s="27" t="s">
        <v>386</v>
      </c>
    </row>
    <row r="269" spans="1:1" x14ac:dyDescent="0.25">
      <c r="A269" s="29" t="s">
        <v>387</v>
      </c>
    </row>
    <row r="270" spans="1:1" x14ac:dyDescent="0.25">
      <c r="A270" s="27" t="s">
        <v>388</v>
      </c>
    </row>
    <row r="271" spans="1:1" x14ac:dyDescent="0.25">
      <c r="A271" s="27" t="s">
        <v>389</v>
      </c>
    </row>
    <row r="272" spans="1:1" x14ac:dyDescent="0.25">
      <c r="A272" s="27" t="s">
        <v>390</v>
      </c>
    </row>
    <row r="273" spans="1:1" x14ac:dyDescent="0.25">
      <c r="A273" s="27" t="s">
        <v>391</v>
      </c>
    </row>
    <row r="274" spans="1:1" x14ac:dyDescent="0.25">
      <c r="A274" s="27" t="s">
        <v>392</v>
      </c>
    </row>
    <row r="275" spans="1:1" x14ac:dyDescent="0.25">
      <c r="A275" s="27" t="s">
        <v>393</v>
      </c>
    </row>
    <row r="276" spans="1:1" x14ac:dyDescent="0.25">
      <c r="A276" s="27" t="s">
        <v>394</v>
      </c>
    </row>
    <row r="277" spans="1:1" x14ac:dyDescent="0.25">
      <c r="A277" s="27" t="s">
        <v>395</v>
      </c>
    </row>
    <row r="278" spans="1:1" x14ac:dyDescent="0.25">
      <c r="A278" s="27" t="s">
        <v>396</v>
      </c>
    </row>
    <row r="279" spans="1:1" x14ac:dyDescent="0.25">
      <c r="A279" s="27" t="s">
        <v>397</v>
      </c>
    </row>
    <row r="280" spans="1:1" x14ac:dyDescent="0.25">
      <c r="A280" s="27" t="s">
        <v>398</v>
      </c>
    </row>
    <row r="281" spans="1:1" x14ac:dyDescent="0.25">
      <c r="A281" s="27" t="s">
        <v>399</v>
      </c>
    </row>
    <row r="282" spans="1:1" x14ac:dyDescent="0.25">
      <c r="A282" s="27" t="s">
        <v>400</v>
      </c>
    </row>
    <row r="283" spans="1:1" x14ac:dyDescent="0.25">
      <c r="A283" s="27" t="s">
        <v>401</v>
      </c>
    </row>
    <row r="284" spans="1:1" x14ac:dyDescent="0.25">
      <c r="A284" s="27" t="s">
        <v>402</v>
      </c>
    </row>
    <row r="285" spans="1:1" x14ac:dyDescent="0.25">
      <c r="A285" s="27" t="s">
        <v>403</v>
      </c>
    </row>
    <row r="286" spans="1:1" x14ac:dyDescent="0.25">
      <c r="A286" s="27" t="s">
        <v>404</v>
      </c>
    </row>
    <row r="287" spans="1:1" x14ac:dyDescent="0.25">
      <c r="A287" s="27" t="s">
        <v>405</v>
      </c>
    </row>
    <row r="288" spans="1:1" x14ac:dyDescent="0.25">
      <c r="A288" s="27" t="s">
        <v>406</v>
      </c>
    </row>
    <row r="289" spans="1:1" x14ac:dyDescent="0.25">
      <c r="A289" s="27" t="s">
        <v>407</v>
      </c>
    </row>
    <row r="290" spans="1:1" x14ac:dyDescent="0.25">
      <c r="A290" s="27" t="s">
        <v>408</v>
      </c>
    </row>
    <row r="291" spans="1:1" x14ac:dyDescent="0.25">
      <c r="A291" s="27" t="s">
        <v>409</v>
      </c>
    </row>
    <row r="292" spans="1:1" x14ac:dyDescent="0.25">
      <c r="A292" s="27" t="s">
        <v>410</v>
      </c>
    </row>
    <row r="293" spans="1:1" x14ac:dyDescent="0.25">
      <c r="A293" s="27" t="s">
        <v>411</v>
      </c>
    </row>
    <row r="294" spans="1:1" x14ac:dyDescent="0.25">
      <c r="A294" s="27" t="s">
        <v>412</v>
      </c>
    </row>
    <row r="295" spans="1:1" x14ac:dyDescent="0.25">
      <c r="A295" s="27" t="s">
        <v>413</v>
      </c>
    </row>
    <row r="296" spans="1:1" x14ac:dyDescent="0.25">
      <c r="A296" s="27" t="s">
        <v>414</v>
      </c>
    </row>
    <row r="297" spans="1:1" x14ac:dyDescent="0.25">
      <c r="A297" s="27" t="s">
        <v>415</v>
      </c>
    </row>
    <row r="298" spans="1:1" x14ac:dyDescent="0.25">
      <c r="A298" s="27" t="s">
        <v>416</v>
      </c>
    </row>
    <row r="299" spans="1:1" x14ac:dyDescent="0.25">
      <c r="A299" s="27" t="s">
        <v>417</v>
      </c>
    </row>
    <row r="300" spans="1:1" x14ac:dyDescent="0.25">
      <c r="A300" s="27" t="s">
        <v>418</v>
      </c>
    </row>
    <row r="301" spans="1:1" x14ac:dyDescent="0.25">
      <c r="A301" s="27" t="s">
        <v>419</v>
      </c>
    </row>
    <row r="302" spans="1:1" x14ac:dyDescent="0.25">
      <c r="A302" s="27" t="s">
        <v>420</v>
      </c>
    </row>
    <row r="303" spans="1:1" x14ac:dyDescent="0.25">
      <c r="A303" s="27" t="s">
        <v>421</v>
      </c>
    </row>
    <row r="304" spans="1:1" x14ac:dyDescent="0.25">
      <c r="A304" s="27" t="s">
        <v>422</v>
      </c>
    </row>
    <row r="305" spans="1:1" x14ac:dyDescent="0.25">
      <c r="A305" s="27" t="s">
        <v>423</v>
      </c>
    </row>
    <row r="306" spans="1:1" x14ac:dyDescent="0.25">
      <c r="A306" s="27" t="s">
        <v>424</v>
      </c>
    </row>
    <row r="307" spans="1:1" x14ac:dyDescent="0.25">
      <c r="A307" s="27" t="s">
        <v>425</v>
      </c>
    </row>
    <row r="308" spans="1:1" x14ac:dyDescent="0.25">
      <c r="A308" s="27" t="s">
        <v>426</v>
      </c>
    </row>
    <row r="309" spans="1:1" x14ac:dyDescent="0.25">
      <c r="A309" s="27" t="s">
        <v>427</v>
      </c>
    </row>
    <row r="310" spans="1:1" x14ac:dyDescent="0.25">
      <c r="A310" s="27" t="s">
        <v>428</v>
      </c>
    </row>
    <row r="311" spans="1:1" x14ac:dyDescent="0.25">
      <c r="A311" s="27" t="s">
        <v>429</v>
      </c>
    </row>
    <row r="312" spans="1:1" x14ac:dyDescent="0.25">
      <c r="A312" s="27" t="s">
        <v>430</v>
      </c>
    </row>
    <row r="313" spans="1:1" x14ac:dyDescent="0.25">
      <c r="A313" s="27" t="s">
        <v>431</v>
      </c>
    </row>
    <row r="314" spans="1:1" x14ac:dyDescent="0.25">
      <c r="A314" s="27" t="s">
        <v>432</v>
      </c>
    </row>
    <row r="315" spans="1:1" x14ac:dyDescent="0.25">
      <c r="A315" s="27" t="s">
        <v>433</v>
      </c>
    </row>
    <row r="316" spans="1:1" x14ac:dyDescent="0.25">
      <c r="A316" s="27" t="s">
        <v>434</v>
      </c>
    </row>
    <row r="317" spans="1:1" x14ac:dyDescent="0.25">
      <c r="A317" s="27" t="s">
        <v>435</v>
      </c>
    </row>
    <row r="318" spans="1:1" x14ac:dyDescent="0.25">
      <c r="A318" s="27" t="s">
        <v>436</v>
      </c>
    </row>
    <row r="319" spans="1:1" x14ac:dyDescent="0.25">
      <c r="A319" s="27" t="s">
        <v>437</v>
      </c>
    </row>
    <row r="320" spans="1:1" x14ac:dyDescent="0.25">
      <c r="A320" s="27" t="s">
        <v>438</v>
      </c>
    </row>
    <row r="321" spans="1:1" x14ac:dyDescent="0.25">
      <c r="A321" s="27" t="s">
        <v>439</v>
      </c>
    </row>
    <row r="322" spans="1:1" x14ac:dyDescent="0.25">
      <c r="A322" s="27" t="s">
        <v>440</v>
      </c>
    </row>
    <row r="323" spans="1:1" x14ac:dyDescent="0.25">
      <c r="A323" s="27" t="s">
        <v>441</v>
      </c>
    </row>
    <row r="324" spans="1:1" x14ac:dyDescent="0.25">
      <c r="A324" s="27" t="s">
        <v>442</v>
      </c>
    </row>
    <row r="325" spans="1:1" x14ac:dyDescent="0.25">
      <c r="A325" s="27" t="s">
        <v>443</v>
      </c>
    </row>
    <row r="326" spans="1:1" x14ac:dyDescent="0.25">
      <c r="A326" s="27" t="s">
        <v>444</v>
      </c>
    </row>
    <row r="327" spans="1:1" x14ac:dyDescent="0.25">
      <c r="A327" s="27" t="s">
        <v>445</v>
      </c>
    </row>
    <row r="328" spans="1:1" x14ac:dyDescent="0.25">
      <c r="A328" s="27"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74DDB-E2D8-424D-B4A4-71568387C1DB}">
  <dimension ref="A1:C1197"/>
  <sheetViews>
    <sheetView topLeftCell="A1157" workbookViewId="0">
      <selection activeCell="B1212" sqref="B1212"/>
    </sheetView>
  </sheetViews>
  <sheetFormatPr defaultRowHeight="12.5" x14ac:dyDescent="0.25"/>
  <cols>
    <col min="1" max="2" width="61.08984375" customWidth="1"/>
    <col min="3" max="3" width="32.7265625" customWidth="1"/>
  </cols>
  <sheetData>
    <row r="1" spans="1:3" x14ac:dyDescent="0.25">
      <c r="A1" s="25" t="s">
        <v>488</v>
      </c>
      <c r="B1" s="42" t="s">
        <v>501</v>
      </c>
      <c r="C1">
        <v>1</v>
      </c>
    </row>
    <row r="2" spans="1:3" x14ac:dyDescent="0.25">
      <c r="A2" s="25" t="s">
        <v>489</v>
      </c>
      <c r="B2" s="42" t="s">
        <v>502</v>
      </c>
      <c r="C2" s="26">
        <v>2</v>
      </c>
    </row>
    <row r="3" spans="1:3" x14ac:dyDescent="0.25">
      <c r="A3" s="25" t="s">
        <v>490</v>
      </c>
      <c r="B3" s="42" t="s">
        <v>503</v>
      </c>
      <c r="C3" s="26">
        <v>3</v>
      </c>
    </row>
    <row r="4" spans="1:3" x14ac:dyDescent="0.25">
      <c r="A4" s="25" t="s">
        <v>491</v>
      </c>
      <c r="B4" s="42" t="s">
        <v>504</v>
      </c>
      <c r="C4" s="26">
        <v>4</v>
      </c>
    </row>
    <row r="5" spans="1:3" x14ac:dyDescent="0.25">
      <c r="B5" s="42" t="s">
        <v>505</v>
      </c>
      <c r="C5" s="26">
        <v>5</v>
      </c>
    </row>
    <row r="6" spans="1:3" x14ac:dyDescent="0.25">
      <c r="A6" s="25" t="s">
        <v>462</v>
      </c>
      <c r="B6" s="42" t="s">
        <v>506</v>
      </c>
      <c r="C6" s="26"/>
    </row>
    <row r="7" spans="1:3" x14ac:dyDescent="0.25">
      <c r="A7" s="25" t="s">
        <v>463</v>
      </c>
      <c r="B7" s="42" t="s">
        <v>507</v>
      </c>
      <c r="C7" s="26"/>
    </row>
    <row r="8" spans="1:3" x14ac:dyDescent="0.25">
      <c r="A8" s="25" t="s">
        <v>464</v>
      </c>
      <c r="B8" s="42" t="s">
        <v>508</v>
      </c>
      <c r="C8" s="26"/>
    </row>
    <row r="9" spans="1:3" x14ac:dyDescent="0.25">
      <c r="B9" s="42" t="s">
        <v>509</v>
      </c>
    </row>
    <row r="10" spans="1:3" x14ac:dyDescent="0.25">
      <c r="A10" s="25" t="s">
        <v>466</v>
      </c>
      <c r="B10" s="42" t="s">
        <v>510</v>
      </c>
    </row>
    <row r="11" spans="1:3" x14ac:dyDescent="0.25">
      <c r="A11" s="25" t="s">
        <v>467</v>
      </c>
      <c r="B11" s="42" t="s">
        <v>511</v>
      </c>
    </row>
    <row r="12" spans="1:3" x14ac:dyDescent="0.25">
      <c r="A12" s="25" t="s">
        <v>481</v>
      </c>
      <c r="B12" s="42" t="s">
        <v>512</v>
      </c>
    </row>
    <row r="13" spans="1:3" x14ac:dyDescent="0.25">
      <c r="A13" s="25" t="s">
        <v>468</v>
      </c>
      <c r="B13" s="42" t="s">
        <v>513</v>
      </c>
    </row>
    <row r="14" spans="1:3" x14ac:dyDescent="0.25">
      <c r="B14" s="42" t="s">
        <v>514</v>
      </c>
    </row>
    <row r="15" spans="1:3" x14ac:dyDescent="0.25">
      <c r="A15" s="34">
        <v>0.25</v>
      </c>
      <c r="B15" s="42" t="s">
        <v>515</v>
      </c>
    </row>
    <row r="16" spans="1:3" x14ac:dyDescent="0.25">
      <c r="A16" s="34">
        <v>0.5</v>
      </c>
      <c r="B16" s="42" t="s">
        <v>516</v>
      </c>
    </row>
    <row r="17" spans="1:2" x14ac:dyDescent="0.25">
      <c r="A17" s="34">
        <v>0.75</v>
      </c>
      <c r="B17" s="42" t="s">
        <v>517</v>
      </c>
    </row>
    <row r="18" spans="1:2" x14ac:dyDescent="0.25">
      <c r="A18" s="34">
        <v>1</v>
      </c>
      <c r="B18" s="42" t="s">
        <v>518</v>
      </c>
    </row>
    <row r="19" spans="1:2" x14ac:dyDescent="0.25">
      <c r="A19" s="34">
        <v>1.25</v>
      </c>
      <c r="B19" s="42" t="s">
        <v>519</v>
      </c>
    </row>
    <row r="20" spans="1:2" x14ac:dyDescent="0.25">
      <c r="B20" s="42" t="s">
        <v>520</v>
      </c>
    </row>
    <row r="21" spans="1:2" x14ac:dyDescent="0.25">
      <c r="B21" s="42" t="s">
        <v>521</v>
      </c>
    </row>
    <row r="22" spans="1:2" x14ac:dyDescent="0.25">
      <c r="B22" s="42" t="s">
        <v>522</v>
      </c>
    </row>
    <row r="23" spans="1:2" x14ac:dyDescent="0.25">
      <c r="B23" s="42" t="s">
        <v>523</v>
      </c>
    </row>
    <row r="24" spans="1:2" x14ac:dyDescent="0.25">
      <c r="B24" s="42" t="s">
        <v>524</v>
      </c>
    </row>
    <row r="25" spans="1:2" x14ac:dyDescent="0.25">
      <c r="B25" s="42" t="s">
        <v>525</v>
      </c>
    </row>
    <row r="26" spans="1:2" x14ac:dyDescent="0.25">
      <c r="B26" s="42" t="s">
        <v>526</v>
      </c>
    </row>
    <row r="27" spans="1:2" x14ac:dyDescent="0.25">
      <c r="B27" s="42" t="s">
        <v>527</v>
      </c>
    </row>
    <row r="28" spans="1:2" x14ac:dyDescent="0.25">
      <c r="B28" s="42" t="s">
        <v>528</v>
      </c>
    </row>
    <row r="29" spans="1:2" x14ac:dyDescent="0.25">
      <c r="B29" s="42" t="s">
        <v>529</v>
      </c>
    </row>
    <row r="30" spans="1:2" x14ac:dyDescent="0.25">
      <c r="B30" s="42" t="s">
        <v>530</v>
      </c>
    </row>
    <row r="31" spans="1:2" x14ac:dyDescent="0.25">
      <c r="B31" s="42" t="s">
        <v>531</v>
      </c>
    </row>
    <row r="32" spans="1:2" x14ac:dyDescent="0.25">
      <c r="B32" s="42" t="s">
        <v>532</v>
      </c>
    </row>
    <row r="33" spans="2:2" x14ac:dyDescent="0.25">
      <c r="B33" s="42" t="s">
        <v>533</v>
      </c>
    </row>
    <row r="34" spans="2:2" x14ac:dyDescent="0.25">
      <c r="B34" s="42" t="s">
        <v>534</v>
      </c>
    </row>
    <row r="35" spans="2:2" x14ac:dyDescent="0.25">
      <c r="B35" s="42" t="s">
        <v>535</v>
      </c>
    </row>
    <row r="36" spans="2:2" x14ac:dyDescent="0.25">
      <c r="B36" s="42" t="s">
        <v>536</v>
      </c>
    </row>
    <row r="37" spans="2:2" x14ac:dyDescent="0.25">
      <c r="B37" s="42" t="s">
        <v>537</v>
      </c>
    </row>
    <row r="38" spans="2:2" x14ac:dyDescent="0.25">
      <c r="B38" s="42" t="s">
        <v>538</v>
      </c>
    </row>
    <row r="39" spans="2:2" x14ac:dyDescent="0.25">
      <c r="B39" s="42" t="s">
        <v>539</v>
      </c>
    </row>
    <row r="40" spans="2:2" x14ac:dyDescent="0.25">
      <c r="B40" s="42" t="s">
        <v>540</v>
      </c>
    </row>
    <row r="41" spans="2:2" x14ac:dyDescent="0.25">
      <c r="B41" s="42" t="s">
        <v>541</v>
      </c>
    </row>
    <row r="42" spans="2:2" x14ac:dyDescent="0.25">
      <c r="B42" s="42" t="s">
        <v>542</v>
      </c>
    </row>
    <row r="43" spans="2:2" x14ac:dyDescent="0.25">
      <c r="B43" s="42" t="s">
        <v>543</v>
      </c>
    </row>
    <row r="44" spans="2:2" x14ac:dyDescent="0.25">
      <c r="B44" s="42" t="s">
        <v>544</v>
      </c>
    </row>
    <row r="45" spans="2:2" x14ac:dyDescent="0.25">
      <c r="B45" s="42" t="s">
        <v>545</v>
      </c>
    </row>
    <row r="46" spans="2:2" x14ac:dyDescent="0.25">
      <c r="B46" s="42" t="s">
        <v>546</v>
      </c>
    </row>
    <row r="47" spans="2:2" x14ac:dyDescent="0.25">
      <c r="B47" s="42" t="s">
        <v>547</v>
      </c>
    </row>
    <row r="48" spans="2:2" x14ac:dyDescent="0.25">
      <c r="B48" s="42" t="s">
        <v>548</v>
      </c>
    </row>
    <row r="49" spans="2:2" x14ac:dyDescent="0.25">
      <c r="B49" s="42" t="s">
        <v>549</v>
      </c>
    </row>
    <row r="50" spans="2:2" x14ac:dyDescent="0.25">
      <c r="B50" s="42" t="s">
        <v>550</v>
      </c>
    </row>
    <row r="51" spans="2:2" x14ac:dyDescent="0.25">
      <c r="B51" s="42" t="s">
        <v>551</v>
      </c>
    </row>
    <row r="52" spans="2:2" x14ac:dyDescent="0.25">
      <c r="B52" s="42" t="s">
        <v>552</v>
      </c>
    </row>
    <row r="53" spans="2:2" x14ac:dyDescent="0.25">
      <c r="B53" s="42" t="s">
        <v>553</v>
      </c>
    </row>
    <row r="54" spans="2:2" x14ac:dyDescent="0.25">
      <c r="B54" s="42" t="s">
        <v>554</v>
      </c>
    </row>
    <row r="55" spans="2:2" x14ac:dyDescent="0.25">
      <c r="B55" s="42" t="s">
        <v>555</v>
      </c>
    </row>
    <row r="56" spans="2:2" x14ac:dyDescent="0.25">
      <c r="B56" s="42" t="s">
        <v>556</v>
      </c>
    </row>
    <row r="57" spans="2:2" x14ac:dyDescent="0.25">
      <c r="B57" s="42" t="s">
        <v>557</v>
      </c>
    </row>
    <row r="58" spans="2:2" x14ac:dyDescent="0.25">
      <c r="B58" s="42" t="s">
        <v>558</v>
      </c>
    </row>
    <row r="59" spans="2:2" x14ac:dyDescent="0.25">
      <c r="B59" s="42" t="s">
        <v>559</v>
      </c>
    </row>
    <row r="60" spans="2:2" x14ac:dyDescent="0.25">
      <c r="B60" s="42" t="s">
        <v>560</v>
      </c>
    </row>
    <row r="61" spans="2:2" x14ac:dyDescent="0.25">
      <c r="B61" s="42" t="s">
        <v>561</v>
      </c>
    </row>
    <row r="62" spans="2:2" x14ac:dyDescent="0.25">
      <c r="B62" s="42" t="s">
        <v>562</v>
      </c>
    </row>
    <row r="63" spans="2:2" x14ac:dyDescent="0.25">
      <c r="B63" s="42" t="s">
        <v>563</v>
      </c>
    </row>
    <row r="64" spans="2:2" x14ac:dyDescent="0.25">
      <c r="B64" s="42" t="s">
        <v>564</v>
      </c>
    </row>
    <row r="65" spans="2:2" x14ac:dyDescent="0.25">
      <c r="B65" s="42" t="s">
        <v>565</v>
      </c>
    </row>
    <row r="66" spans="2:2" x14ac:dyDescent="0.25">
      <c r="B66" s="42" t="s">
        <v>566</v>
      </c>
    </row>
    <row r="67" spans="2:2" x14ac:dyDescent="0.25">
      <c r="B67" s="42" t="s">
        <v>567</v>
      </c>
    </row>
    <row r="68" spans="2:2" x14ac:dyDescent="0.25">
      <c r="B68" s="42" t="s">
        <v>568</v>
      </c>
    </row>
    <row r="69" spans="2:2" x14ac:dyDescent="0.25">
      <c r="B69" s="42" t="s">
        <v>569</v>
      </c>
    </row>
    <row r="70" spans="2:2" x14ac:dyDescent="0.25">
      <c r="B70" s="42" t="s">
        <v>570</v>
      </c>
    </row>
    <row r="71" spans="2:2" x14ac:dyDescent="0.25">
      <c r="B71" s="42" t="s">
        <v>571</v>
      </c>
    </row>
    <row r="72" spans="2:2" x14ac:dyDescent="0.25">
      <c r="B72" s="42" t="s">
        <v>572</v>
      </c>
    </row>
    <row r="73" spans="2:2" x14ac:dyDescent="0.25">
      <c r="B73" s="42" t="s">
        <v>573</v>
      </c>
    </row>
    <row r="74" spans="2:2" x14ac:dyDescent="0.25">
      <c r="B74" s="42" t="s">
        <v>574</v>
      </c>
    </row>
    <row r="75" spans="2:2" x14ac:dyDescent="0.25">
      <c r="B75" s="42" t="s">
        <v>575</v>
      </c>
    </row>
    <row r="76" spans="2:2" x14ac:dyDescent="0.25">
      <c r="B76" s="42" t="s">
        <v>576</v>
      </c>
    </row>
    <row r="77" spans="2:2" x14ac:dyDescent="0.25">
      <c r="B77" s="42" t="s">
        <v>577</v>
      </c>
    </row>
    <row r="78" spans="2:2" x14ac:dyDescent="0.25">
      <c r="B78" s="42" t="s">
        <v>578</v>
      </c>
    </row>
    <row r="79" spans="2:2" x14ac:dyDescent="0.25">
      <c r="B79" s="42" t="s">
        <v>579</v>
      </c>
    </row>
    <row r="80" spans="2:2" x14ac:dyDescent="0.25">
      <c r="B80" s="42" t="s">
        <v>580</v>
      </c>
    </row>
    <row r="81" spans="2:2" x14ac:dyDescent="0.25">
      <c r="B81" s="42" t="s">
        <v>581</v>
      </c>
    </row>
    <row r="82" spans="2:2" x14ac:dyDescent="0.25">
      <c r="B82" s="42" t="s">
        <v>582</v>
      </c>
    </row>
    <row r="83" spans="2:2" x14ac:dyDescent="0.25">
      <c r="B83" s="42" t="s">
        <v>583</v>
      </c>
    </row>
    <row r="84" spans="2:2" x14ac:dyDescent="0.25">
      <c r="B84" s="42" t="s">
        <v>584</v>
      </c>
    </row>
    <row r="85" spans="2:2" x14ac:dyDescent="0.25">
      <c r="B85" s="42" t="s">
        <v>585</v>
      </c>
    </row>
    <row r="86" spans="2:2" x14ac:dyDescent="0.25">
      <c r="B86" s="42" t="s">
        <v>586</v>
      </c>
    </row>
    <row r="87" spans="2:2" x14ac:dyDescent="0.25">
      <c r="B87" s="42" t="s">
        <v>587</v>
      </c>
    </row>
    <row r="88" spans="2:2" x14ac:dyDescent="0.25">
      <c r="B88" s="42" t="s">
        <v>588</v>
      </c>
    </row>
    <row r="89" spans="2:2" x14ac:dyDescent="0.25">
      <c r="B89" s="42" t="s">
        <v>589</v>
      </c>
    </row>
    <row r="90" spans="2:2" x14ac:dyDescent="0.25">
      <c r="B90" s="42" t="s">
        <v>590</v>
      </c>
    </row>
    <row r="91" spans="2:2" x14ac:dyDescent="0.25">
      <c r="B91" s="42" t="s">
        <v>591</v>
      </c>
    </row>
    <row r="92" spans="2:2" x14ac:dyDescent="0.25">
      <c r="B92" s="42" t="s">
        <v>592</v>
      </c>
    </row>
    <row r="93" spans="2:2" x14ac:dyDescent="0.25">
      <c r="B93" s="42" t="s">
        <v>593</v>
      </c>
    </row>
    <row r="94" spans="2:2" x14ac:dyDescent="0.25">
      <c r="B94" s="42" t="s">
        <v>594</v>
      </c>
    </row>
    <row r="95" spans="2:2" x14ac:dyDescent="0.25">
      <c r="B95" s="42" t="s">
        <v>595</v>
      </c>
    </row>
    <row r="96" spans="2:2" x14ac:dyDescent="0.25">
      <c r="B96" s="42" t="s">
        <v>596</v>
      </c>
    </row>
    <row r="97" spans="2:2" x14ac:dyDescent="0.25">
      <c r="B97" s="42" t="s">
        <v>597</v>
      </c>
    </row>
    <row r="98" spans="2:2" x14ac:dyDescent="0.25">
      <c r="B98" s="42" t="s">
        <v>598</v>
      </c>
    </row>
    <row r="99" spans="2:2" x14ac:dyDescent="0.25">
      <c r="B99" s="42" t="s">
        <v>599</v>
      </c>
    </row>
    <row r="100" spans="2:2" x14ac:dyDescent="0.25">
      <c r="B100" s="42" t="s">
        <v>600</v>
      </c>
    </row>
    <row r="101" spans="2:2" x14ac:dyDescent="0.25">
      <c r="B101" s="42" t="s">
        <v>601</v>
      </c>
    </row>
    <row r="102" spans="2:2" x14ac:dyDescent="0.25">
      <c r="B102" s="42" t="s">
        <v>602</v>
      </c>
    </row>
    <row r="103" spans="2:2" x14ac:dyDescent="0.25">
      <c r="B103" s="42" t="s">
        <v>603</v>
      </c>
    </row>
    <row r="104" spans="2:2" x14ac:dyDescent="0.25">
      <c r="B104" s="42" t="s">
        <v>604</v>
      </c>
    </row>
    <row r="105" spans="2:2" x14ac:dyDescent="0.25">
      <c r="B105" s="42" t="s">
        <v>605</v>
      </c>
    </row>
    <row r="106" spans="2:2" x14ac:dyDescent="0.25">
      <c r="B106" s="42" t="s">
        <v>606</v>
      </c>
    </row>
    <row r="107" spans="2:2" x14ac:dyDescent="0.25">
      <c r="B107" s="42" t="s">
        <v>607</v>
      </c>
    </row>
    <row r="108" spans="2:2" x14ac:dyDescent="0.25">
      <c r="B108" s="42" t="s">
        <v>608</v>
      </c>
    </row>
    <row r="109" spans="2:2" x14ac:dyDescent="0.25">
      <c r="B109" s="42" t="s">
        <v>609</v>
      </c>
    </row>
    <row r="110" spans="2:2" x14ac:dyDescent="0.25">
      <c r="B110" s="42" t="s">
        <v>610</v>
      </c>
    </row>
    <row r="111" spans="2:2" x14ac:dyDescent="0.25">
      <c r="B111" s="42" t="s">
        <v>611</v>
      </c>
    </row>
    <row r="112" spans="2:2" x14ac:dyDescent="0.25">
      <c r="B112" s="42" t="s">
        <v>612</v>
      </c>
    </row>
    <row r="113" spans="2:2" x14ac:dyDescent="0.25">
      <c r="B113" s="42" t="s">
        <v>613</v>
      </c>
    </row>
    <row r="114" spans="2:2" x14ac:dyDescent="0.25">
      <c r="B114" s="42" t="s">
        <v>498</v>
      </c>
    </row>
    <row r="115" spans="2:2" x14ac:dyDescent="0.25">
      <c r="B115" s="42" t="s">
        <v>614</v>
      </c>
    </row>
    <row r="116" spans="2:2" x14ac:dyDescent="0.25">
      <c r="B116" s="42" t="s">
        <v>615</v>
      </c>
    </row>
    <row r="117" spans="2:2" x14ac:dyDescent="0.25">
      <c r="B117" s="42" t="s">
        <v>616</v>
      </c>
    </row>
    <row r="118" spans="2:2" x14ac:dyDescent="0.25">
      <c r="B118" s="42" t="s">
        <v>617</v>
      </c>
    </row>
    <row r="119" spans="2:2" x14ac:dyDescent="0.25">
      <c r="B119" s="42" t="s">
        <v>618</v>
      </c>
    </row>
    <row r="120" spans="2:2" x14ac:dyDescent="0.25">
      <c r="B120" s="42" t="s">
        <v>619</v>
      </c>
    </row>
    <row r="121" spans="2:2" x14ac:dyDescent="0.25">
      <c r="B121" s="42" t="s">
        <v>620</v>
      </c>
    </row>
    <row r="122" spans="2:2" x14ac:dyDescent="0.25">
      <c r="B122" s="42" t="s">
        <v>621</v>
      </c>
    </row>
    <row r="123" spans="2:2" x14ac:dyDescent="0.25">
      <c r="B123" s="42" t="s">
        <v>622</v>
      </c>
    </row>
    <row r="124" spans="2:2" x14ac:dyDescent="0.25">
      <c r="B124" s="42" t="s">
        <v>623</v>
      </c>
    </row>
    <row r="125" spans="2:2" x14ac:dyDescent="0.25">
      <c r="B125" s="42" t="s">
        <v>624</v>
      </c>
    </row>
    <row r="126" spans="2:2" x14ac:dyDescent="0.25">
      <c r="B126" s="42" t="s">
        <v>625</v>
      </c>
    </row>
    <row r="127" spans="2:2" x14ac:dyDescent="0.25">
      <c r="B127" s="42" t="s">
        <v>626</v>
      </c>
    </row>
    <row r="128" spans="2:2" x14ac:dyDescent="0.25">
      <c r="B128" s="42" t="s">
        <v>627</v>
      </c>
    </row>
    <row r="129" spans="2:2" x14ac:dyDescent="0.25">
      <c r="B129" s="42" t="s">
        <v>628</v>
      </c>
    </row>
    <row r="130" spans="2:2" x14ac:dyDescent="0.25">
      <c r="B130" s="42" t="s">
        <v>629</v>
      </c>
    </row>
    <row r="131" spans="2:2" x14ac:dyDescent="0.25">
      <c r="B131" s="42" t="s">
        <v>630</v>
      </c>
    </row>
    <row r="132" spans="2:2" x14ac:dyDescent="0.25">
      <c r="B132" s="42" t="s">
        <v>631</v>
      </c>
    </row>
    <row r="133" spans="2:2" x14ac:dyDescent="0.25">
      <c r="B133" s="42" t="s">
        <v>632</v>
      </c>
    </row>
    <row r="134" spans="2:2" x14ac:dyDescent="0.25">
      <c r="B134" s="42" t="s">
        <v>633</v>
      </c>
    </row>
    <row r="135" spans="2:2" x14ac:dyDescent="0.25">
      <c r="B135" s="42" t="s">
        <v>634</v>
      </c>
    </row>
    <row r="136" spans="2:2" x14ac:dyDescent="0.25">
      <c r="B136" s="42" t="s">
        <v>635</v>
      </c>
    </row>
    <row r="137" spans="2:2" x14ac:dyDescent="0.25">
      <c r="B137" s="42" t="s">
        <v>636</v>
      </c>
    </row>
    <row r="138" spans="2:2" x14ac:dyDescent="0.25">
      <c r="B138" s="42" t="s">
        <v>637</v>
      </c>
    </row>
    <row r="139" spans="2:2" x14ac:dyDescent="0.25">
      <c r="B139" s="42" t="s">
        <v>638</v>
      </c>
    </row>
    <row r="140" spans="2:2" x14ac:dyDescent="0.25">
      <c r="B140" s="42" t="s">
        <v>639</v>
      </c>
    </row>
    <row r="141" spans="2:2" x14ac:dyDescent="0.25">
      <c r="B141" s="42" t="s">
        <v>640</v>
      </c>
    </row>
    <row r="142" spans="2:2" x14ac:dyDescent="0.25">
      <c r="B142" s="42" t="s">
        <v>641</v>
      </c>
    </row>
    <row r="143" spans="2:2" x14ac:dyDescent="0.25">
      <c r="B143" s="42" t="s">
        <v>642</v>
      </c>
    </row>
    <row r="144" spans="2:2" x14ac:dyDescent="0.25">
      <c r="B144" s="42" t="s">
        <v>643</v>
      </c>
    </row>
    <row r="145" spans="2:2" x14ac:dyDescent="0.25">
      <c r="B145" s="42" t="s">
        <v>644</v>
      </c>
    </row>
    <row r="146" spans="2:2" x14ac:dyDescent="0.25">
      <c r="B146" s="42" t="s">
        <v>645</v>
      </c>
    </row>
    <row r="147" spans="2:2" x14ac:dyDescent="0.25">
      <c r="B147" s="42" t="s">
        <v>646</v>
      </c>
    </row>
    <row r="148" spans="2:2" x14ac:dyDescent="0.25">
      <c r="B148" s="42" t="s">
        <v>647</v>
      </c>
    </row>
    <row r="149" spans="2:2" x14ac:dyDescent="0.25">
      <c r="B149" s="42" t="s">
        <v>648</v>
      </c>
    </row>
    <row r="150" spans="2:2" x14ac:dyDescent="0.25">
      <c r="B150" s="42" t="s">
        <v>649</v>
      </c>
    </row>
    <row r="151" spans="2:2" x14ac:dyDescent="0.25">
      <c r="B151" s="42" t="s">
        <v>650</v>
      </c>
    </row>
    <row r="152" spans="2:2" x14ac:dyDescent="0.25">
      <c r="B152" s="42" t="s">
        <v>651</v>
      </c>
    </row>
    <row r="153" spans="2:2" x14ac:dyDescent="0.25">
      <c r="B153" s="42" t="s">
        <v>652</v>
      </c>
    </row>
    <row r="154" spans="2:2" x14ac:dyDescent="0.25">
      <c r="B154" s="42" t="s">
        <v>653</v>
      </c>
    </row>
    <row r="155" spans="2:2" x14ac:dyDescent="0.25">
      <c r="B155" s="42" t="s">
        <v>654</v>
      </c>
    </row>
    <row r="156" spans="2:2" x14ac:dyDescent="0.25">
      <c r="B156" s="42" t="s">
        <v>655</v>
      </c>
    </row>
    <row r="157" spans="2:2" x14ac:dyDescent="0.25">
      <c r="B157" s="42" t="s">
        <v>656</v>
      </c>
    </row>
    <row r="158" spans="2:2" x14ac:dyDescent="0.25">
      <c r="B158" s="42" t="s">
        <v>657</v>
      </c>
    </row>
    <row r="159" spans="2:2" x14ac:dyDescent="0.25">
      <c r="B159" s="42" t="s">
        <v>658</v>
      </c>
    </row>
    <row r="160" spans="2:2" x14ac:dyDescent="0.25">
      <c r="B160" s="42" t="s">
        <v>659</v>
      </c>
    </row>
    <row r="161" spans="2:2" x14ac:dyDescent="0.25">
      <c r="B161" s="42" t="s">
        <v>660</v>
      </c>
    </row>
    <row r="162" spans="2:2" x14ac:dyDescent="0.25">
      <c r="B162" s="42" t="s">
        <v>661</v>
      </c>
    </row>
    <row r="163" spans="2:2" x14ac:dyDescent="0.25">
      <c r="B163" s="42" t="s">
        <v>662</v>
      </c>
    </row>
    <row r="164" spans="2:2" x14ac:dyDescent="0.25">
      <c r="B164" s="42" t="s">
        <v>663</v>
      </c>
    </row>
    <row r="165" spans="2:2" x14ac:dyDescent="0.25">
      <c r="B165" s="42" t="s">
        <v>664</v>
      </c>
    </row>
    <row r="166" spans="2:2" x14ac:dyDescent="0.25">
      <c r="B166" s="42" t="s">
        <v>665</v>
      </c>
    </row>
    <row r="167" spans="2:2" x14ac:dyDescent="0.25">
      <c r="B167" s="42" t="s">
        <v>666</v>
      </c>
    </row>
    <row r="168" spans="2:2" x14ac:dyDescent="0.25">
      <c r="B168" s="42" t="s">
        <v>667</v>
      </c>
    </row>
    <row r="169" spans="2:2" x14ac:dyDescent="0.25">
      <c r="B169" s="42" t="s">
        <v>668</v>
      </c>
    </row>
    <row r="170" spans="2:2" x14ac:dyDescent="0.25">
      <c r="B170" s="42" t="s">
        <v>669</v>
      </c>
    </row>
    <row r="171" spans="2:2" x14ac:dyDescent="0.25">
      <c r="B171" s="42" t="s">
        <v>670</v>
      </c>
    </row>
    <row r="172" spans="2:2" x14ac:dyDescent="0.25">
      <c r="B172" s="42" t="s">
        <v>671</v>
      </c>
    </row>
    <row r="173" spans="2:2" x14ac:dyDescent="0.25">
      <c r="B173" s="42" t="s">
        <v>672</v>
      </c>
    </row>
    <row r="174" spans="2:2" x14ac:dyDescent="0.25">
      <c r="B174" s="42" t="s">
        <v>673</v>
      </c>
    </row>
    <row r="175" spans="2:2" x14ac:dyDescent="0.25">
      <c r="B175" s="42" t="s">
        <v>674</v>
      </c>
    </row>
    <row r="176" spans="2:2" x14ac:dyDescent="0.25">
      <c r="B176" s="42" t="s">
        <v>675</v>
      </c>
    </row>
    <row r="177" spans="2:2" x14ac:dyDescent="0.25">
      <c r="B177" s="42" t="s">
        <v>676</v>
      </c>
    </row>
    <row r="178" spans="2:2" x14ac:dyDescent="0.25">
      <c r="B178" s="42" t="s">
        <v>677</v>
      </c>
    </row>
    <row r="179" spans="2:2" x14ac:dyDescent="0.25">
      <c r="B179" s="42" t="s">
        <v>678</v>
      </c>
    </row>
    <row r="180" spans="2:2" x14ac:dyDescent="0.25">
      <c r="B180" s="42" t="s">
        <v>679</v>
      </c>
    </row>
    <row r="181" spans="2:2" x14ac:dyDescent="0.25">
      <c r="B181" s="42" t="s">
        <v>680</v>
      </c>
    </row>
    <row r="182" spans="2:2" x14ac:dyDescent="0.25">
      <c r="B182" s="42" t="s">
        <v>681</v>
      </c>
    </row>
    <row r="183" spans="2:2" x14ac:dyDescent="0.25">
      <c r="B183" s="42" t="s">
        <v>682</v>
      </c>
    </row>
    <row r="184" spans="2:2" x14ac:dyDescent="0.25">
      <c r="B184" s="42" t="s">
        <v>683</v>
      </c>
    </row>
    <row r="185" spans="2:2" x14ac:dyDescent="0.25">
      <c r="B185" s="42" t="s">
        <v>684</v>
      </c>
    </row>
    <row r="186" spans="2:2" x14ac:dyDescent="0.25">
      <c r="B186" s="42" t="s">
        <v>685</v>
      </c>
    </row>
    <row r="187" spans="2:2" x14ac:dyDescent="0.25">
      <c r="B187" s="42" t="s">
        <v>686</v>
      </c>
    </row>
    <row r="188" spans="2:2" x14ac:dyDescent="0.25">
      <c r="B188" s="42" t="s">
        <v>687</v>
      </c>
    </row>
    <row r="189" spans="2:2" x14ac:dyDescent="0.25">
      <c r="B189" s="42" t="s">
        <v>688</v>
      </c>
    </row>
    <row r="190" spans="2:2" x14ac:dyDescent="0.25">
      <c r="B190" s="42" t="s">
        <v>689</v>
      </c>
    </row>
    <row r="191" spans="2:2" x14ac:dyDescent="0.25">
      <c r="B191" s="42" t="s">
        <v>493</v>
      </c>
    </row>
    <row r="192" spans="2:2" x14ac:dyDescent="0.25">
      <c r="B192" s="42" t="s">
        <v>690</v>
      </c>
    </row>
    <row r="193" spans="2:2" x14ac:dyDescent="0.25">
      <c r="B193" s="42" t="s">
        <v>691</v>
      </c>
    </row>
    <row r="194" spans="2:2" x14ac:dyDescent="0.25">
      <c r="B194" s="42" t="s">
        <v>692</v>
      </c>
    </row>
    <row r="195" spans="2:2" x14ac:dyDescent="0.25">
      <c r="B195" s="42" t="s">
        <v>693</v>
      </c>
    </row>
    <row r="196" spans="2:2" x14ac:dyDescent="0.25">
      <c r="B196" s="42" t="s">
        <v>694</v>
      </c>
    </row>
    <row r="197" spans="2:2" x14ac:dyDescent="0.25">
      <c r="B197" s="42" t="s">
        <v>695</v>
      </c>
    </row>
    <row r="198" spans="2:2" x14ac:dyDescent="0.25">
      <c r="B198" s="42" t="s">
        <v>696</v>
      </c>
    </row>
    <row r="199" spans="2:2" x14ac:dyDescent="0.25">
      <c r="B199" s="42" t="s">
        <v>697</v>
      </c>
    </row>
    <row r="200" spans="2:2" x14ac:dyDescent="0.25">
      <c r="B200" s="42" t="s">
        <v>698</v>
      </c>
    </row>
    <row r="201" spans="2:2" x14ac:dyDescent="0.25">
      <c r="B201" s="42" t="s">
        <v>699</v>
      </c>
    </row>
    <row r="202" spans="2:2" x14ac:dyDescent="0.25">
      <c r="B202" s="42" t="s">
        <v>700</v>
      </c>
    </row>
    <row r="203" spans="2:2" x14ac:dyDescent="0.25">
      <c r="B203" s="42" t="s">
        <v>701</v>
      </c>
    </row>
    <row r="204" spans="2:2" x14ac:dyDescent="0.25">
      <c r="B204" s="42" t="s">
        <v>702</v>
      </c>
    </row>
    <row r="205" spans="2:2" x14ac:dyDescent="0.25">
      <c r="B205" s="42" t="s">
        <v>703</v>
      </c>
    </row>
    <row r="206" spans="2:2" x14ac:dyDescent="0.25">
      <c r="B206" s="42" t="s">
        <v>704</v>
      </c>
    </row>
    <row r="207" spans="2:2" x14ac:dyDescent="0.25">
      <c r="B207" s="42" t="s">
        <v>705</v>
      </c>
    </row>
    <row r="208" spans="2:2" x14ac:dyDescent="0.25">
      <c r="B208" s="42" t="s">
        <v>706</v>
      </c>
    </row>
    <row r="209" spans="2:2" x14ac:dyDescent="0.25">
      <c r="B209" s="42" t="s">
        <v>707</v>
      </c>
    </row>
    <row r="210" spans="2:2" x14ac:dyDescent="0.25">
      <c r="B210" s="42" t="s">
        <v>708</v>
      </c>
    </row>
    <row r="211" spans="2:2" x14ac:dyDescent="0.25">
      <c r="B211" s="42" t="s">
        <v>709</v>
      </c>
    </row>
    <row r="212" spans="2:2" x14ac:dyDescent="0.25">
      <c r="B212" s="42" t="s">
        <v>710</v>
      </c>
    </row>
    <row r="213" spans="2:2" x14ac:dyDescent="0.25">
      <c r="B213" s="42" t="s">
        <v>711</v>
      </c>
    </row>
    <row r="214" spans="2:2" x14ac:dyDescent="0.25">
      <c r="B214" s="42" t="s">
        <v>712</v>
      </c>
    </row>
    <row r="215" spans="2:2" x14ac:dyDescent="0.25">
      <c r="B215" s="42" t="s">
        <v>713</v>
      </c>
    </row>
    <row r="216" spans="2:2" x14ac:dyDescent="0.25">
      <c r="B216" s="42" t="s">
        <v>714</v>
      </c>
    </row>
    <row r="217" spans="2:2" x14ac:dyDescent="0.25">
      <c r="B217" s="42" t="s">
        <v>715</v>
      </c>
    </row>
    <row r="218" spans="2:2" x14ac:dyDescent="0.25">
      <c r="B218" s="42" t="s">
        <v>716</v>
      </c>
    </row>
    <row r="219" spans="2:2" x14ac:dyDescent="0.25">
      <c r="B219" s="42" t="s">
        <v>717</v>
      </c>
    </row>
    <row r="220" spans="2:2" x14ac:dyDescent="0.25">
      <c r="B220" s="42" t="s">
        <v>718</v>
      </c>
    </row>
    <row r="221" spans="2:2" x14ac:dyDescent="0.25">
      <c r="B221" s="42" t="s">
        <v>719</v>
      </c>
    </row>
    <row r="222" spans="2:2" x14ac:dyDescent="0.25">
      <c r="B222" s="42" t="s">
        <v>720</v>
      </c>
    </row>
    <row r="223" spans="2:2" x14ac:dyDescent="0.25">
      <c r="B223" s="42" t="s">
        <v>721</v>
      </c>
    </row>
    <row r="224" spans="2:2" x14ac:dyDescent="0.25">
      <c r="B224" s="42" t="s">
        <v>722</v>
      </c>
    </row>
    <row r="225" spans="2:2" x14ac:dyDescent="0.25">
      <c r="B225" s="42" t="s">
        <v>723</v>
      </c>
    </row>
    <row r="226" spans="2:2" x14ac:dyDescent="0.25">
      <c r="B226" s="42" t="s">
        <v>724</v>
      </c>
    </row>
    <row r="227" spans="2:2" x14ac:dyDescent="0.25">
      <c r="B227" s="42" t="s">
        <v>725</v>
      </c>
    </row>
    <row r="228" spans="2:2" x14ac:dyDescent="0.25">
      <c r="B228" s="42" t="s">
        <v>726</v>
      </c>
    </row>
    <row r="229" spans="2:2" x14ac:dyDescent="0.25">
      <c r="B229" s="42" t="s">
        <v>727</v>
      </c>
    </row>
    <row r="230" spans="2:2" x14ac:dyDescent="0.25">
      <c r="B230" s="42" t="s">
        <v>728</v>
      </c>
    </row>
    <row r="231" spans="2:2" x14ac:dyDescent="0.25">
      <c r="B231" s="42" t="s">
        <v>729</v>
      </c>
    </row>
    <row r="232" spans="2:2" x14ac:dyDescent="0.25">
      <c r="B232" s="42" t="s">
        <v>730</v>
      </c>
    </row>
    <row r="233" spans="2:2" x14ac:dyDescent="0.25">
      <c r="B233" s="42" t="s">
        <v>731</v>
      </c>
    </row>
    <row r="234" spans="2:2" x14ac:dyDescent="0.25">
      <c r="B234" s="42" t="s">
        <v>732</v>
      </c>
    </row>
    <row r="235" spans="2:2" x14ac:dyDescent="0.25">
      <c r="B235" s="42" t="s">
        <v>733</v>
      </c>
    </row>
    <row r="236" spans="2:2" x14ac:dyDescent="0.25">
      <c r="B236" s="42" t="s">
        <v>734</v>
      </c>
    </row>
    <row r="237" spans="2:2" x14ac:dyDescent="0.25">
      <c r="B237" s="42" t="s">
        <v>735</v>
      </c>
    </row>
    <row r="238" spans="2:2" x14ac:dyDescent="0.25">
      <c r="B238" s="42" t="s">
        <v>736</v>
      </c>
    </row>
    <row r="239" spans="2:2" x14ac:dyDescent="0.25">
      <c r="B239" s="42" t="s">
        <v>737</v>
      </c>
    </row>
    <row r="240" spans="2:2" x14ac:dyDescent="0.25">
      <c r="B240" s="42" t="s">
        <v>738</v>
      </c>
    </row>
    <row r="241" spans="2:2" x14ac:dyDescent="0.25">
      <c r="B241" s="42" t="s">
        <v>739</v>
      </c>
    </row>
    <row r="242" spans="2:2" x14ac:dyDescent="0.25">
      <c r="B242" s="42" t="s">
        <v>740</v>
      </c>
    </row>
    <row r="243" spans="2:2" x14ac:dyDescent="0.25">
      <c r="B243" s="42" t="s">
        <v>741</v>
      </c>
    </row>
    <row r="244" spans="2:2" x14ac:dyDescent="0.25">
      <c r="B244" s="42" t="s">
        <v>742</v>
      </c>
    </row>
    <row r="245" spans="2:2" x14ac:dyDescent="0.25">
      <c r="B245" s="42" t="s">
        <v>743</v>
      </c>
    </row>
    <row r="246" spans="2:2" x14ac:dyDescent="0.25">
      <c r="B246" s="42" t="s">
        <v>744</v>
      </c>
    </row>
    <row r="247" spans="2:2" x14ac:dyDescent="0.25">
      <c r="B247" s="42" t="s">
        <v>745</v>
      </c>
    </row>
    <row r="248" spans="2:2" x14ac:dyDescent="0.25">
      <c r="B248" s="42" t="s">
        <v>746</v>
      </c>
    </row>
    <row r="249" spans="2:2" x14ac:dyDescent="0.25">
      <c r="B249" s="42" t="s">
        <v>747</v>
      </c>
    </row>
    <row r="250" spans="2:2" x14ac:dyDescent="0.25">
      <c r="B250" s="42" t="s">
        <v>748</v>
      </c>
    </row>
    <row r="251" spans="2:2" x14ac:dyDescent="0.25">
      <c r="B251" s="42" t="s">
        <v>749</v>
      </c>
    </row>
    <row r="252" spans="2:2" x14ac:dyDescent="0.25">
      <c r="B252" s="42" t="s">
        <v>750</v>
      </c>
    </row>
    <row r="253" spans="2:2" x14ac:dyDescent="0.25">
      <c r="B253" s="42" t="s">
        <v>751</v>
      </c>
    </row>
    <row r="254" spans="2:2" x14ac:dyDescent="0.25">
      <c r="B254" s="42" t="s">
        <v>752</v>
      </c>
    </row>
    <row r="255" spans="2:2" x14ac:dyDescent="0.25">
      <c r="B255" s="42" t="s">
        <v>753</v>
      </c>
    </row>
    <row r="256" spans="2:2" x14ac:dyDescent="0.25">
      <c r="B256" s="42" t="s">
        <v>754</v>
      </c>
    </row>
    <row r="257" spans="2:2" x14ac:dyDescent="0.25">
      <c r="B257" s="42" t="s">
        <v>755</v>
      </c>
    </row>
    <row r="258" spans="2:2" x14ac:dyDescent="0.25">
      <c r="B258" s="42" t="s">
        <v>756</v>
      </c>
    </row>
    <row r="259" spans="2:2" x14ac:dyDescent="0.25">
      <c r="B259" s="42" t="s">
        <v>757</v>
      </c>
    </row>
    <row r="260" spans="2:2" x14ac:dyDescent="0.25">
      <c r="B260" s="42" t="s">
        <v>758</v>
      </c>
    </row>
    <row r="261" spans="2:2" x14ac:dyDescent="0.25">
      <c r="B261" s="42" t="s">
        <v>759</v>
      </c>
    </row>
    <row r="262" spans="2:2" x14ac:dyDescent="0.25">
      <c r="B262" s="42" t="s">
        <v>760</v>
      </c>
    </row>
    <row r="263" spans="2:2" x14ac:dyDescent="0.25">
      <c r="B263" s="42" t="s">
        <v>761</v>
      </c>
    </row>
    <row r="264" spans="2:2" x14ac:dyDescent="0.25">
      <c r="B264" s="42" t="s">
        <v>762</v>
      </c>
    </row>
    <row r="265" spans="2:2" x14ac:dyDescent="0.25">
      <c r="B265" s="42" t="s">
        <v>763</v>
      </c>
    </row>
    <row r="266" spans="2:2" x14ac:dyDescent="0.25">
      <c r="B266" s="42" t="s">
        <v>764</v>
      </c>
    </row>
    <row r="267" spans="2:2" x14ac:dyDescent="0.25">
      <c r="B267" s="42" t="s">
        <v>765</v>
      </c>
    </row>
    <row r="268" spans="2:2" x14ac:dyDescent="0.25">
      <c r="B268" s="42" t="s">
        <v>766</v>
      </c>
    </row>
    <row r="269" spans="2:2" x14ac:dyDescent="0.25">
      <c r="B269" s="42" t="s">
        <v>767</v>
      </c>
    </row>
    <row r="270" spans="2:2" x14ac:dyDescent="0.25">
      <c r="B270" s="42" t="s">
        <v>768</v>
      </c>
    </row>
    <row r="271" spans="2:2" x14ac:dyDescent="0.25">
      <c r="B271" s="42" t="s">
        <v>769</v>
      </c>
    </row>
    <row r="272" spans="2:2" x14ac:dyDescent="0.25">
      <c r="B272" s="42" t="s">
        <v>770</v>
      </c>
    </row>
    <row r="273" spans="2:2" x14ac:dyDescent="0.25">
      <c r="B273" s="42" t="s">
        <v>771</v>
      </c>
    </row>
    <row r="274" spans="2:2" x14ac:dyDescent="0.25">
      <c r="B274" s="42" t="s">
        <v>772</v>
      </c>
    </row>
    <row r="275" spans="2:2" x14ac:dyDescent="0.25">
      <c r="B275" s="42" t="s">
        <v>773</v>
      </c>
    </row>
    <row r="276" spans="2:2" x14ac:dyDescent="0.25">
      <c r="B276" s="42" t="s">
        <v>774</v>
      </c>
    </row>
    <row r="277" spans="2:2" x14ac:dyDescent="0.25">
      <c r="B277" s="42" t="s">
        <v>775</v>
      </c>
    </row>
    <row r="278" spans="2:2" x14ac:dyDescent="0.25">
      <c r="B278" s="42" t="s">
        <v>776</v>
      </c>
    </row>
    <row r="279" spans="2:2" x14ac:dyDescent="0.25">
      <c r="B279" s="42" t="s">
        <v>777</v>
      </c>
    </row>
    <row r="280" spans="2:2" x14ac:dyDescent="0.25">
      <c r="B280" s="42" t="s">
        <v>778</v>
      </c>
    </row>
    <row r="281" spans="2:2" x14ac:dyDescent="0.25">
      <c r="B281" s="42" t="s">
        <v>779</v>
      </c>
    </row>
    <row r="282" spans="2:2" x14ac:dyDescent="0.25">
      <c r="B282" s="42" t="s">
        <v>780</v>
      </c>
    </row>
    <row r="283" spans="2:2" x14ac:dyDescent="0.25">
      <c r="B283" s="42" t="s">
        <v>781</v>
      </c>
    </row>
    <row r="284" spans="2:2" x14ac:dyDescent="0.25">
      <c r="B284" s="42" t="s">
        <v>782</v>
      </c>
    </row>
    <row r="285" spans="2:2" x14ac:dyDescent="0.25">
      <c r="B285" s="42" t="s">
        <v>783</v>
      </c>
    </row>
    <row r="286" spans="2:2" x14ac:dyDescent="0.25">
      <c r="B286" s="42" t="s">
        <v>784</v>
      </c>
    </row>
    <row r="287" spans="2:2" x14ac:dyDescent="0.25">
      <c r="B287" s="42" t="s">
        <v>785</v>
      </c>
    </row>
    <row r="288" spans="2:2" x14ac:dyDescent="0.25">
      <c r="B288" s="42" t="s">
        <v>786</v>
      </c>
    </row>
    <row r="289" spans="2:2" x14ac:dyDescent="0.25">
      <c r="B289" s="42" t="s">
        <v>787</v>
      </c>
    </row>
    <row r="290" spans="2:2" x14ac:dyDescent="0.25">
      <c r="B290" s="42" t="s">
        <v>788</v>
      </c>
    </row>
    <row r="291" spans="2:2" x14ac:dyDescent="0.25">
      <c r="B291" s="42" t="s">
        <v>789</v>
      </c>
    </row>
    <row r="292" spans="2:2" x14ac:dyDescent="0.25">
      <c r="B292" s="42" t="s">
        <v>790</v>
      </c>
    </row>
    <row r="293" spans="2:2" x14ac:dyDescent="0.25">
      <c r="B293" s="42" t="s">
        <v>791</v>
      </c>
    </row>
    <row r="294" spans="2:2" x14ac:dyDescent="0.25">
      <c r="B294" s="42" t="s">
        <v>792</v>
      </c>
    </row>
    <row r="295" spans="2:2" x14ac:dyDescent="0.25">
      <c r="B295" s="42" t="s">
        <v>793</v>
      </c>
    </row>
    <row r="296" spans="2:2" x14ac:dyDescent="0.25">
      <c r="B296" s="42" t="s">
        <v>794</v>
      </c>
    </row>
    <row r="297" spans="2:2" x14ac:dyDescent="0.25">
      <c r="B297" s="42" t="s">
        <v>795</v>
      </c>
    </row>
    <row r="298" spans="2:2" x14ac:dyDescent="0.25">
      <c r="B298" s="42" t="s">
        <v>796</v>
      </c>
    </row>
    <row r="299" spans="2:2" x14ac:dyDescent="0.25">
      <c r="B299" s="42" t="s">
        <v>797</v>
      </c>
    </row>
    <row r="300" spans="2:2" x14ac:dyDescent="0.25">
      <c r="B300" s="42" t="s">
        <v>798</v>
      </c>
    </row>
    <row r="301" spans="2:2" x14ac:dyDescent="0.25">
      <c r="B301" s="42" t="s">
        <v>799</v>
      </c>
    </row>
    <row r="302" spans="2:2" x14ac:dyDescent="0.25">
      <c r="B302" s="42" t="s">
        <v>800</v>
      </c>
    </row>
    <row r="303" spans="2:2" x14ac:dyDescent="0.25">
      <c r="B303" s="42" t="s">
        <v>801</v>
      </c>
    </row>
    <row r="304" spans="2:2" x14ac:dyDescent="0.25">
      <c r="B304" s="42" t="s">
        <v>802</v>
      </c>
    </row>
    <row r="305" spans="2:2" x14ac:dyDescent="0.25">
      <c r="B305" s="42" t="s">
        <v>803</v>
      </c>
    </row>
    <row r="306" spans="2:2" x14ac:dyDescent="0.25">
      <c r="B306" s="42" t="s">
        <v>804</v>
      </c>
    </row>
    <row r="307" spans="2:2" x14ac:dyDescent="0.25">
      <c r="B307" s="42" t="s">
        <v>805</v>
      </c>
    </row>
    <row r="308" spans="2:2" x14ac:dyDescent="0.25">
      <c r="B308" s="42" t="s">
        <v>806</v>
      </c>
    </row>
    <row r="309" spans="2:2" x14ac:dyDescent="0.25">
      <c r="B309" s="42" t="s">
        <v>807</v>
      </c>
    </row>
    <row r="310" spans="2:2" x14ac:dyDescent="0.25">
      <c r="B310" s="42" t="s">
        <v>808</v>
      </c>
    </row>
    <row r="311" spans="2:2" x14ac:dyDescent="0.25">
      <c r="B311" s="42" t="s">
        <v>809</v>
      </c>
    </row>
    <row r="312" spans="2:2" x14ac:dyDescent="0.25">
      <c r="B312" s="42" t="s">
        <v>810</v>
      </c>
    </row>
    <row r="313" spans="2:2" x14ac:dyDescent="0.25">
      <c r="B313" s="42" t="s">
        <v>811</v>
      </c>
    </row>
    <row r="314" spans="2:2" x14ac:dyDescent="0.25">
      <c r="B314" s="42" t="s">
        <v>812</v>
      </c>
    </row>
    <row r="315" spans="2:2" x14ac:dyDescent="0.25">
      <c r="B315" s="42" t="s">
        <v>813</v>
      </c>
    </row>
    <row r="316" spans="2:2" x14ac:dyDescent="0.25">
      <c r="B316" s="42" t="s">
        <v>814</v>
      </c>
    </row>
    <row r="317" spans="2:2" x14ac:dyDescent="0.25">
      <c r="B317" s="42" t="s">
        <v>815</v>
      </c>
    </row>
    <row r="318" spans="2:2" x14ac:dyDescent="0.25">
      <c r="B318" s="42" t="s">
        <v>816</v>
      </c>
    </row>
    <row r="319" spans="2:2" x14ac:dyDescent="0.25">
      <c r="B319" s="42" t="s">
        <v>817</v>
      </c>
    </row>
    <row r="320" spans="2:2" x14ac:dyDescent="0.25">
      <c r="B320" s="42" t="s">
        <v>818</v>
      </c>
    </row>
    <row r="321" spans="2:2" x14ac:dyDescent="0.25">
      <c r="B321" s="42" t="s">
        <v>819</v>
      </c>
    </row>
    <row r="322" spans="2:2" x14ac:dyDescent="0.25">
      <c r="B322" s="42" t="s">
        <v>820</v>
      </c>
    </row>
    <row r="323" spans="2:2" x14ac:dyDescent="0.25">
      <c r="B323" s="42" t="s">
        <v>821</v>
      </c>
    </row>
    <row r="324" spans="2:2" x14ac:dyDescent="0.25">
      <c r="B324" s="42" t="s">
        <v>822</v>
      </c>
    </row>
    <row r="325" spans="2:2" x14ac:dyDescent="0.25">
      <c r="B325" s="42" t="s">
        <v>823</v>
      </c>
    </row>
    <row r="326" spans="2:2" x14ac:dyDescent="0.25">
      <c r="B326" s="42" t="s">
        <v>824</v>
      </c>
    </row>
    <row r="327" spans="2:2" x14ac:dyDescent="0.25">
      <c r="B327" s="42" t="s">
        <v>825</v>
      </c>
    </row>
    <row r="328" spans="2:2" x14ac:dyDescent="0.25">
      <c r="B328" s="42" t="s">
        <v>826</v>
      </c>
    </row>
    <row r="329" spans="2:2" x14ac:dyDescent="0.25">
      <c r="B329" s="42" t="s">
        <v>827</v>
      </c>
    </row>
    <row r="330" spans="2:2" x14ac:dyDescent="0.25">
      <c r="B330" s="42" t="s">
        <v>828</v>
      </c>
    </row>
    <row r="331" spans="2:2" x14ac:dyDescent="0.25">
      <c r="B331" s="42" t="s">
        <v>829</v>
      </c>
    </row>
    <row r="332" spans="2:2" x14ac:dyDescent="0.25">
      <c r="B332" s="42" t="s">
        <v>830</v>
      </c>
    </row>
    <row r="333" spans="2:2" x14ac:dyDescent="0.25">
      <c r="B333" s="42" t="s">
        <v>831</v>
      </c>
    </row>
    <row r="334" spans="2:2" x14ac:dyDescent="0.25">
      <c r="B334" s="42" t="s">
        <v>832</v>
      </c>
    </row>
    <row r="335" spans="2:2" x14ac:dyDescent="0.25">
      <c r="B335" s="42" t="s">
        <v>833</v>
      </c>
    </row>
    <row r="336" spans="2:2" x14ac:dyDescent="0.25">
      <c r="B336" s="42" t="s">
        <v>834</v>
      </c>
    </row>
    <row r="337" spans="2:2" x14ac:dyDescent="0.25">
      <c r="B337" s="42" t="s">
        <v>835</v>
      </c>
    </row>
    <row r="338" spans="2:2" x14ac:dyDescent="0.25">
      <c r="B338" s="42" t="s">
        <v>836</v>
      </c>
    </row>
    <row r="339" spans="2:2" x14ac:dyDescent="0.25">
      <c r="B339" s="42" t="s">
        <v>837</v>
      </c>
    </row>
    <row r="340" spans="2:2" x14ac:dyDescent="0.25">
      <c r="B340" s="42" t="s">
        <v>838</v>
      </c>
    </row>
    <row r="341" spans="2:2" x14ac:dyDescent="0.25">
      <c r="B341" s="42" t="s">
        <v>839</v>
      </c>
    </row>
    <row r="342" spans="2:2" x14ac:dyDescent="0.25">
      <c r="B342" s="42" t="s">
        <v>840</v>
      </c>
    </row>
    <row r="343" spans="2:2" x14ac:dyDescent="0.25">
      <c r="B343" s="42" t="s">
        <v>841</v>
      </c>
    </row>
    <row r="344" spans="2:2" x14ac:dyDescent="0.25">
      <c r="B344" s="42" t="s">
        <v>842</v>
      </c>
    </row>
    <row r="345" spans="2:2" x14ac:dyDescent="0.25">
      <c r="B345" s="42" t="s">
        <v>843</v>
      </c>
    </row>
    <row r="346" spans="2:2" x14ac:dyDescent="0.25">
      <c r="B346" s="42" t="s">
        <v>844</v>
      </c>
    </row>
    <row r="347" spans="2:2" x14ac:dyDescent="0.25">
      <c r="B347" s="42" t="s">
        <v>845</v>
      </c>
    </row>
    <row r="348" spans="2:2" x14ac:dyDescent="0.25">
      <c r="B348" s="42" t="s">
        <v>846</v>
      </c>
    </row>
    <row r="349" spans="2:2" x14ac:dyDescent="0.25">
      <c r="B349" s="42" t="s">
        <v>847</v>
      </c>
    </row>
    <row r="350" spans="2:2" x14ac:dyDescent="0.25">
      <c r="B350" s="42" t="s">
        <v>848</v>
      </c>
    </row>
    <row r="351" spans="2:2" x14ac:dyDescent="0.25">
      <c r="B351" s="42" t="s">
        <v>849</v>
      </c>
    </row>
    <row r="352" spans="2:2" x14ac:dyDescent="0.25">
      <c r="B352" s="42" t="s">
        <v>850</v>
      </c>
    </row>
    <row r="353" spans="2:2" x14ac:dyDescent="0.25">
      <c r="B353" s="42" t="s">
        <v>851</v>
      </c>
    </row>
    <row r="354" spans="2:2" x14ac:dyDescent="0.25">
      <c r="B354" s="42" t="s">
        <v>852</v>
      </c>
    </row>
    <row r="355" spans="2:2" x14ac:dyDescent="0.25">
      <c r="B355" s="42" t="s">
        <v>853</v>
      </c>
    </row>
    <row r="356" spans="2:2" x14ac:dyDescent="0.25">
      <c r="B356" s="42" t="s">
        <v>854</v>
      </c>
    </row>
    <row r="357" spans="2:2" x14ac:dyDescent="0.25">
      <c r="B357" s="42" t="s">
        <v>855</v>
      </c>
    </row>
    <row r="358" spans="2:2" x14ac:dyDescent="0.25">
      <c r="B358" s="42" t="s">
        <v>856</v>
      </c>
    </row>
    <row r="359" spans="2:2" x14ac:dyDescent="0.25">
      <c r="B359" s="42" t="s">
        <v>857</v>
      </c>
    </row>
    <row r="360" spans="2:2" x14ac:dyDescent="0.25">
      <c r="B360" s="42" t="s">
        <v>858</v>
      </c>
    </row>
    <row r="361" spans="2:2" x14ac:dyDescent="0.25">
      <c r="B361" s="42" t="s">
        <v>859</v>
      </c>
    </row>
    <row r="362" spans="2:2" x14ac:dyDescent="0.25">
      <c r="B362" s="42" t="s">
        <v>860</v>
      </c>
    </row>
    <row r="363" spans="2:2" x14ac:dyDescent="0.25">
      <c r="B363" s="42" t="s">
        <v>861</v>
      </c>
    </row>
    <row r="364" spans="2:2" x14ac:dyDescent="0.25">
      <c r="B364" s="42" t="s">
        <v>862</v>
      </c>
    </row>
    <row r="365" spans="2:2" x14ac:dyDescent="0.25">
      <c r="B365" s="42" t="s">
        <v>863</v>
      </c>
    </row>
    <row r="366" spans="2:2" x14ac:dyDescent="0.25">
      <c r="B366" s="42" t="s">
        <v>864</v>
      </c>
    </row>
    <row r="367" spans="2:2" x14ac:dyDescent="0.25">
      <c r="B367" s="42" t="s">
        <v>865</v>
      </c>
    </row>
    <row r="368" spans="2:2" x14ac:dyDescent="0.25">
      <c r="B368" s="42" t="s">
        <v>866</v>
      </c>
    </row>
    <row r="369" spans="2:2" x14ac:dyDescent="0.25">
      <c r="B369" s="42" t="s">
        <v>867</v>
      </c>
    </row>
    <row r="370" spans="2:2" x14ac:dyDescent="0.25">
      <c r="B370" s="42" t="s">
        <v>868</v>
      </c>
    </row>
    <row r="371" spans="2:2" x14ac:dyDescent="0.25">
      <c r="B371" s="42" t="s">
        <v>869</v>
      </c>
    </row>
    <row r="372" spans="2:2" x14ac:dyDescent="0.25">
      <c r="B372" s="42" t="s">
        <v>870</v>
      </c>
    </row>
    <row r="373" spans="2:2" x14ac:dyDescent="0.25">
      <c r="B373" s="42" t="s">
        <v>871</v>
      </c>
    </row>
    <row r="374" spans="2:2" x14ac:dyDescent="0.25">
      <c r="B374" s="42" t="s">
        <v>872</v>
      </c>
    </row>
    <row r="375" spans="2:2" x14ac:dyDescent="0.25">
      <c r="B375" s="42" t="s">
        <v>873</v>
      </c>
    </row>
    <row r="376" spans="2:2" x14ac:dyDescent="0.25">
      <c r="B376" s="42" t="s">
        <v>874</v>
      </c>
    </row>
    <row r="377" spans="2:2" x14ac:dyDescent="0.25">
      <c r="B377" s="42" t="s">
        <v>875</v>
      </c>
    </row>
    <row r="378" spans="2:2" x14ac:dyDescent="0.25">
      <c r="B378" s="42" t="s">
        <v>876</v>
      </c>
    </row>
    <row r="379" spans="2:2" x14ac:dyDescent="0.25">
      <c r="B379" s="42" t="s">
        <v>877</v>
      </c>
    </row>
    <row r="380" spans="2:2" x14ac:dyDescent="0.25">
      <c r="B380" s="42" t="s">
        <v>878</v>
      </c>
    </row>
    <row r="381" spans="2:2" x14ac:dyDescent="0.25">
      <c r="B381" s="42" t="s">
        <v>879</v>
      </c>
    </row>
    <row r="382" spans="2:2" x14ac:dyDescent="0.25">
      <c r="B382" s="42" t="s">
        <v>880</v>
      </c>
    </row>
    <row r="383" spans="2:2" x14ac:dyDescent="0.25">
      <c r="B383" s="42" t="s">
        <v>881</v>
      </c>
    </row>
    <row r="384" spans="2:2" x14ac:dyDescent="0.25">
      <c r="B384" s="42" t="s">
        <v>882</v>
      </c>
    </row>
    <row r="385" spans="2:2" x14ac:dyDescent="0.25">
      <c r="B385" s="42" t="s">
        <v>883</v>
      </c>
    </row>
    <row r="386" spans="2:2" x14ac:dyDescent="0.25">
      <c r="B386" s="42" t="s">
        <v>884</v>
      </c>
    </row>
    <row r="387" spans="2:2" x14ac:dyDescent="0.25">
      <c r="B387" s="42" t="s">
        <v>885</v>
      </c>
    </row>
    <row r="388" spans="2:2" x14ac:dyDescent="0.25">
      <c r="B388" s="42" t="s">
        <v>886</v>
      </c>
    </row>
    <row r="389" spans="2:2" x14ac:dyDescent="0.25">
      <c r="B389" s="42" t="s">
        <v>887</v>
      </c>
    </row>
    <row r="390" spans="2:2" x14ac:dyDescent="0.25">
      <c r="B390" s="42" t="s">
        <v>888</v>
      </c>
    </row>
    <row r="391" spans="2:2" x14ac:dyDescent="0.25">
      <c r="B391" s="42" t="s">
        <v>889</v>
      </c>
    </row>
    <row r="392" spans="2:2" x14ac:dyDescent="0.25">
      <c r="B392" s="42" t="s">
        <v>890</v>
      </c>
    </row>
    <row r="393" spans="2:2" x14ac:dyDescent="0.25">
      <c r="B393" s="42" t="s">
        <v>891</v>
      </c>
    </row>
    <row r="394" spans="2:2" x14ac:dyDescent="0.25">
      <c r="B394" s="42" t="s">
        <v>892</v>
      </c>
    </row>
    <row r="395" spans="2:2" x14ac:dyDescent="0.25">
      <c r="B395" s="42" t="s">
        <v>893</v>
      </c>
    </row>
    <row r="396" spans="2:2" x14ac:dyDescent="0.25">
      <c r="B396" s="42" t="s">
        <v>894</v>
      </c>
    </row>
    <row r="397" spans="2:2" x14ac:dyDescent="0.25">
      <c r="B397" s="42" t="s">
        <v>895</v>
      </c>
    </row>
    <row r="398" spans="2:2" x14ac:dyDescent="0.25">
      <c r="B398" s="42" t="s">
        <v>896</v>
      </c>
    </row>
    <row r="399" spans="2:2" x14ac:dyDescent="0.25">
      <c r="B399" s="42" t="s">
        <v>897</v>
      </c>
    </row>
    <row r="400" spans="2:2" x14ac:dyDescent="0.25">
      <c r="B400" s="42" t="s">
        <v>898</v>
      </c>
    </row>
    <row r="401" spans="2:2" x14ac:dyDescent="0.25">
      <c r="B401" s="42" t="s">
        <v>899</v>
      </c>
    </row>
    <row r="402" spans="2:2" x14ac:dyDescent="0.25">
      <c r="B402" s="42" t="s">
        <v>900</v>
      </c>
    </row>
    <row r="403" spans="2:2" x14ac:dyDescent="0.25">
      <c r="B403" s="42" t="s">
        <v>901</v>
      </c>
    </row>
    <row r="404" spans="2:2" x14ac:dyDescent="0.25">
      <c r="B404" s="42" t="s">
        <v>902</v>
      </c>
    </row>
    <row r="405" spans="2:2" x14ac:dyDescent="0.25">
      <c r="B405" s="42" t="s">
        <v>903</v>
      </c>
    </row>
    <row r="406" spans="2:2" x14ac:dyDescent="0.25">
      <c r="B406" s="42" t="s">
        <v>904</v>
      </c>
    </row>
    <row r="407" spans="2:2" x14ac:dyDescent="0.25">
      <c r="B407" s="42" t="s">
        <v>905</v>
      </c>
    </row>
    <row r="408" spans="2:2" x14ac:dyDescent="0.25">
      <c r="B408" s="42" t="s">
        <v>906</v>
      </c>
    </row>
    <row r="409" spans="2:2" x14ac:dyDescent="0.25">
      <c r="B409" s="42" t="s">
        <v>907</v>
      </c>
    </row>
    <row r="410" spans="2:2" x14ac:dyDescent="0.25">
      <c r="B410" s="42" t="s">
        <v>908</v>
      </c>
    </row>
    <row r="411" spans="2:2" x14ac:dyDescent="0.25">
      <c r="B411" s="42" t="s">
        <v>909</v>
      </c>
    </row>
    <row r="412" spans="2:2" x14ac:dyDescent="0.25">
      <c r="B412" s="42" t="s">
        <v>910</v>
      </c>
    </row>
    <row r="413" spans="2:2" x14ac:dyDescent="0.25">
      <c r="B413" s="42" t="s">
        <v>911</v>
      </c>
    </row>
    <row r="414" spans="2:2" x14ac:dyDescent="0.25">
      <c r="B414" s="42" t="s">
        <v>912</v>
      </c>
    </row>
    <row r="415" spans="2:2" x14ac:dyDescent="0.25">
      <c r="B415" s="42" t="s">
        <v>913</v>
      </c>
    </row>
    <row r="416" spans="2:2" x14ac:dyDescent="0.25">
      <c r="B416" s="42" t="s">
        <v>914</v>
      </c>
    </row>
    <row r="417" spans="2:2" x14ac:dyDescent="0.25">
      <c r="B417" s="42" t="s">
        <v>915</v>
      </c>
    </row>
    <row r="418" spans="2:2" x14ac:dyDescent="0.25">
      <c r="B418" s="42" t="s">
        <v>916</v>
      </c>
    </row>
    <row r="419" spans="2:2" x14ac:dyDescent="0.25">
      <c r="B419" s="42" t="s">
        <v>917</v>
      </c>
    </row>
    <row r="420" spans="2:2" x14ac:dyDescent="0.25">
      <c r="B420" s="42" t="s">
        <v>918</v>
      </c>
    </row>
    <row r="421" spans="2:2" x14ac:dyDescent="0.25">
      <c r="B421" s="42" t="s">
        <v>919</v>
      </c>
    </row>
    <row r="422" spans="2:2" x14ac:dyDescent="0.25">
      <c r="B422" s="42" t="s">
        <v>920</v>
      </c>
    </row>
    <row r="423" spans="2:2" x14ac:dyDescent="0.25">
      <c r="B423" s="42" t="s">
        <v>921</v>
      </c>
    </row>
    <row r="424" spans="2:2" x14ac:dyDescent="0.25">
      <c r="B424" s="42" t="s">
        <v>922</v>
      </c>
    </row>
    <row r="425" spans="2:2" x14ac:dyDescent="0.25">
      <c r="B425" s="42" t="s">
        <v>923</v>
      </c>
    </row>
    <row r="426" spans="2:2" x14ac:dyDescent="0.25">
      <c r="B426" s="42" t="s">
        <v>924</v>
      </c>
    </row>
    <row r="427" spans="2:2" x14ac:dyDescent="0.25">
      <c r="B427" s="42" t="s">
        <v>925</v>
      </c>
    </row>
    <row r="428" spans="2:2" x14ac:dyDescent="0.25">
      <c r="B428" s="42" t="s">
        <v>926</v>
      </c>
    </row>
    <row r="429" spans="2:2" x14ac:dyDescent="0.25">
      <c r="B429" s="42" t="s">
        <v>927</v>
      </c>
    </row>
    <row r="430" spans="2:2" x14ac:dyDescent="0.25">
      <c r="B430" s="42" t="s">
        <v>928</v>
      </c>
    </row>
    <row r="431" spans="2:2" x14ac:dyDescent="0.25">
      <c r="B431" s="42" t="s">
        <v>929</v>
      </c>
    </row>
    <row r="432" spans="2:2" x14ac:dyDescent="0.25">
      <c r="B432" s="42" t="s">
        <v>930</v>
      </c>
    </row>
    <row r="433" spans="2:2" x14ac:dyDescent="0.25">
      <c r="B433" s="42" t="s">
        <v>931</v>
      </c>
    </row>
    <row r="434" spans="2:2" x14ac:dyDescent="0.25">
      <c r="B434" s="42" t="s">
        <v>932</v>
      </c>
    </row>
    <row r="435" spans="2:2" x14ac:dyDescent="0.25">
      <c r="B435" s="42" t="s">
        <v>933</v>
      </c>
    </row>
    <row r="436" spans="2:2" x14ac:dyDescent="0.25">
      <c r="B436" s="42" t="s">
        <v>934</v>
      </c>
    </row>
    <row r="437" spans="2:2" x14ac:dyDescent="0.25">
      <c r="B437" s="42" t="s">
        <v>935</v>
      </c>
    </row>
    <row r="438" spans="2:2" x14ac:dyDescent="0.25">
      <c r="B438" s="42" t="s">
        <v>936</v>
      </c>
    </row>
    <row r="439" spans="2:2" x14ac:dyDescent="0.25">
      <c r="B439" s="42" t="s">
        <v>937</v>
      </c>
    </row>
    <row r="440" spans="2:2" x14ac:dyDescent="0.25">
      <c r="B440" s="42" t="s">
        <v>938</v>
      </c>
    </row>
    <row r="441" spans="2:2" x14ac:dyDescent="0.25">
      <c r="B441" s="42" t="s">
        <v>939</v>
      </c>
    </row>
    <row r="442" spans="2:2" x14ac:dyDescent="0.25">
      <c r="B442" s="42" t="s">
        <v>940</v>
      </c>
    </row>
    <row r="443" spans="2:2" x14ac:dyDescent="0.25">
      <c r="B443" s="42" t="s">
        <v>941</v>
      </c>
    </row>
    <row r="444" spans="2:2" x14ac:dyDescent="0.25">
      <c r="B444" s="42" t="s">
        <v>942</v>
      </c>
    </row>
    <row r="445" spans="2:2" x14ac:dyDescent="0.25">
      <c r="B445" s="42" t="s">
        <v>943</v>
      </c>
    </row>
    <row r="446" spans="2:2" x14ac:dyDescent="0.25">
      <c r="B446" s="42" t="s">
        <v>944</v>
      </c>
    </row>
    <row r="447" spans="2:2" x14ac:dyDescent="0.25">
      <c r="B447" s="42" t="s">
        <v>945</v>
      </c>
    </row>
    <row r="448" spans="2:2" x14ac:dyDescent="0.25">
      <c r="B448" s="42" t="s">
        <v>946</v>
      </c>
    </row>
    <row r="449" spans="2:2" x14ac:dyDescent="0.25">
      <c r="B449" s="42" t="s">
        <v>947</v>
      </c>
    </row>
    <row r="450" spans="2:2" x14ac:dyDescent="0.25">
      <c r="B450" s="42" t="s">
        <v>948</v>
      </c>
    </row>
    <row r="451" spans="2:2" x14ac:dyDescent="0.25">
      <c r="B451" s="42" t="s">
        <v>949</v>
      </c>
    </row>
    <row r="452" spans="2:2" x14ac:dyDescent="0.25">
      <c r="B452" s="42" t="s">
        <v>950</v>
      </c>
    </row>
    <row r="453" spans="2:2" x14ac:dyDescent="0.25">
      <c r="B453" s="42" t="s">
        <v>951</v>
      </c>
    </row>
    <row r="454" spans="2:2" x14ac:dyDescent="0.25">
      <c r="B454" s="42" t="s">
        <v>952</v>
      </c>
    </row>
    <row r="455" spans="2:2" x14ac:dyDescent="0.25">
      <c r="B455" s="42" t="s">
        <v>953</v>
      </c>
    </row>
    <row r="456" spans="2:2" x14ac:dyDescent="0.25">
      <c r="B456" s="42" t="s">
        <v>954</v>
      </c>
    </row>
    <row r="457" spans="2:2" x14ac:dyDescent="0.25">
      <c r="B457" s="42" t="s">
        <v>955</v>
      </c>
    </row>
    <row r="458" spans="2:2" x14ac:dyDescent="0.25">
      <c r="B458" s="42" t="s">
        <v>956</v>
      </c>
    </row>
    <row r="459" spans="2:2" x14ac:dyDescent="0.25">
      <c r="B459" s="42" t="s">
        <v>957</v>
      </c>
    </row>
    <row r="460" spans="2:2" x14ac:dyDescent="0.25">
      <c r="B460" s="42" t="s">
        <v>958</v>
      </c>
    </row>
    <row r="461" spans="2:2" x14ac:dyDescent="0.25">
      <c r="B461" s="42" t="s">
        <v>959</v>
      </c>
    </row>
    <row r="462" spans="2:2" x14ac:dyDescent="0.25">
      <c r="B462" s="42" t="s">
        <v>960</v>
      </c>
    </row>
    <row r="463" spans="2:2" x14ac:dyDescent="0.25">
      <c r="B463" s="42" t="s">
        <v>961</v>
      </c>
    </row>
    <row r="464" spans="2:2" x14ac:dyDescent="0.25">
      <c r="B464" s="42" t="s">
        <v>962</v>
      </c>
    </row>
    <row r="465" spans="2:2" x14ac:dyDescent="0.25">
      <c r="B465" s="42" t="s">
        <v>963</v>
      </c>
    </row>
    <row r="466" spans="2:2" x14ac:dyDescent="0.25">
      <c r="B466" s="42" t="s">
        <v>964</v>
      </c>
    </row>
    <row r="467" spans="2:2" x14ac:dyDescent="0.25">
      <c r="B467" s="42" t="s">
        <v>965</v>
      </c>
    </row>
    <row r="468" spans="2:2" x14ac:dyDescent="0.25">
      <c r="B468" s="42" t="s">
        <v>966</v>
      </c>
    </row>
    <row r="469" spans="2:2" x14ac:dyDescent="0.25">
      <c r="B469" s="42" t="s">
        <v>967</v>
      </c>
    </row>
    <row r="470" spans="2:2" x14ac:dyDescent="0.25">
      <c r="B470" s="42" t="s">
        <v>968</v>
      </c>
    </row>
    <row r="471" spans="2:2" x14ac:dyDescent="0.25">
      <c r="B471" s="42" t="s">
        <v>969</v>
      </c>
    </row>
    <row r="472" spans="2:2" x14ac:dyDescent="0.25">
      <c r="B472" s="42" t="s">
        <v>970</v>
      </c>
    </row>
    <row r="473" spans="2:2" x14ac:dyDescent="0.25">
      <c r="B473" s="42" t="s">
        <v>971</v>
      </c>
    </row>
    <row r="474" spans="2:2" x14ac:dyDescent="0.25">
      <c r="B474" s="42" t="s">
        <v>972</v>
      </c>
    </row>
    <row r="475" spans="2:2" x14ac:dyDescent="0.25">
      <c r="B475" s="42" t="s">
        <v>973</v>
      </c>
    </row>
    <row r="476" spans="2:2" x14ac:dyDescent="0.25">
      <c r="B476" s="42" t="s">
        <v>974</v>
      </c>
    </row>
    <row r="477" spans="2:2" x14ac:dyDescent="0.25">
      <c r="B477" s="42" t="s">
        <v>497</v>
      </c>
    </row>
    <row r="478" spans="2:2" x14ac:dyDescent="0.25">
      <c r="B478" s="42" t="s">
        <v>975</v>
      </c>
    </row>
    <row r="479" spans="2:2" x14ac:dyDescent="0.25">
      <c r="B479" s="42" t="s">
        <v>976</v>
      </c>
    </row>
    <row r="480" spans="2:2" x14ac:dyDescent="0.25">
      <c r="B480" s="42" t="s">
        <v>977</v>
      </c>
    </row>
    <row r="481" spans="2:2" x14ac:dyDescent="0.25">
      <c r="B481" s="42" t="s">
        <v>978</v>
      </c>
    </row>
    <row r="482" spans="2:2" x14ac:dyDescent="0.25">
      <c r="B482" s="42" t="s">
        <v>979</v>
      </c>
    </row>
    <row r="483" spans="2:2" x14ac:dyDescent="0.25">
      <c r="B483" s="42" t="s">
        <v>980</v>
      </c>
    </row>
    <row r="484" spans="2:2" x14ac:dyDescent="0.25">
      <c r="B484" s="42" t="s">
        <v>981</v>
      </c>
    </row>
    <row r="485" spans="2:2" x14ac:dyDescent="0.25">
      <c r="B485" s="42" t="s">
        <v>982</v>
      </c>
    </row>
    <row r="486" spans="2:2" x14ac:dyDescent="0.25">
      <c r="B486" s="42" t="s">
        <v>983</v>
      </c>
    </row>
    <row r="487" spans="2:2" x14ac:dyDescent="0.25">
      <c r="B487" s="42" t="s">
        <v>984</v>
      </c>
    </row>
    <row r="488" spans="2:2" x14ac:dyDescent="0.25">
      <c r="B488" s="42" t="s">
        <v>985</v>
      </c>
    </row>
    <row r="489" spans="2:2" x14ac:dyDescent="0.25">
      <c r="B489" s="42" t="s">
        <v>986</v>
      </c>
    </row>
    <row r="490" spans="2:2" x14ac:dyDescent="0.25">
      <c r="B490" s="42" t="s">
        <v>987</v>
      </c>
    </row>
    <row r="491" spans="2:2" x14ac:dyDescent="0.25">
      <c r="B491" s="42" t="s">
        <v>988</v>
      </c>
    </row>
    <row r="492" spans="2:2" x14ac:dyDescent="0.25">
      <c r="B492" s="42" t="s">
        <v>989</v>
      </c>
    </row>
    <row r="493" spans="2:2" x14ac:dyDescent="0.25">
      <c r="B493" s="42" t="s">
        <v>990</v>
      </c>
    </row>
    <row r="494" spans="2:2" x14ac:dyDescent="0.25">
      <c r="B494" s="42" t="s">
        <v>991</v>
      </c>
    </row>
    <row r="495" spans="2:2" x14ac:dyDescent="0.25">
      <c r="B495" s="42" t="s">
        <v>992</v>
      </c>
    </row>
    <row r="496" spans="2:2" x14ac:dyDescent="0.25">
      <c r="B496" s="42" t="s">
        <v>993</v>
      </c>
    </row>
    <row r="497" spans="2:2" x14ac:dyDescent="0.25">
      <c r="B497" s="42" t="s">
        <v>994</v>
      </c>
    </row>
    <row r="498" spans="2:2" x14ac:dyDescent="0.25">
      <c r="B498" s="42" t="s">
        <v>995</v>
      </c>
    </row>
    <row r="499" spans="2:2" x14ac:dyDescent="0.25">
      <c r="B499" s="42" t="s">
        <v>996</v>
      </c>
    </row>
    <row r="500" spans="2:2" x14ac:dyDescent="0.25">
      <c r="B500" s="42" t="s">
        <v>997</v>
      </c>
    </row>
    <row r="501" spans="2:2" x14ac:dyDescent="0.25">
      <c r="B501" s="42" t="s">
        <v>998</v>
      </c>
    </row>
    <row r="502" spans="2:2" x14ac:dyDescent="0.25">
      <c r="B502" s="42" t="s">
        <v>999</v>
      </c>
    </row>
    <row r="503" spans="2:2" x14ac:dyDescent="0.25">
      <c r="B503" s="42" t="s">
        <v>1000</v>
      </c>
    </row>
    <row r="504" spans="2:2" x14ac:dyDescent="0.25">
      <c r="B504" s="42" t="s">
        <v>1001</v>
      </c>
    </row>
    <row r="505" spans="2:2" x14ac:dyDescent="0.25">
      <c r="B505" s="42" t="s">
        <v>1002</v>
      </c>
    </row>
    <row r="506" spans="2:2" x14ac:dyDescent="0.25">
      <c r="B506" s="42" t="s">
        <v>1003</v>
      </c>
    </row>
    <row r="507" spans="2:2" x14ac:dyDescent="0.25">
      <c r="B507" s="42" t="s">
        <v>1004</v>
      </c>
    </row>
    <row r="508" spans="2:2" x14ac:dyDescent="0.25">
      <c r="B508" s="42" t="s">
        <v>1005</v>
      </c>
    </row>
    <row r="509" spans="2:2" x14ac:dyDescent="0.25">
      <c r="B509" s="42" t="s">
        <v>1006</v>
      </c>
    </row>
    <row r="510" spans="2:2" x14ac:dyDescent="0.25">
      <c r="B510" s="42" t="s">
        <v>1007</v>
      </c>
    </row>
    <row r="511" spans="2:2" x14ac:dyDescent="0.25">
      <c r="B511" s="42" t="s">
        <v>1008</v>
      </c>
    </row>
    <row r="512" spans="2:2" x14ac:dyDescent="0.25">
      <c r="B512" s="42" t="s">
        <v>1009</v>
      </c>
    </row>
    <row r="513" spans="2:2" x14ac:dyDescent="0.25">
      <c r="B513" s="42" t="s">
        <v>1010</v>
      </c>
    </row>
    <row r="514" spans="2:2" x14ac:dyDescent="0.25">
      <c r="B514" s="42" t="s">
        <v>1011</v>
      </c>
    </row>
    <row r="515" spans="2:2" x14ac:dyDescent="0.25">
      <c r="B515" s="42" t="s">
        <v>1012</v>
      </c>
    </row>
    <row r="516" spans="2:2" x14ac:dyDescent="0.25">
      <c r="B516" s="42" t="s">
        <v>1013</v>
      </c>
    </row>
    <row r="517" spans="2:2" x14ac:dyDescent="0.25">
      <c r="B517" s="42" t="s">
        <v>1014</v>
      </c>
    </row>
    <row r="518" spans="2:2" x14ac:dyDescent="0.25">
      <c r="B518" s="42" t="s">
        <v>1015</v>
      </c>
    </row>
    <row r="519" spans="2:2" x14ac:dyDescent="0.25">
      <c r="B519" s="42" t="s">
        <v>1016</v>
      </c>
    </row>
    <row r="520" spans="2:2" x14ac:dyDescent="0.25">
      <c r="B520" s="42" t="s">
        <v>1017</v>
      </c>
    </row>
    <row r="521" spans="2:2" x14ac:dyDescent="0.25">
      <c r="B521" s="42" t="s">
        <v>1018</v>
      </c>
    </row>
    <row r="522" spans="2:2" x14ac:dyDescent="0.25">
      <c r="B522" s="42" t="s">
        <v>1019</v>
      </c>
    </row>
    <row r="523" spans="2:2" x14ac:dyDescent="0.25">
      <c r="B523" s="42" t="s">
        <v>1020</v>
      </c>
    </row>
    <row r="524" spans="2:2" x14ac:dyDescent="0.25">
      <c r="B524" s="42" t="s">
        <v>1021</v>
      </c>
    </row>
    <row r="525" spans="2:2" x14ac:dyDescent="0.25">
      <c r="B525" s="42" t="s">
        <v>1022</v>
      </c>
    </row>
    <row r="526" spans="2:2" x14ac:dyDescent="0.25">
      <c r="B526" s="42" t="s">
        <v>1023</v>
      </c>
    </row>
    <row r="527" spans="2:2" x14ac:dyDescent="0.25">
      <c r="B527" s="42" t="s">
        <v>1024</v>
      </c>
    </row>
    <row r="528" spans="2:2" x14ac:dyDescent="0.25">
      <c r="B528" s="42" t="s">
        <v>1025</v>
      </c>
    </row>
    <row r="529" spans="2:2" x14ac:dyDescent="0.25">
      <c r="B529" s="42" t="s">
        <v>1026</v>
      </c>
    </row>
    <row r="530" spans="2:2" x14ac:dyDescent="0.25">
      <c r="B530" s="42" t="s">
        <v>1027</v>
      </c>
    </row>
    <row r="531" spans="2:2" x14ac:dyDescent="0.25">
      <c r="B531" s="42" t="s">
        <v>1028</v>
      </c>
    </row>
    <row r="532" spans="2:2" x14ac:dyDescent="0.25">
      <c r="B532" s="42" t="s">
        <v>1029</v>
      </c>
    </row>
    <row r="533" spans="2:2" x14ac:dyDescent="0.25">
      <c r="B533" s="42" t="s">
        <v>1030</v>
      </c>
    </row>
    <row r="534" spans="2:2" x14ac:dyDescent="0.25">
      <c r="B534" s="42" t="s">
        <v>1031</v>
      </c>
    </row>
    <row r="535" spans="2:2" x14ac:dyDescent="0.25">
      <c r="B535" s="42" t="s">
        <v>1032</v>
      </c>
    </row>
    <row r="536" spans="2:2" x14ac:dyDescent="0.25">
      <c r="B536" s="42" t="s">
        <v>1033</v>
      </c>
    </row>
    <row r="537" spans="2:2" x14ac:dyDescent="0.25">
      <c r="B537" s="42" t="s">
        <v>1034</v>
      </c>
    </row>
    <row r="538" spans="2:2" x14ac:dyDescent="0.25">
      <c r="B538" s="42" t="s">
        <v>1035</v>
      </c>
    </row>
    <row r="539" spans="2:2" x14ac:dyDescent="0.25">
      <c r="B539" s="42" t="s">
        <v>1036</v>
      </c>
    </row>
    <row r="540" spans="2:2" x14ac:dyDescent="0.25">
      <c r="B540" s="42" t="s">
        <v>1037</v>
      </c>
    </row>
    <row r="541" spans="2:2" x14ac:dyDescent="0.25">
      <c r="B541" s="42" t="s">
        <v>1038</v>
      </c>
    </row>
    <row r="542" spans="2:2" x14ac:dyDescent="0.25">
      <c r="B542" s="42" t="s">
        <v>1039</v>
      </c>
    </row>
    <row r="543" spans="2:2" x14ac:dyDescent="0.25">
      <c r="B543" s="42" t="s">
        <v>1040</v>
      </c>
    </row>
    <row r="544" spans="2:2" x14ac:dyDescent="0.25">
      <c r="B544" s="42" t="s">
        <v>1041</v>
      </c>
    </row>
    <row r="545" spans="2:2" x14ac:dyDescent="0.25">
      <c r="B545" s="42" t="s">
        <v>1042</v>
      </c>
    </row>
    <row r="546" spans="2:2" x14ac:dyDescent="0.25">
      <c r="B546" s="42" t="s">
        <v>1043</v>
      </c>
    </row>
    <row r="547" spans="2:2" x14ac:dyDescent="0.25">
      <c r="B547" s="42" t="s">
        <v>1044</v>
      </c>
    </row>
    <row r="548" spans="2:2" x14ac:dyDescent="0.25">
      <c r="B548" s="42" t="s">
        <v>1045</v>
      </c>
    </row>
    <row r="549" spans="2:2" x14ac:dyDescent="0.25">
      <c r="B549" s="42" t="s">
        <v>1046</v>
      </c>
    </row>
    <row r="550" spans="2:2" x14ac:dyDescent="0.25">
      <c r="B550" s="42" t="s">
        <v>1047</v>
      </c>
    </row>
    <row r="551" spans="2:2" x14ac:dyDescent="0.25">
      <c r="B551" s="42" t="s">
        <v>1048</v>
      </c>
    </row>
    <row r="552" spans="2:2" x14ac:dyDescent="0.25">
      <c r="B552" s="42" t="s">
        <v>1049</v>
      </c>
    </row>
    <row r="553" spans="2:2" x14ac:dyDescent="0.25">
      <c r="B553" s="42" t="s">
        <v>1050</v>
      </c>
    </row>
    <row r="554" spans="2:2" x14ac:dyDescent="0.25">
      <c r="B554" s="42" t="s">
        <v>1051</v>
      </c>
    </row>
    <row r="555" spans="2:2" x14ac:dyDescent="0.25">
      <c r="B555" s="42" t="s">
        <v>1052</v>
      </c>
    </row>
    <row r="556" spans="2:2" x14ac:dyDescent="0.25">
      <c r="B556" s="42" t="s">
        <v>1053</v>
      </c>
    </row>
    <row r="557" spans="2:2" x14ac:dyDescent="0.25">
      <c r="B557" s="42" t="s">
        <v>1054</v>
      </c>
    </row>
    <row r="558" spans="2:2" x14ac:dyDescent="0.25">
      <c r="B558" s="42" t="s">
        <v>1055</v>
      </c>
    </row>
    <row r="559" spans="2:2" x14ac:dyDescent="0.25">
      <c r="B559" s="42" t="s">
        <v>1056</v>
      </c>
    </row>
    <row r="560" spans="2:2" x14ac:dyDescent="0.25">
      <c r="B560" s="42" t="s">
        <v>1057</v>
      </c>
    </row>
    <row r="561" spans="2:2" x14ac:dyDescent="0.25">
      <c r="B561" s="42" t="s">
        <v>1058</v>
      </c>
    </row>
    <row r="562" spans="2:2" x14ac:dyDescent="0.25">
      <c r="B562" s="42" t="s">
        <v>1059</v>
      </c>
    </row>
    <row r="563" spans="2:2" x14ac:dyDescent="0.25">
      <c r="B563" s="42" t="s">
        <v>1060</v>
      </c>
    </row>
    <row r="564" spans="2:2" x14ac:dyDescent="0.25">
      <c r="B564" s="42" t="s">
        <v>1061</v>
      </c>
    </row>
    <row r="565" spans="2:2" x14ac:dyDescent="0.25">
      <c r="B565" s="42" t="s">
        <v>1062</v>
      </c>
    </row>
    <row r="566" spans="2:2" x14ac:dyDescent="0.25">
      <c r="B566" s="42" t="s">
        <v>1063</v>
      </c>
    </row>
    <row r="567" spans="2:2" x14ac:dyDescent="0.25">
      <c r="B567" s="42" t="s">
        <v>1064</v>
      </c>
    </row>
    <row r="568" spans="2:2" x14ac:dyDescent="0.25">
      <c r="B568" s="42" t="s">
        <v>1065</v>
      </c>
    </row>
    <row r="569" spans="2:2" x14ac:dyDescent="0.25">
      <c r="B569" s="42" t="s">
        <v>1066</v>
      </c>
    </row>
    <row r="570" spans="2:2" x14ac:dyDescent="0.25">
      <c r="B570" s="42" t="s">
        <v>1067</v>
      </c>
    </row>
    <row r="571" spans="2:2" x14ac:dyDescent="0.25">
      <c r="B571" s="42" t="s">
        <v>1068</v>
      </c>
    </row>
    <row r="572" spans="2:2" x14ac:dyDescent="0.25">
      <c r="B572" s="42" t="s">
        <v>1069</v>
      </c>
    </row>
    <row r="573" spans="2:2" x14ac:dyDescent="0.25">
      <c r="B573" s="42" t="s">
        <v>1070</v>
      </c>
    </row>
    <row r="574" spans="2:2" x14ac:dyDescent="0.25">
      <c r="B574" s="42" t="s">
        <v>492</v>
      </c>
    </row>
    <row r="575" spans="2:2" x14ac:dyDescent="0.25">
      <c r="B575" s="42" t="s">
        <v>1071</v>
      </c>
    </row>
    <row r="576" spans="2:2" x14ac:dyDescent="0.25">
      <c r="B576" s="42" t="s">
        <v>1072</v>
      </c>
    </row>
    <row r="577" spans="2:2" x14ac:dyDescent="0.25">
      <c r="B577" s="42" t="s">
        <v>1073</v>
      </c>
    </row>
    <row r="578" spans="2:2" x14ac:dyDescent="0.25">
      <c r="B578" s="42" t="s">
        <v>1074</v>
      </c>
    </row>
    <row r="579" spans="2:2" x14ac:dyDescent="0.25">
      <c r="B579" s="42" t="s">
        <v>1075</v>
      </c>
    </row>
    <row r="580" spans="2:2" x14ac:dyDescent="0.25">
      <c r="B580" s="42" t="s">
        <v>1076</v>
      </c>
    </row>
    <row r="581" spans="2:2" x14ac:dyDescent="0.25">
      <c r="B581" s="42" t="s">
        <v>1077</v>
      </c>
    </row>
    <row r="582" spans="2:2" x14ac:dyDescent="0.25">
      <c r="B582" s="42" t="s">
        <v>1078</v>
      </c>
    </row>
    <row r="583" spans="2:2" x14ac:dyDescent="0.25">
      <c r="B583" s="42" t="s">
        <v>1079</v>
      </c>
    </row>
    <row r="584" spans="2:2" x14ac:dyDescent="0.25">
      <c r="B584" s="42" t="s">
        <v>1080</v>
      </c>
    </row>
    <row r="585" spans="2:2" x14ac:dyDescent="0.25">
      <c r="B585" s="42" t="s">
        <v>1081</v>
      </c>
    </row>
    <row r="586" spans="2:2" x14ac:dyDescent="0.25">
      <c r="B586" s="42" t="s">
        <v>1082</v>
      </c>
    </row>
    <row r="587" spans="2:2" x14ac:dyDescent="0.25">
      <c r="B587" s="42" t="s">
        <v>1083</v>
      </c>
    </row>
    <row r="588" spans="2:2" x14ac:dyDescent="0.25">
      <c r="B588" s="42" t="s">
        <v>1084</v>
      </c>
    </row>
    <row r="589" spans="2:2" x14ac:dyDescent="0.25">
      <c r="B589" s="42" t="s">
        <v>1085</v>
      </c>
    </row>
    <row r="590" spans="2:2" x14ac:dyDescent="0.25">
      <c r="B590" s="42" t="s">
        <v>1086</v>
      </c>
    </row>
    <row r="591" spans="2:2" x14ac:dyDescent="0.25">
      <c r="B591" s="42" t="s">
        <v>1087</v>
      </c>
    </row>
    <row r="592" spans="2:2" x14ac:dyDescent="0.25">
      <c r="B592" s="42" t="s">
        <v>1088</v>
      </c>
    </row>
    <row r="593" spans="2:2" x14ac:dyDescent="0.25">
      <c r="B593" s="42" t="s">
        <v>1089</v>
      </c>
    </row>
    <row r="594" spans="2:2" x14ac:dyDescent="0.25">
      <c r="B594" s="42" t="s">
        <v>1090</v>
      </c>
    </row>
    <row r="595" spans="2:2" x14ac:dyDescent="0.25">
      <c r="B595" s="42" t="s">
        <v>1091</v>
      </c>
    </row>
    <row r="596" spans="2:2" x14ac:dyDescent="0.25">
      <c r="B596" s="42" t="s">
        <v>1092</v>
      </c>
    </row>
    <row r="597" spans="2:2" x14ac:dyDescent="0.25">
      <c r="B597" s="42" t="s">
        <v>1093</v>
      </c>
    </row>
    <row r="598" spans="2:2" x14ac:dyDescent="0.25">
      <c r="B598" s="42" t="s">
        <v>1094</v>
      </c>
    </row>
    <row r="599" spans="2:2" x14ac:dyDescent="0.25">
      <c r="B599" s="42" t="s">
        <v>1095</v>
      </c>
    </row>
    <row r="600" spans="2:2" x14ac:dyDescent="0.25">
      <c r="B600" s="42" t="s">
        <v>1096</v>
      </c>
    </row>
    <row r="601" spans="2:2" x14ac:dyDescent="0.25">
      <c r="B601" s="42" t="s">
        <v>1097</v>
      </c>
    </row>
    <row r="602" spans="2:2" x14ac:dyDescent="0.25">
      <c r="B602" s="42" t="s">
        <v>1098</v>
      </c>
    </row>
    <row r="603" spans="2:2" x14ac:dyDescent="0.25">
      <c r="B603" s="42" t="s">
        <v>1099</v>
      </c>
    </row>
    <row r="604" spans="2:2" x14ac:dyDescent="0.25">
      <c r="B604" s="42" t="s">
        <v>1100</v>
      </c>
    </row>
    <row r="605" spans="2:2" x14ac:dyDescent="0.25">
      <c r="B605" s="42" t="s">
        <v>1101</v>
      </c>
    </row>
    <row r="606" spans="2:2" x14ac:dyDescent="0.25">
      <c r="B606" s="42" t="s">
        <v>1102</v>
      </c>
    </row>
    <row r="607" spans="2:2" x14ac:dyDescent="0.25">
      <c r="B607" s="42" t="s">
        <v>1103</v>
      </c>
    </row>
    <row r="608" spans="2:2" x14ac:dyDescent="0.25">
      <c r="B608" s="42" t="s">
        <v>1104</v>
      </c>
    </row>
    <row r="609" spans="2:2" x14ac:dyDescent="0.25">
      <c r="B609" s="42" t="s">
        <v>1105</v>
      </c>
    </row>
    <row r="610" spans="2:2" x14ac:dyDescent="0.25">
      <c r="B610" s="42" t="s">
        <v>1106</v>
      </c>
    </row>
    <row r="611" spans="2:2" x14ac:dyDescent="0.25">
      <c r="B611" s="42" t="s">
        <v>1107</v>
      </c>
    </row>
    <row r="612" spans="2:2" x14ac:dyDescent="0.25">
      <c r="B612" s="42" t="s">
        <v>1108</v>
      </c>
    </row>
    <row r="613" spans="2:2" x14ac:dyDescent="0.25">
      <c r="B613" s="42" t="s">
        <v>1109</v>
      </c>
    </row>
    <row r="614" spans="2:2" x14ac:dyDescent="0.25">
      <c r="B614" s="42" t="s">
        <v>1110</v>
      </c>
    </row>
    <row r="615" spans="2:2" x14ac:dyDescent="0.25">
      <c r="B615" s="42" t="s">
        <v>1111</v>
      </c>
    </row>
    <row r="616" spans="2:2" x14ac:dyDescent="0.25">
      <c r="B616" s="42" t="s">
        <v>1112</v>
      </c>
    </row>
    <row r="617" spans="2:2" x14ac:dyDescent="0.25">
      <c r="B617" s="42" t="s">
        <v>1113</v>
      </c>
    </row>
    <row r="618" spans="2:2" x14ac:dyDescent="0.25">
      <c r="B618" s="42" t="s">
        <v>1114</v>
      </c>
    </row>
    <row r="619" spans="2:2" x14ac:dyDescent="0.25">
      <c r="B619" s="42" t="s">
        <v>1115</v>
      </c>
    </row>
    <row r="620" spans="2:2" x14ac:dyDescent="0.25">
      <c r="B620" s="42" t="s">
        <v>1116</v>
      </c>
    </row>
    <row r="621" spans="2:2" x14ac:dyDescent="0.25">
      <c r="B621" s="42" t="s">
        <v>1117</v>
      </c>
    </row>
    <row r="622" spans="2:2" x14ac:dyDescent="0.25">
      <c r="B622" s="42" t="s">
        <v>1118</v>
      </c>
    </row>
    <row r="623" spans="2:2" x14ac:dyDescent="0.25">
      <c r="B623" s="42" t="s">
        <v>1119</v>
      </c>
    </row>
    <row r="624" spans="2:2" x14ac:dyDescent="0.25">
      <c r="B624" s="42" t="s">
        <v>1120</v>
      </c>
    </row>
    <row r="625" spans="2:2" x14ac:dyDescent="0.25">
      <c r="B625" s="42" t="s">
        <v>1121</v>
      </c>
    </row>
    <row r="626" spans="2:2" x14ac:dyDescent="0.25">
      <c r="B626" s="42" t="s">
        <v>1122</v>
      </c>
    </row>
    <row r="627" spans="2:2" x14ac:dyDescent="0.25">
      <c r="B627" s="42" t="s">
        <v>1123</v>
      </c>
    </row>
    <row r="628" spans="2:2" x14ac:dyDescent="0.25">
      <c r="B628" s="42" t="s">
        <v>1124</v>
      </c>
    </row>
    <row r="629" spans="2:2" x14ac:dyDescent="0.25">
      <c r="B629" s="42" t="s">
        <v>1125</v>
      </c>
    </row>
    <row r="630" spans="2:2" x14ac:dyDescent="0.25">
      <c r="B630" s="42" t="s">
        <v>1126</v>
      </c>
    </row>
    <row r="631" spans="2:2" x14ac:dyDescent="0.25">
      <c r="B631" s="42" t="s">
        <v>1127</v>
      </c>
    </row>
    <row r="632" spans="2:2" x14ac:dyDescent="0.25">
      <c r="B632" s="42" t="s">
        <v>1128</v>
      </c>
    </row>
    <row r="633" spans="2:2" x14ac:dyDescent="0.25">
      <c r="B633" s="42" t="s">
        <v>1129</v>
      </c>
    </row>
    <row r="634" spans="2:2" x14ac:dyDescent="0.25">
      <c r="B634" s="42" t="s">
        <v>1130</v>
      </c>
    </row>
    <row r="635" spans="2:2" x14ac:dyDescent="0.25">
      <c r="B635" s="42" t="s">
        <v>1131</v>
      </c>
    </row>
    <row r="636" spans="2:2" x14ac:dyDescent="0.25">
      <c r="B636" s="42" t="s">
        <v>1132</v>
      </c>
    </row>
    <row r="637" spans="2:2" x14ac:dyDescent="0.25">
      <c r="B637" s="42" t="s">
        <v>1133</v>
      </c>
    </row>
    <row r="638" spans="2:2" x14ac:dyDescent="0.25">
      <c r="B638" s="42" t="s">
        <v>1134</v>
      </c>
    </row>
    <row r="639" spans="2:2" x14ac:dyDescent="0.25">
      <c r="B639" s="42" t="s">
        <v>1135</v>
      </c>
    </row>
    <row r="640" spans="2:2" x14ac:dyDescent="0.25">
      <c r="B640" s="42" t="s">
        <v>1136</v>
      </c>
    </row>
    <row r="641" spans="2:2" x14ac:dyDescent="0.25">
      <c r="B641" s="42" t="s">
        <v>1137</v>
      </c>
    </row>
    <row r="642" spans="2:2" x14ac:dyDescent="0.25">
      <c r="B642" s="42" t="s">
        <v>1138</v>
      </c>
    </row>
    <row r="643" spans="2:2" x14ac:dyDescent="0.25">
      <c r="B643" s="42" t="s">
        <v>1139</v>
      </c>
    </row>
    <row r="644" spans="2:2" x14ac:dyDescent="0.25">
      <c r="B644" s="42" t="s">
        <v>1140</v>
      </c>
    </row>
    <row r="645" spans="2:2" x14ac:dyDescent="0.25">
      <c r="B645" s="42" t="s">
        <v>1141</v>
      </c>
    </row>
    <row r="646" spans="2:2" x14ac:dyDescent="0.25">
      <c r="B646" s="42" t="s">
        <v>1142</v>
      </c>
    </row>
    <row r="647" spans="2:2" x14ac:dyDescent="0.25">
      <c r="B647" s="42" t="s">
        <v>1143</v>
      </c>
    </row>
    <row r="648" spans="2:2" x14ac:dyDescent="0.25">
      <c r="B648" s="42" t="s">
        <v>1144</v>
      </c>
    </row>
    <row r="649" spans="2:2" x14ac:dyDescent="0.25">
      <c r="B649" s="42" t="s">
        <v>1145</v>
      </c>
    </row>
    <row r="650" spans="2:2" x14ac:dyDescent="0.25">
      <c r="B650" s="42" t="s">
        <v>1146</v>
      </c>
    </row>
    <row r="651" spans="2:2" x14ac:dyDescent="0.25">
      <c r="B651" s="42" t="s">
        <v>1147</v>
      </c>
    </row>
    <row r="652" spans="2:2" x14ac:dyDescent="0.25">
      <c r="B652" s="42" t="s">
        <v>1148</v>
      </c>
    </row>
    <row r="653" spans="2:2" x14ac:dyDescent="0.25">
      <c r="B653" s="42" t="s">
        <v>1149</v>
      </c>
    </row>
    <row r="654" spans="2:2" x14ac:dyDescent="0.25">
      <c r="B654" s="42" t="s">
        <v>1150</v>
      </c>
    </row>
    <row r="655" spans="2:2" x14ac:dyDescent="0.25">
      <c r="B655" s="42" t="s">
        <v>1151</v>
      </c>
    </row>
    <row r="656" spans="2:2" x14ac:dyDescent="0.25">
      <c r="B656" s="42" t="s">
        <v>1152</v>
      </c>
    </row>
    <row r="657" spans="2:2" x14ac:dyDescent="0.25">
      <c r="B657" s="42" t="s">
        <v>1153</v>
      </c>
    </row>
    <row r="658" spans="2:2" x14ac:dyDescent="0.25">
      <c r="B658" s="42" t="s">
        <v>1154</v>
      </c>
    </row>
    <row r="659" spans="2:2" x14ac:dyDescent="0.25">
      <c r="B659" s="42" t="s">
        <v>1155</v>
      </c>
    </row>
    <row r="660" spans="2:2" x14ac:dyDescent="0.25">
      <c r="B660" s="42" t="s">
        <v>1156</v>
      </c>
    </row>
    <row r="661" spans="2:2" x14ac:dyDescent="0.25">
      <c r="B661" s="42" t="s">
        <v>1157</v>
      </c>
    </row>
    <row r="662" spans="2:2" x14ac:dyDescent="0.25">
      <c r="B662" s="42" t="s">
        <v>1158</v>
      </c>
    </row>
    <row r="663" spans="2:2" x14ac:dyDescent="0.25">
      <c r="B663" s="42" t="s">
        <v>1159</v>
      </c>
    </row>
    <row r="664" spans="2:2" x14ac:dyDescent="0.25">
      <c r="B664" s="42" t="s">
        <v>1160</v>
      </c>
    </row>
    <row r="665" spans="2:2" x14ac:dyDescent="0.25">
      <c r="B665" s="42" t="s">
        <v>1161</v>
      </c>
    </row>
    <row r="666" spans="2:2" x14ac:dyDescent="0.25">
      <c r="B666" s="42" t="s">
        <v>1162</v>
      </c>
    </row>
    <row r="667" spans="2:2" x14ac:dyDescent="0.25">
      <c r="B667" s="42" t="s">
        <v>1163</v>
      </c>
    </row>
    <row r="668" spans="2:2" x14ac:dyDescent="0.25">
      <c r="B668" s="42" t="s">
        <v>1164</v>
      </c>
    </row>
    <row r="669" spans="2:2" x14ac:dyDescent="0.25">
      <c r="B669" s="42" t="s">
        <v>1165</v>
      </c>
    </row>
    <row r="670" spans="2:2" x14ac:dyDescent="0.25">
      <c r="B670" s="42" t="s">
        <v>1166</v>
      </c>
    </row>
    <row r="671" spans="2:2" x14ac:dyDescent="0.25">
      <c r="B671" s="42" t="s">
        <v>1167</v>
      </c>
    </row>
    <row r="672" spans="2:2" x14ac:dyDescent="0.25">
      <c r="B672" s="42" t="s">
        <v>1168</v>
      </c>
    </row>
    <row r="673" spans="2:2" x14ac:dyDescent="0.25">
      <c r="B673" s="42" t="s">
        <v>1169</v>
      </c>
    </row>
    <row r="674" spans="2:2" x14ac:dyDescent="0.25">
      <c r="B674" s="42" t="s">
        <v>1170</v>
      </c>
    </row>
    <row r="675" spans="2:2" x14ac:dyDescent="0.25">
      <c r="B675" s="42" t="s">
        <v>1171</v>
      </c>
    </row>
    <row r="676" spans="2:2" x14ac:dyDescent="0.25">
      <c r="B676" s="42" t="s">
        <v>1172</v>
      </c>
    </row>
    <row r="677" spans="2:2" x14ac:dyDescent="0.25">
      <c r="B677" s="42" t="s">
        <v>1173</v>
      </c>
    </row>
    <row r="678" spans="2:2" x14ac:dyDescent="0.25">
      <c r="B678" s="42" t="s">
        <v>1174</v>
      </c>
    </row>
    <row r="679" spans="2:2" x14ac:dyDescent="0.25">
      <c r="B679" s="42" t="s">
        <v>1175</v>
      </c>
    </row>
    <row r="680" spans="2:2" x14ac:dyDescent="0.25">
      <c r="B680" s="42" t="s">
        <v>1176</v>
      </c>
    </row>
    <row r="681" spans="2:2" x14ac:dyDescent="0.25">
      <c r="B681" s="42" t="s">
        <v>1177</v>
      </c>
    </row>
    <row r="682" spans="2:2" x14ac:dyDescent="0.25">
      <c r="B682" s="42" t="s">
        <v>1178</v>
      </c>
    </row>
    <row r="683" spans="2:2" x14ac:dyDescent="0.25">
      <c r="B683" s="42" t="s">
        <v>1179</v>
      </c>
    </row>
    <row r="684" spans="2:2" x14ac:dyDescent="0.25">
      <c r="B684" s="42" t="s">
        <v>1180</v>
      </c>
    </row>
    <row r="685" spans="2:2" x14ac:dyDescent="0.25">
      <c r="B685" s="42" t="s">
        <v>1181</v>
      </c>
    </row>
    <row r="686" spans="2:2" x14ac:dyDescent="0.25">
      <c r="B686" s="42" t="s">
        <v>1182</v>
      </c>
    </row>
    <row r="687" spans="2:2" x14ac:dyDescent="0.25">
      <c r="B687" s="42" t="s">
        <v>1183</v>
      </c>
    </row>
    <row r="688" spans="2:2" x14ac:dyDescent="0.25">
      <c r="B688" s="42" t="s">
        <v>1184</v>
      </c>
    </row>
    <row r="689" spans="2:2" x14ac:dyDescent="0.25">
      <c r="B689" s="42" t="s">
        <v>1185</v>
      </c>
    </row>
    <row r="690" spans="2:2" x14ac:dyDescent="0.25">
      <c r="B690" s="42" t="s">
        <v>1186</v>
      </c>
    </row>
    <row r="691" spans="2:2" x14ac:dyDescent="0.25">
      <c r="B691" s="42" t="s">
        <v>1187</v>
      </c>
    </row>
    <row r="692" spans="2:2" x14ac:dyDescent="0.25">
      <c r="B692" s="42" t="s">
        <v>1188</v>
      </c>
    </row>
    <row r="693" spans="2:2" x14ac:dyDescent="0.25">
      <c r="B693" s="42" t="s">
        <v>1189</v>
      </c>
    </row>
    <row r="694" spans="2:2" x14ac:dyDescent="0.25">
      <c r="B694" s="42" t="s">
        <v>1190</v>
      </c>
    </row>
    <row r="695" spans="2:2" x14ac:dyDescent="0.25">
      <c r="B695" s="42" t="s">
        <v>1191</v>
      </c>
    </row>
    <row r="696" spans="2:2" x14ac:dyDescent="0.25">
      <c r="B696" s="42" t="s">
        <v>1192</v>
      </c>
    </row>
    <row r="697" spans="2:2" x14ac:dyDescent="0.25">
      <c r="B697" s="42" t="s">
        <v>1193</v>
      </c>
    </row>
    <row r="698" spans="2:2" x14ac:dyDescent="0.25">
      <c r="B698" s="42" t="s">
        <v>1194</v>
      </c>
    </row>
    <row r="699" spans="2:2" x14ac:dyDescent="0.25">
      <c r="B699" s="42" t="s">
        <v>1195</v>
      </c>
    </row>
    <row r="700" spans="2:2" x14ac:dyDescent="0.25">
      <c r="B700" s="42" t="s">
        <v>1196</v>
      </c>
    </row>
    <row r="701" spans="2:2" x14ac:dyDescent="0.25">
      <c r="B701" s="42" t="s">
        <v>1197</v>
      </c>
    </row>
    <row r="702" spans="2:2" x14ac:dyDescent="0.25">
      <c r="B702" s="42" t="s">
        <v>1198</v>
      </c>
    </row>
    <row r="703" spans="2:2" x14ac:dyDescent="0.25">
      <c r="B703" s="42" t="s">
        <v>1199</v>
      </c>
    </row>
    <row r="704" spans="2:2" x14ac:dyDescent="0.25">
      <c r="B704" s="42" t="s">
        <v>1200</v>
      </c>
    </row>
    <row r="705" spans="2:2" x14ac:dyDescent="0.25">
      <c r="B705" s="42" t="s">
        <v>1201</v>
      </c>
    </row>
    <row r="706" spans="2:2" x14ac:dyDescent="0.25">
      <c r="B706" s="42" t="s">
        <v>1202</v>
      </c>
    </row>
    <row r="707" spans="2:2" x14ac:dyDescent="0.25">
      <c r="B707" s="42" t="s">
        <v>1203</v>
      </c>
    </row>
    <row r="708" spans="2:2" x14ac:dyDescent="0.25">
      <c r="B708" s="42" t="s">
        <v>1204</v>
      </c>
    </row>
    <row r="709" spans="2:2" x14ac:dyDescent="0.25">
      <c r="B709" s="42" t="s">
        <v>1205</v>
      </c>
    </row>
    <row r="710" spans="2:2" x14ac:dyDescent="0.25">
      <c r="B710" s="42" t="s">
        <v>1206</v>
      </c>
    </row>
    <row r="711" spans="2:2" x14ac:dyDescent="0.25">
      <c r="B711" s="42" t="s">
        <v>1207</v>
      </c>
    </row>
    <row r="712" spans="2:2" x14ac:dyDescent="0.25">
      <c r="B712" s="42" t="s">
        <v>1208</v>
      </c>
    </row>
    <row r="713" spans="2:2" x14ac:dyDescent="0.25">
      <c r="B713" s="42" t="s">
        <v>1209</v>
      </c>
    </row>
    <row r="714" spans="2:2" x14ac:dyDescent="0.25">
      <c r="B714" s="42" t="s">
        <v>1210</v>
      </c>
    </row>
    <row r="715" spans="2:2" x14ac:dyDescent="0.25">
      <c r="B715" s="42" t="s">
        <v>1211</v>
      </c>
    </row>
    <row r="716" spans="2:2" x14ac:dyDescent="0.25">
      <c r="B716" s="42" t="s">
        <v>1212</v>
      </c>
    </row>
    <row r="717" spans="2:2" x14ac:dyDescent="0.25">
      <c r="B717" s="42" t="s">
        <v>1213</v>
      </c>
    </row>
    <row r="718" spans="2:2" x14ac:dyDescent="0.25">
      <c r="B718" s="42" t="s">
        <v>1214</v>
      </c>
    </row>
    <row r="719" spans="2:2" x14ac:dyDescent="0.25">
      <c r="B719" s="42" t="s">
        <v>1215</v>
      </c>
    </row>
    <row r="720" spans="2:2" x14ac:dyDescent="0.25">
      <c r="B720" s="42" t="s">
        <v>1216</v>
      </c>
    </row>
    <row r="721" spans="2:2" x14ac:dyDescent="0.25">
      <c r="B721" s="42" t="s">
        <v>1217</v>
      </c>
    </row>
    <row r="722" spans="2:2" x14ac:dyDescent="0.25">
      <c r="B722" s="42" t="s">
        <v>1218</v>
      </c>
    </row>
    <row r="723" spans="2:2" x14ac:dyDescent="0.25">
      <c r="B723" s="42" t="s">
        <v>1219</v>
      </c>
    </row>
    <row r="724" spans="2:2" x14ac:dyDescent="0.25">
      <c r="B724" s="42" t="s">
        <v>1220</v>
      </c>
    </row>
    <row r="725" spans="2:2" x14ac:dyDescent="0.25">
      <c r="B725" s="42" t="s">
        <v>1221</v>
      </c>
    </row>
    <row r="726" spans="2:2" x14ac:dyDescent="0.25">
      <c r="B726" s="42" t="s">
        <v>1222</v>
      </c>
    </row>
    <row r="727" spans="2:2" x14ac:dyDescent="0.25">
      <c r="B727" s="42" t="s">
        <v>1223</v>
      </c>
    </row>
    <row r="728" spans="2:2" x14ac:dyDescent="0.25">
      <c r="B728" s="42" t="s">
        <v>1224</v>
      </c>
    </row>
    <row r="729" spans="2:2" x14ac:dyDescent="0.25">
      <c r="B729" s="42" t="s">
        <v>1225</v>
      </c>
    </row>
    <row r="730" spans="2:2" x14ac:dyDescent="0.25">
      <c r="B730" s="42" t="s">
        <v>1226</v>
      </c>
    </row>
    <row r="731" spans="2:2" x14ac:dyDescent="0.25">
      <c r="B731" s="42" t="s">
        <v>1227</v>
      </c>
    </row>
    <row r="732" spans="2:2" x14ac:dyDescent="0.25">
      <c r="B732" s="42" t="s">
        <v>1228</v>
      </c>
    </row>
    <row r="733" spans="2:2" x14ac:dyDescent="0.25">
      <c r="B733" s="42" t="s">
        <v>1229</v>
      </c>
    </row>
    <row r="734" spans="2:2" x14ac:dyDescent="0.25">
      <c r="B734" s="42" t="s">
        <v>1230</v>
      </c>
    </row>
    <row r="735" spans="2:2" x14ac:dyDescent="0.25">
      <c r="B735" s="42" t="s">
        <v>1231</v>
      </c>
    </row>
    <row r="736" spans="2:2" x14ac:dyDescent="0.25">
      <c r="B736" s="42" t="s">
        <v>1232</v>
      </c>
    </row>
    <row r="737" spans="2:2" x14ac:dyDescent="0.25">
      <c r="B737" s="42" t="s">
        <v>1233</v>
      </c>
    </row>
    <row r="738" spans="2:2" x14ac:dyDescent="0.25">
      <c r="B738" s="42" t="s">
        <v>1234</v>
      </c>
    </row>
    <row r="739" spans="2:2" x14ac:dyDescent="0.25">
      <c r="B739" s="42" t="s">
        <v>1235</v>
      </c>
    </row>
    <row r="740" spans="2:2" x14ac:dyDescent="0.25">
      <c r="B740" s="42" t="s">
        <v>1236</v>
      </c>
    </row>
    <row r="741" spans="2:2" x14ac:dyDescent="0.25">
      <c r="B741" s="42" t="s">
        <v>1237</v>
      </c>
    </row>
    <row r="742" spans="2:2" x14ac:dyDescent="0.25">
      <c r="B742" s="42" t="s">
        <v>1238</v>
      </c>
    </row>
    <row r="743" spans="2:2" x14ac:dyDescent="0.25">
      <c r="B743" s="42" t="s">
        <v>1239</v>
      </c>
    </row>
    <row r="744" spans="2:2" x14ac:dyDescent="0.25">
      <c r="B744" s="42" t="s">
        <v>1240</v>
      </c>
    </row>
    <row r="745" spans="2:2" x14ac:dyDescent="0.25">
      <c r="B745" s="42" t="s">
        <v>1241</v>
      </c>
    </row>
    <row r="746" spans="2:2" x14ac:dyDescent="0.25">
      <c r="B746" s="42" t="s">
        <v>1242</v>
      </c>
    </row>
    <row r="747" spans="2:2" x14ac:dyDescent="0.25">
      <c r="B747" s="42" t="s">
        <v>1243</v>
      </c>
    </row>
    <row r="748" spans="2:2" x14ac:dyDescent="0.25">
      <c r="B748" s="42" t="s">
        <v>1244</v>
      </c>
    </row>
    <row r="749" spans="2:2" x14ac:dyDescent="0.25">
      <c r="B749" s="42" t="s">
        <v>1245</v>
      </c>
    </row>
    <row r="750" spans="2:2" x14ac:dyDescent="0.25">
      <c r="B750" s="42" t="s">
        <v>1246</v>
      </c>
    </row>
    <row r="751" spans="2:2" x14ac:dyDescent="0.25">
      <c r="B751" s="42" t="s">
        <v>1247</v>
      </c>
    </row>
    <row r="752" spans="2:2" x14ac:dyDescent="0.25">
      <c r="B752" s="42" t="s">
        <v>1248</v>
      </c>
    </row>
    <row r="753" spans="2:2" x14ac:dyDescent="0.25">
      <c r="B753" s="42" t="s">
        <v>1249</v>
      </c>
    </row>
    <row r="754" spans="2:2" x14ac:dyDescent="0.25">
      <c r="B754" s="42" t="s">
        <v>1250</v>
      </c>
    </row>
    <row r="755" spans="2:2" x14ac:dyDescent="0.25">
      <c r="B755" s="42" t="s">
        <v>1251</v>
      </c>
    </row>
    <row r="756" spans="2:2" x14ac:dyDescent="0.25">
      <c r="B756" s="42" t="s">
        <v>1252</v>
      </c>
    </row>
    <row r="757" spans="2:2" x14ac:dyDescent="0.25">
      <c r="B757" s="42" t="s">
        <v>1253</v>
      </c>
    </row>
    <row r="758" spans="2:2" x14ac:dyDescent="0.25">
      <c r="B758" s="42" t="s">
        <v>1254</v>
      </c>
    </row>
    <row r="759" spans="2:2" x14ac:dyDescent="0.25">
      <c r="B759" s="42" t="s">
        <v>1255</v>
      </c>
    </row>
    <row r="760" spans="2:2" x14ac:dyDescent="0.25">
      <c r="B760" s="42" t="s">
        <v>1256</v>
      </c>
    </row>
    <row r="761" spans="2:2" x14ac:dyDescent="0.25">
      <c r="B761" s="42" t="s">
        <v>1257</v>
      </c>
    </row>
    <row r="762" spans="2:2" x14ac:dyDescent="0.25">
      <c r="B762" s="42" t="s">
        <v>1258</v>
      </c>
    </row>
    <row r="763" spans="2:2" x14ac:dyDescent="0.25">
      <c r="B763" s="42" t="s">
        <v>1259</v>
      </c>
    </row>
    <row r="764" spans="2:2" x14ac:dyDescent="0.25">
      <c r="B764" s="42" t="s">
        <v>1260</v>
      </c>
    </row>
    <row r="765" spans="2:2" x14ac:dyDescent="0.25">
      <c r="B765" s="42" t="s">
        <v>1261</v>
      </c>
    </row>
    <row r="766" spans="2:2" x14ac:dyDescent="0.25">
      <c r="B766" s="42" t="s">
        <v>1262</v>
      </c>
    </row>
    <row r="767" spans="2:2" x14ac:dyDescent="0.25">
      <c r="B767" s="42" t="s">
        <v>1263</v>
      </c>
    </row>
    <row r="768" spans="2:2" x14ac:dyDescent="0.25">
      <c r="B768" s="42" t="s">
        <v>1264</v>
      </c>
    </row>
    <row r="769" spans="2:2" x14ac:dyDescent="0.25">
      <c r="B769" s="42" t="s">
        <v>1265</v>
      </c>
    </row>
    <row r="770" spans="2:2" x14ac:dyDescent="0.25">
      <c r="B770" s="42" t="s">
        <v>1266</v>
      </c>
    </row>
    <row r="771" spans="2:2" x14ac:dyDescent="0.25">
      <c r="B771" s="42" t="s">
        <v>1267</v>
      </c>
    </row>
    <row r="772" spans="2:2" x14ac:dyDescent="0.25">
      <c r="B772" s="42" t="s">
        <v>1268</v>
      </c>
    </row>
    <row r="773" spans="2:2" x14ac:dyDescent="0.25">
      <c r="B773" s="42" t="s">
        <v>1269</v>
      </c>
    </row>
    <row r="774" spans="2:2" x14ac:dyDescent="0.25">
      <c r="B774" s="42" t="s">
        <v>1270</v>
      </c>
    </row>
    <row r="775" spans="2:2" x14ac:dyDescent="0.25">
      <c r="B775" s="42" t="s">
        <v>1271</v>
      </c>
    </row>
    <row r="776" spans="2:2" x14ac:dyDescent="0.25">
      <c r="B776" s="42" t="s">
        <v>1272</v>
      </c>
    </row>
    <row r="777" spans="2:2" x14ac:dyDescent="0.25">
      <c r="B777" s="42" t="s">
        <v>1273</v>
      </c>
    </row>
    <row r="778" spans="2:2" x14ac:dyDescent="0.25">
      <c r="B778" s="42" t="s">
        <v>1274</v>
      </c>
    </row>
    <row r="779" spans="2:2" x14ac:dyDescent="0.25">
      <c r="B779" s="42" t="s">
        <v>1275</v>
      </c>
    </row>
    <row r="780" spans="2:2" x14ac:dyDescent="0.25">
      <c r="B780" s="42" t="s">
        <v>1276</v>
      </c>
    </row>
    <row r="781" spans="2:2" x14ac:dyDescent="0.25">
      <c r="B781" s="42" t="s">
        <v>1277</v>
      </c>
    </row>
    <row r="782" spans="2:2" x14ac:dyDescent="0.25">
      <c r="B782" s="42" t="s">
        <v>1278</v>
      </c>
    </row>
    <row r="783" spans="2:2" x14ac:dyDescent="0.25">
      <c r="B783" s="42" t="s">
        <v>1279</v>
      </c>
    </row>
    <row r="784" spans="2:2" x14ac:dyDescent="0.25">
      <c r="B784" s="42" t="s">
        <v>1280</v>
      </c>
    </row>
    <row r="785" spans="2:2" x14ac:dyDescent="0.25">
      <c r="B785" s="42" t="s">
        <v>1281</v>
      </c>
    </row>
    <row r="786" spans="2:2" x14ac:dyDescent="0.25">
      <c r="B786" s="42" t="s">
        <v>1282</v>
      </c>
    </row>
    <row r="787" spans="2:2" x14ac:dyDescent="0.25">
      <c r="B787" s="42" t="s">
        <v>1283</v>
      </c>
    </row>
    <row r="788" spans="2:2" x14ac:dyDescent="0.25">
      <c r="B788" s="42" t="s">
        <v>1284</v>
      </c>
    </row>
    <row r="789" spans="2:2" x14ac:dyDescent="0.25">
      <c r="B789" s="42" t="s">
        <v>1285</v>
      </c>
    </row>
    <row r="790" spans="2:2" x14ac:dyDescent="0.25">
      <c r="B790" s="42" t="s">
        <v>1286</v>
      </c>
    </row>
    <row r="791" spans="2:2" x14ac:dyDescent="0.25">
      <c r="B791" s="42" t="s">
        <v>1287</v>
      </c>
    </row>
    <row r="792" spans="2:2" x14ac:dyDescent="0.25">
      <c r="B792" s="42" t="s">
        <v>1288</v>
      </c>
    </row>
    <row r="793" spans="2:2" x14ac:dyDescent="0.25">
      <c r="B793" s="42" t="s">
        <v>1289</v>
      </c>
    </row>
    <row r="794" spans="2:2" x14ac:dyDescent="0.25">
      <c r="B794" s="42" t="s">
        <v>1290</v>
      </c>
    </row>
    <row r="795" spans="2:2" x14ac:dyDescent="0.25">
      <c r="B795" s="42" t="s">
        <v>1291</v>
      </c>
    </row>
    <row r="796" spans="2:2" x14ac:dyDescent="0.25">
      <c r="B796" s="42" t="s">
        <v>1292</v>
      </c>
    </row>
    <row r="797" spans="2:2" x14ac:dyDescent="0.25">
      <c r="B797" s="42" t="s">
        <v>1293</v>
      </c>
    </row>
    <row r="798" spans="2:2" x14ac:dyDescent="0.25">
      <c r="B798" s="42" t="s">
        <v>1294</v>
      </c>
    </row>
    <row r="799" spans="2:2" x14ac:dyDescent="0.25">
      <c r="B799" s="42" t="s">
        <v>1295</v>
      </c>
    </row>
    <row r="800" spans="2:2" x14ac:dyDescent="0.25">
      <c r="B800" s="42" t="s">
        <v>1296</v>
      </c>
    </row>
    <row r="801" spans="2:2" x14ac:dyDescent="0.25">
      <c r="B801" s="42" t="s">
        <v>1297</v>
      </c>
    </row>
    <row r="802" spans="2:2" x14ac:dyDescent="0.25">
      <c r="B802" s="42" t="s">
        <v>1298</v>
      </c>
    </row>
    <row r="803" spans="2:2" x14ac:dyDescent="0.25">
      <c r="B803" s="42" t="s">
        <v>1299</v>
      </c>
    </row>
    <row r="804" spans="2:2" x14ac:dyDescent="0.25">
      <c r="B804" s="42" t="s">
        <v>1300</v>
      </c>
    </row>
    <row r="805" spans="2:2" x14ac:dyDescent="0.25">
      <c r="B805" s="42" t="s">
        <v>499</v>
      </c>
    </row>
    <row r="806" spans="2:2" x14ac:dyDescent="0.25">
      <c r="B806" s="42" t="s">
        <v>1301</v>
      </c>
    </row>
    <row r="807" spans="2:2" x14ac:dyDescent="0.25">
      <c r="B807" s="42" t="s">
        <v>1302</v>
      </c>
    </row>
    <row r="808" spans="2:2" x14ac:dyDescent="0.25">
      <c r="B808" s="42" t="s">
        <v>1303</v>
      </c>
    </row>
    <row r="809" spans="2:2" x14ac:dyDescent="0.25">
      <c r="B809" s="42" t="s">
        <v>1304</v>
      </c>
    </row>
    <row r="810" spans="2:2" x14ac:dyDescent="0.25">
      <c r="B810" s="42" t="s">
        <v>1305</v>
      </c>
    </row>
    <row r="811" spans="2:2" x14ac:dyDescent="0.25">
      <c r="B811" s="42" t="s">
        <v>1306</v>
      </c>
    </row>
    <row r="812" spans="2:2" x14ac:dyDescent="0.25">
      <c r="B812" s="42" t="s">
        <v>1307</v>
      </c>
    </row>
    <row r="813" spans="2:2" x14ac:dyDescent="0.25">
      <c r="B813" s="42" t="s">
        <v>1308</v>
      </c>
    </row>
    <row r="814" spans="2:2" x14ac:dyDescent="0.25">
      <c r="B814" s="42" t="s">
        <v>1309</v>
      </c>
    </row>
    <row r="815" spans="2:2" x14ac:dyDescent="0.25">
      <c r="B815" s="42" t="s">
        <v>1310</v>
      </c>
    </row>
    <row r="816" spans="2:2" x14ac:dyDescent="0.25">
      <c r="B816" s="42" t="s">
        <v>1311</v>
      </c>
    </row>
    <row r="817" spans="2:2" x14ac:dyDescent="0.25">
      <c r="B817" s="42" t="s">
        <v>1312</v>
      </c>
    </row>
    <row r="818" spans="2:2" x14ac:dyDescent="0.25">
      <c r="B818" s="42" t="s">
        <v>1313</v>
      </c>
    </row>
    <row r="819" spans="2:2" x14ac:dyDescent="0.25">
      <c r="B819" s="42" t="s">
        <v>1314</v>
      </c>
    </row>
    <row r="820" spans="2:2" x14ac:dyDescent="0.25">
      <c r="B820" s="42" t="s">
        <v>1315</v>
      </c>
    </row>
    <row r="821" spans="2:2" x14ac:dyDescent="0.25">
      <c r="B821" s="42" t="s">
        <v>1316</v>
      </c>
    </row>
    <row r="822" spans="2:2" x14ac:dyDescent="0.25">
      <c r="B822" s="42" t="s">
        <v>1317</v>
      </c>
    </row>
    <row r="823" spans="2:2" x14ac:dyDescent="0.25">
      <c r="B823" s="42" t="s">
        <v>1318</v>
      </c>
    </row>
    <row r="824" spans="2:2" x14ac:dyDescent="0.25">
      <c r="B824" s="42" t="s">
        <v>1319</v>
      </c>
    </row>
    <row r="825" spans="2:2" x14ac:dyDescent="0.25">
      <c r="B825" s="42" t="s">
        <v>1320</v>
      </c>
    </row>
    <row r="826" spans="2:2" x14ac:dyDescent="0.25">
      <c r="B826" s="42" t="s">
        <v>1321</v>
      </c>
    </row>
    <row r="827" spans="2:2" x14ac:dyDescent="0.25">
      <c r="B827" s="42" t="s">
        <v>1322</v>
      </c>
    </row>
    <row r="828" spans="2:2" x14ac:dyDescent="0.25">
      <c r="B828" s="42" t="s">
        <v>1323</v>
      </c>
    </row>
    <row r="829" spans="2:2" x14ac:dyDescent="0.25">
      <c r="B829" s="42" t="s">
        <v>1324</v>
      </c>
    </row>
    <row r="830" spans="2:2" x14ac:dyDescent="0.25">
      <c r="B830" s="42" t="s">
        <v>1325</v>
      </c>
    </row>
    <row r="831" spans="2:2" x14ac:dyDescent="0.25">
      <c r="B831" s="42" t="s">
        <v>1326</v>
      </c>
    </row>
    <row r="832" spans="2:2" x14ac:dyDescent="0.25">
      <c r="B832" s="42" t="s">
        <v>1327</v>
      </c>
    </row>
    <row r="833" spans="2:2" x14ac:dyDescent="0.25">
      <c r="B833" s="42" t="s">
        <v>1328</v>
      </c>
    </row>
    <row r="834" spans="2:2" x14ac:dyDescent="0.25">
      <c r="B834" s="42" t="s">
        <v>1329</v>
      </c>
    </row>
    <row r="835" spans="2:2" x14ac:dyDescent="0.25">
      <c r="B835" s="42" t="s">
        <v>1330</v>
      </c>
    </row>
    <row r="836" spans="2:2" x14ac:dyDescent="0.25">
      <c r="B836" s="42" t="s">
        <v>1331</v>
      </c>
    </row>
    <row r="837" spans="2:2" x14ac:dyDescent="0.25">
      <c r="B837" s="42" t="s">
        <v>1332</v>
      </c>
    </row>
    <row r="838" spans="2:2" x14ac:dyDescent="0.25">
      <c r="B838" s="42" t="s">
        <v>1333</v>
      </c>
    </row>
    <row r="839" spans="2:2" x14ac:dyDescent="0.25">
      <c r="B839" s="42" t="s">
        <v>1334</v>
      </c>
    </row>
    <row r="840" spans="2:2" x14ac:dyDescent="0.25">
      <c r="B840" s="42" t="s">
        <v>1335</v>
      </c>
    </row>
    <row r="841" spans="2:2" x14ac:dyDescent="0.25">
      <c r="B841" s="42" t="s">
        <v>1336</v>
      </c>
    </row>
    <row r="842" spans="2:2" x14ac:dyDescent="0.25">
      <c r="B842" s="42" t="s">
        <v>1337</v>
      </c>
    </row>
    <row r="843" spans="2:2" x14ac:dyDescent="0.25">
      <c r="B843" s="42" t="s">
        <v>1338</v>
      </c>
    </row>
    <row r="844" spans="2:2" x14ac:dyDescent="0.25">
      <c r="B844" s="42" t="s">
        <v>1339</v>
      </c>
    </row>
    <row r="845" spans="2:2" x14ac:dyDescent="0.25">
      <c r="B845" s="42" t="s">
        <v>1340</v>
      </c>
    </row>
    <row r="846" spans="2:2" x14ac:dyDescent="0.25">
      <c r="B846" s="42" t="s">
        <v>1341</v>
      </c>
    </row>
    <row r="847" spans="2:2" x14ac:dyDescent="0.25">
      <c r="B847" s="42" t="s">
        <v>1342</v>
      </c>
    </row>
    <row r="848" spans="2:2" x14ac:dyDescent="0.25">
      <c r="B848" s="42" t="s">
        <v>1343</v>
      </c>
    </row>
    <row r="849" spans="2:2" x14ac:dyDescent="0.25">
      <c r="B849" s="42" t="s">
        <v>1344</v>
      </c>
    </row>
    <row r="850" spans="2:2" x14ac:dyDescent="0.25">
      <c r="B850" s="42" t="s">
        <v>1345</v>
      </c>
    </row>
    <row r="851" spans="2:2" x14ac:dyDescent="0.25">
      <c r="B851" s="42" t="s">
        <v>1346</v>
      </c>
    </row>
    <row r="852" spans="2:2" x14ac:dyDescent="0.25">
      <c r="B852" s="42" t="s">
        <v>1347</v>
      </c>
    </row>
    <row r="853" spans="2:2" x14ac:dyDescent="0.25">
      <c r="B853" s="42" t="s">
        <v>1348</v>
      </c>
    </row>
    <row r="854" spans="2:2" x14ac:dyDescent="0.25">
      <c r="B854" s="42" t="s">
        <v>1349</v>
      </c>
    </row>
    <row r="855" spans="2:2" x14ac:dyDescent="0.25">
      <c r="B855" s="42" t="s">
        <v>1350</v>
      </c>
    </row>
    <row r="856" spans="2:2" x14ac:dyDescent="0.25">
      <c r="B856" s="42" t="s">
        <v>1351</v>
      </c>
    </row>
    <row r="857" spans="2:2" x14ac:dyDescent="0.25">
      <c r="B857" s="42" t="s">
        <v>1352</v>
      </c>
    </row>
    <row r="858" spans="2:2" x14ac:dyDescent="0.25">
      <c r="B858" s="42" t="s">
        <v>1353</v>
      </c>
    </row>
    <row r="859" spans="2:2" x14ac:dyDescent="0.25">
      <c r="B859" s="42" t="s">
        <v>1354</v>
      </c>
    </row>
    <row r="860" spans="2:2" x14ac:dyDescent="0.25">
      <c r="B860" s="42" t="s">
        <v>1355</v>
      </c>
    </row>
    <row r="861" spans="2:2" x14ac:dyDescent="0.25">
      <c r="B861" s="42" t="s">
        <v>1356</v>
      </c>
    </row>
    <row r="862" spans="2:2" x14ac:dyDescent="0.25">
      <c r="B862" s="42" t="s">
        <v>1357</v>
      </c>
    </row>
    <row r="863" spans="2:2" x14ac:dyDescent="0.25">
      <c r="B863" s="42" t="s">
        <v>1358</v>
      </c>
    </row>
    <row r="864" spans="2:2" x14ac:dyDescent="0.25">
      <c r="B864" s="42" t="s">
        <v>1359</v>
      </c>
    </row>
    <row r="865" spans="2:2" x14ac:dyDescent="0.25">
      <c r="B865" s="42" t="s">
        <v>1360</v>
      </c>
    </row>
    <row r="866" spans="2:2" x14ac:dyDescent="0.25">
      <c r="B866" s="42" t="s">
        <v>1361</v>
      </c>
    </row>
    <row r="867" spans="2:2" x14ac:dyDescent="0.25">
      <c r="B867" s="42" t="s">
        <v>1362</v>
      </c>
    </row>
    <row r="868" spans="2:2" x14ac:dyDescent="0.25">
      <c r="B868" s="42" t="s">
        <v>1363</v>
      </c>
    </row>
    <row r="869" spans="2:2" x14ac:dyDescent="0.25">
      <c r="B869" s="42" t="s">
        <v>1364</v>
      </c>
    </row>
    <row r="870" spans="2:2" x14ac:dyDescent="0.25">
      <c r="B870" s="42" t="s">
        <v>1365</v>
      </c>
    </row>
    <row r="871" spans="2:2" x14ac:dyDescent="0.25">
      <c r="B871" s="42" t="s">
        <v>1366</v>
      </c>
    </row>
    <row r="872" spans="2:2" x14ac:dyDescent="0.25">
      <c r="B872" s="42" t="s">
        <v>1367</v>
      </c>
    </row>
    <row r="873" spans="2:2" x14ac:dyDescent="0.25">
      <c r="B873" s="42" t="s">
        <v>1368</v>
      </c>
    </row>
    <row r="874" spans="2:2" x14ac:dyDescent="0.25">
      <c r="B874" s="42" t="s">
        <v>1369</v>
      </c>
    </row>
    <row r="875" spans="2:2" x14ac:dyDescent="0.25">
      <c r="B875" s="42" t="s">
        <v>1370</v>
      </c>
    </row>
    <row r="876" spans="2:2" x14ac:dyDescent="0.25">
      <c r="B876" s="42" t="s">
        <v>1371</v>
      </c>
    </row>
    <row r="877" spans="2:2" x14ac:dyDescent="0.25">
      <c r="B877" s="42" t="s">
        <v>1372</v>
      </c>
    </row>
    <row r="878" spans="2:2" x14ac:dyDescent="0.25">
      <c r="B878" s="42" t="s">
        <v>1373</v>
      </c>
    </row>
    <row r="879" spans="2:2" x14ac:dyDescent="0.25">
      <c r="B879" s="42" t="s">
        <v>1374</v>
      </c>
    </row>
    <row r="880" spans="2:2" x14ac:dyDescent="0.25">
      <c r="B880" s="42" t="s">
        <v>1375</v>
      </c>
    </row>
    <row r="881" spans="2:2" x14ac:dyDescent="0.25">
      <c r="B881" s="42" t="s">
        <v>1376</v>
      </c>
    </row>
    <row r="882" spans="2:2" x14ac:dyDescent="0.25">
      <c r="B882" s="42" t="s">
        <v>1377</v>
      </c>
    </row>
    <row r="883" spans="2:2" x14ac:dyDescent="0.25">
      <c r="B883" s="42" t="s">
        <v>1378</v>
      </c>
    </row>
    <row r="884" spans="2:2" x14ac:dyDescent="0.25">
      <c r="B884" s="42" t="s">
        <v>1379</v>
      </c>
    </row>
    <row r="885" spans="2:2" x14ac:dyDescent="0.25">
      <c r="B885" s="42" t="s">
        <v>1380</v>
      </c>
    </row>
    <row r="886" spans="2:2" x14ac:dyDescent="0.25">
      <c r="B886" s="42" t="s">
        <v>1381</v>
      </c>
    </row>
    <row r="887" spans="2:2" x14ac:dyDescent="0.25">
      <c r="B887" s="42" t="s">
        <v>1382</v>
      </c>
    </row>
    <row r="888" spans="2:2" x14ac:dyDescent="0.25">
      <c r="B888" s="42" t="s">
        <v>1383</v>
      </c>
    </row>
    <row r="889" spans="2:2" x14ac:dyDescent="0.25">
      <c r="B889" s="42" t="s">
        <v>1384</v>
      </c>
    </row>
    <row r="890" spans="2:2" x14ac:dyDescent="0.25">
      <c r="B890" s="42" t="s">
        <v>1385</v>
      </c>
    </row>
    <row r="891" spans="2:2" x14ac:dyDescent="0.25">
      <c r="B891" s="42" t="s">
        <v>1386</v>
      </c>
    </row>
    <row r="892" spans="2:2" x14ac:dyDescent="0.25">
      <c r="B892" s="42" t="s">
        <v>1387</v>
      </c>
    </row>
    <row r="893" spans="2:2" x14ac:dyDescent="0.25">
      <c r="B893" s="42" t="s">
        <v>1388</v>
      </c>
    </row>
    <row r="894" spans="2:2" x14ac:dyDescent="0.25">
      <c r="B894" s="42" t="s">
        <v>1389</v>
      </c>
    </row>
    <row r="895" spans="2:2" x14ac:dyDescent="0.25">
      <c r="B895" s="42" t="s">
        <v>1390</v>
      </c>
    </row>
    <row r="896" spans="2:2" x14ac:dyDescent="0.25">
      <c r="B896" s="42" t="s">
        <v>1391</v>
      </c>
    </row>
    <row r="897" spans="2:2" x14ac:dyDescent="0.25">
      <c r="B897" s="42" t="s">
        <v>1392</v>
      </c>
    </row>
    <row r="898" spans="2:2" x14ac:dyDescent="0.25">
      <c r="B898" s="42" t="s">
        <v>1393</v>
      </c>
    </row>
    <row r="899" spans="2:2" x14ac:dyDescent="0.25">
      <c r="B899" s="42" t="s">
        <v>1394</v>
      </c>
    </row>
    <row r="900" spans="2:2" x14ac:dyDescent="0.25">
      <c r="B900" s="42" t="s">
        <v>1395</v>
      </c>
    </row>
    <row r="901" spans="2:2" x14ac:dyDescent="0.25">
      <c r="B901" s="42" t="s">
        <v>1396</v>
      </c>
    </row>
    <row r="902" spans="2:2" x14ac:dyDescent="0.25">
      <c r="B902" s="42" t="s">
        <v>1397</v>
      </c>
    </row>
    <row r="903" spans="2:2" x14ac:dyDescent="0.25">
      <c r="B903" s="42" t="s">
        <v>1398</v>
      </c>
    </row>
    <row r="904" spans="2:2" x14ac:dyDescent="0.25">
      <c r="B904" s="42" t="s">
        <v>1399</v>
      </c>
    </row>
    <row r="905" spans="2:2" x14ac:dyDescent="0.25">
      <c r="B905" s="42" t="s">
        <v>1400</v>
      </c>
    </row>
    <row r="906" spans="2:2" x14ac:dyDescent="0.25">
      <c r="B906" s="42" t="s">
        <v>1401</v>
      </c>
    </row>
    <row r="907" spans="2:2" x14ac:dyDescent="0.25">
      <c r="B907" s="42" t="s">
        <v>1402</v>
      </c>
    </row>
    <row r="908" spans="2:2" x14ac:dyDescent="0.25">
      <c r="B908" s="42" t="s">
        <v>1403</v>
      </c>
    </row>
    <row r="909" spans="2:2" x14ac:dyDescent="0.25">
      <c r="B909" s="42" t="s">
        <v>1404</v>
      </c>
    </row>
    <row r="910" spans="2:2" x14ac:dyDescent="0.25">
      <c r="B910" s="42" t="s">
        <v>1405</v>
      </c>
    </row>
    <row r="911" spans="2:2" x14ac:dyDescent="0.25">
      <c r="B911" s="42" t="s">
        <v>1406</v>
      </c>
    </row>
    <row r="912" spans="2:2" x14ac:dyDescent="0.25">
      <c r="B912" s="42" t="s">
        <v>1407</v>
      </c>
    </row>
    <row r="913" spans="2:2" x14ac:dyDescent="0.25">
      <c r="B913" s="42" t="s">
        <v>1408</v>
      </c>
    </row>
    <row r="914" spans="2:2" x14ac:dyDescent="0.25">
      <c r="B914" s="42" t="s">
        <v>1409</v>
      </c>
    </row>
    <row r="915" spans="2:2" x14ac:dyDescent="0.25">
      <c r="B915" s="42" t="s">
        <v>1410</v>
      </c>
    </row>
    <row r="916" spans="2:2" x14ac:dyDescent="0.25">
      <c r="B916" s="42" t="s">
        <v>1411</v>
      </c>
    </row>
    <row r="917" spans="2:2" x14ac:dyDescent="0.25">
      <c r="B917" s="42" t="s">
        <v>1412</v>
      </c>
    </row>
    <row r="918" spans="2:2" x14ac:dyDescent="0.25">
      <c r="B918" s="42" t="s">
        <v>1413</v>
      </c>
    </row>
    <row r="919" spans="2:2" x14ac:dyDescent="0.25">
      <c r="B919" s="42" t="s">
        <v>1414</v>
      </c>
    </row>
    <row r="920" spans="2:2" x14ac:dyDescent="0.25">
      <c r="B920" s="42" t="s">
        <v>1415</v>
      </c>
    </row>
    <row r="921" spans="2:2" x14ac:dyDescent="0.25">
      <c r="B921" s="42" t="s">
        <v>1416</v>
      </c>
    </row>
    <row r="922" spans="2:2" x14ac:dyDescent="0.25">
      <c r="B922" s="42" t="s">
        <v>1417</v>
      </c>
    </row>
    <row r="923" spans="2:2" x14ac:dyDescent="0.25">
      <c r="B923" s="42" t="s">
        <v>1418</v>
      </c>
    </row>
    <row r="924" spans="2:2" x14ac:dyDescent="0.25">
      <c r="B924" s="42" t="s">
        <v>1419</v>
      </c>
    </row>
    <row r="925" spans="2:2" x14ac:dyDescent="0.25">
      <c r="B925" s="42" t="s">
        <v>1420</v>
      </c>
    </row>
    <row r="926" spans="2:2" x14ac:dyDescent="0.25">
      <c r="B926" s="42" t="s">
        <v>1421</v>
      </c>
    </row>
    <row r="927" spans="2:2" x14ac:dyDescent="0.25">
      <c r="B927" s="42" t="s">
        <v>1422</v>
      </c>
    </row>
    <row r="928" spans="2:2" x14ac:dyDescent="0.25">
      <c r="B928" s="42" t="s">
        <v>1423</v>
      </c>
    </row>
    <row r="929" spans="2:2" x14ac:dyDescent="0.25">
      <c r="B929" s="42" t="s">
        <v>1424</v>
      </c>
    </row>
    <row r="930" spans="2:2" x14ac:dyDescent="0.25">
      <c r="B930" s="42" t="s">
        <v>1425</v>
      </c>
    </row>
    <row r="931" spans="2:2" x14ac:dyDescent="0.25">
      <c r="B931" s="42" t="s">
        <v>1426</v>
      </c>
    </row>
    <row r="932" spans="2:2" x14ac:dyDescent="0.25">
      <c r="B932" s="42" t="s">
        <v>1427</v>
      </c>
    </row>
    <row r="933" spans="2:2" x14ac:dyDescent="0.25">
      <c r="B933" s="42" t="s">
        <v>1428</v>
      </c>
    </row>
    <row r="934" spans="2:2" x14ac:dyDescent="0.25">
      <c r="B934" s="42" t="s">
        <v>1429</v>
      </c>
    </row>
    <row r="935" spans="2:2" x14ac:dyDescent="0.25">
      <c r="B935" s="42" t="s">
        <v>1430</v>
      </c>
    </row>
    <row r="936" spans="2:2" x14ac:dyDescent="0.25">
      <c r="B936" s="42" t="s">
        <v>1431</v>
      </c>
    </row>
    <row r="937" spans="2:2" x14ac:dyDescent="0.25">
      <c r="B937" s="42" t="s">
        <v>1432</v>
      </c>
    </row>
    <row r="938" spans="2:2" x14ac:dyDescent="0.25">
      <c r="B938" s="42" t="s">
        <v>1433</v>
      </c>
    </row>
    <row r="939" spans="2:2" x14ac:dyDescent="0.25">
      <c r="B939" s="42" t="s">
        <v>1434</v>
      </c>
    </row>
    <row r="940" spans="2:2" x14ac:dyDescent="0.25">
      <c r="B940" s="42" t="s">
        <v>1435</v>
      </c>
    </row>
    <row r="941" spans="2:2" x14ac:dyDescent="0.25">
      <c r="B941" s="42" t="s">
        <v>1436</v>
      </c>
    </row>
    <row r="942" spans="2:2" x14ac:dyDescent="0.25">
      <c r="B942" s="42" t="s">
        <v>1437</v>
      </c>
    </row>
    <row r="943" spans="2:2" x14ac:dyDescent="0.25">
      <c r="B943" s="42" t="s">
        <v>1438</v>
      </c>
    </row>
    <row r="944" spans="2:2" x14ac:dyDescent="0.25">
      <c r="B944" s="42" t="s">
        <v>1439</v>
      </c>
    </row>
    <row r="945" spans="2:2" x14ac:dyDescent="0.25">
      <c r="B945" s="42" t="s">
        <v>1440</v>
      </c>
    </row>
    <row r="946" spans="2:2" x14ac:dyDescent="0.25">
      <c r="B946" s="42" t="s">
        <v>1441</v>
      </c>
    </row>
    <row r="947" spans="2:2" x14ac:dyDescent="0.25">
      <c r="B947" s="42" t="s">
        <v>1442</v>
      </c>
    </row>
    <row r="948" spans="2:2" x14ac:dyDescent="0.25">
      <c r="B948" s="42" t="s">
        <v>1443</v>
      </c>
    </row>
    <row r="949" spans="2:2" x14ac:dyDescent="0.25">
      <c r="B949" s="42" t="s">
        <v>1444</v>
      </c>
    </row>
    <row r="950" spans="2:2" x14ac:dyDescent="0.25">
      <c r="B950" s="42" t="s">
        <v>1445</v>
      </c>
    </row>
    <row r="951" spans="2:2" x14ac:dyDescent="0.25">
      <c r="B951" s="42" t="s">
        <v>1446</v>
      </c>
    </row>
    <row r="952" spans="2:2" x14ac:dyDescent="0.25">
      <c r="B952" s="42" t="s">
        <v>1447</v>
      </c>
    </row>
    <row r="953" spans="2:2" x14ac:dyDescent="0.25">
      <c r="B953" s="42" t="s">
        <v>1448</v>
      </c>
    </row>
    <row r="954" spans="2:2" x14ac:dyDescent="0.25">
      <c r="B954" s="42" t="s">
        <v>1449</v>
      </c>
    </row>
    <row r="955" spans="2:2" x14ac:dyDescent="0.25">
      <c r="B955" s="42" t="s">
        <v>1450</v>
      </c>
    </row>
    <row r="956" spans="2:2" x14ac:dyDescent="0.25">
      <c r="B956" s="42" t="s">
        <v>1451</v>
      </c>
    </row>
    <row r="957" spans="2:2" x14ac:dyDescent="0.25">
      <c r="B957" s="42" t="s">
        <v>1452</v>
      </c>
    </row>
    <row r="958" spans="2:2" x14ac:dyDescent="0.25">
      <c r="B958" s="42" t="s">
        <v>1453</v>
      </c>
    </row>
    <row r="959" spans="2:2" x14ac:dyDescent="0.25">
      <c r="B959" s="42" t="s">
        <v>1454</v>
      </c>
    </row>
    <row r="960" spans="2:2" x14ac:dyDescent="0.25">
      <c r="B960" s="42" t="s">
        <v>1455</v>
      </c>
    </row>
    <row r="961" spans="2:2" x14ac:dyDescent="0.25">
      <c r="B961" s="42" t="s">
        <v>1456</v>
      </c>
    </row>
    <row r="962" spans="2:2" x14ac:dyDescent="0.25">
      <c r="B962" s="42" t="s">
        <v>1457</v>
      </c>
    </row>
    <row r="963" spans="2:2" x14ac:dyDescent="0.25">
      <c r="B963" s="42" t="s">
        <v>1458</v>
      </c>
    </row>
    <row r="964" spans="2:2" x14ac:dyDescent="0.25">
      <c r="B964" s="42" t="s">
        <v>1459</v>
      </c>
    </row>
    <row r="965" spans="2:2" x14ac:dyDescent="0.25">
      <c r="B965" s="42" t="s">
        <v>1460</v>
      </c>
    </row>
    <row r="966" spans="2:2" x14ac:dyDescent="0.25">
      <c r="B966" s="42" t="s">
        <v>1461</v>
      </c>
    </row>
    <row r="967" spans="2:2" x14ac:dyDescent="0.25">
      <c r="B967" s="42" t="s">
        <v>1462</v>
      </c>
    </row>
    <row r="968" spans="2:2" x14ac:dyDescent="0.25">
      <c r="B968" s="42" t="s">
        <v>1463</v>
      </c>
    </row>
    <row r="969" spans="2:2" x14ac:dyDescent="0.25">
      <c r="B969" s="42" t="s">
        <v>1464</v>
      </c>
    </row>
    <row r="970" spans="2:2" x14ac:dyDescent="0.25">
      <c r="B970" s="42" t="s">
        <v>1465</v>
      </c>
    </row>
    <row r="971" spans="2:2" x14ac:dyDescent="0.25">
      <c r="B971" s="42" t="s">
        <v>1466</v>
      </c>
    </row>
    <row r="972" spans="2:2" x14ac:dyDescent="0.25">
      <c r="B972" s="42" t="s">
        <v>1467</v>
      </c>
    </row>
    <row r="973" spans="2:2" x14ac:dyDescent="0.25">
      <c r="B973" s="42" t="s">
        <v>1468</v>
      </c>
    </row>
    <row r="974" spans="2:2" x14ac:dyDescent="0.25">
      <c r="B974" s="42" t="s">
        <v>1469</v>
      </c>
    </row>
    <row r="975" spans="2:2" x14ac:dyDescent="0.25">
      <c r="B975" s="42" t="s">
        <v>1470</v>
      </c>
    </row>
    <row r="976" spans="2:2" x14ac:dyDescent="0.25">
      <c r="B976" s="42" t="s">
        <v>1471</v>
      </c>
    </row>
    <row r="977" spans="2:2" x14ac:dyDescent="0.25">
      <c r="B977" s="42" t="s">
        <v>1472</v>
      </c>
    </row>
    <row r="978" spans="2:2" x14ac:dyDescent="0.25">
      <c r="B978" s="42" t="s">
        <v>495</v>
      </c>
    </row>
    <row r="979" spans="2:2" x14ac:dyDescent="0.25">
      <c r="B979" s="42" t="s">
        <v>494</v>
      </c>
    </row>
    <row r="980" spans="2:2" x14ac:dyDescent="0.25">
      <c r="B980" s="42" t="s">
        <v>1473</v>
      </c>
    </row>
    <row r="981" spans="2:2" x14ac:dyDescent="0.25">
      <c r="B981" s="42" t="s">
        <v>1474</v>
      </c>
    </row>
    <row r="982" spans="2:2" x14ac:dyDescent="0.25">
      <c r="B982" s="42" t="s">
        <v>1475</v>
      </c>
    </row>
    <row r="983" spans="2:2" x14ac:dyDescent="0.25">
      <c r="B983" s="42" t="s">
        <v>1476</v>
      </c>
    </row>
    <row r="984" spans="2:2" x14ac:dyDescent="0.25">
      <c r="B984" s="42" t="s">
        <v>1477</v>
      </c>
    </row>
    <row r="985" spans="2:2" x14ac:dyDescent="0.25">
      <c r="B985" s="42" t="s">
        <v>1478</v>
      </c>
    </row>
    <row r="986" spans="2:2" x14ac:dyDescent="0.25">
      <c r="B986" s="42" t="s">
        <v>1479</v>
      </c>
    </row>
    <row r="987" spans="2:2" x14ac:dyDescent="0.25">
      <c r="B987" s="42" t="s">
        <v>1480</v>
      </c>
    </row>
    <row r="988" spans="2:2" x14ac:dyDescent="0.25">
      <c r="B988" s="42" t="s">
        <v>1481</v>
      </c>
    </row>
    <row r="989" spans="2:2" x14ac:dyDescent="0.25">
      <c r="B989" s="42" t="s">
        <v>1482</v>
      </c>
    </row>
    <row r="990" spans="2:2" x14ac:dyDescent="0.25">
      <c r="B990" s="42" t="s">
        <v>1483</v>
      </c>
    </row>
    <row r="991" spans="2:2" x14ac:dyDescent="0.25">
      <c r="B991" s="42" t="s">
        <v>1484</v>
      </c>
    </row>
    <row r="992" spans="2:2" x14ac:dyDescent="0.25">
      <c r="B992" s="42" t="s">
        <v>1485</v>
      </c>
    </row>
    <row r="993" spans="2:2" x14ac:dyDescent="0.25">
      <c r="B993" s="42" t="s">
        <v>1486</v>
      </c>
    </row>
    <row r="994" spans="2:2" x14ac:dyDescent="0.25">
      <c r="B994" s="42" t="s">
        <v>1487</v>
      </c>
    </row>
    <row r="995" spans="2:2" x14ac:dyDescent="0.25">
      <c r="B995" s="42" t="s">
        <v>1488</v>
      </c>
    </row>
    <row r="996" spans="2:2" x14ac:dyDescent="0.25">
      <c r="B996" s="42" t="s">
        <v>1489</v>
      </c>
    </row>
    <row r="997" spans="2:2" x14ac:dyDescent="0.25">
      <c r="B997" s="42" t="s">
        <v>1490</v>
      </c>
    </row>
    <row r="998" spans="2:2" x14ac:dyDescent="0.25">
      <c r="B998" s="42" t="s">
        <v>1491</v>
      </c>
    </row>
    <row r="999" spans="2:2" x14ac:dyDescent="0.25">
      <c r="B999" s="42" t="s">
        <v>1492</v>
      </c>
    </row>
    <row r="1000" spans="2:2" x14ac:dyDescent="0.25">
      <c r="B1000" s="42" t="s">
        <v>1493</v>
      </c>
    </row>
    <row r="1001" spans="2:2" x14ac:dyDescent="0.25">
      <c r="B1001" s="42" t="s">
        <v>1494</v>
      </c>
    </row>
    <row r="1002" spans="2:2" x14ac:dyDescent="0.25">
      <c r="B1002" s="42" t="s">
        <v>1495</v>
      </c>
    </row>
    <row r="1003" spans="2:2" x14ac:dyDescent="0.25">
      <c r="B1003" s="42" t="s">
        <v>1496</v>
      </c>
    </row>
    <row r="1004" spans="2:2" x14ac:dyDescent="0.25">
      <c r="B1004" s="42" t="s">
        <v>1497</v>
      </c>
    </row>
    <row r="1005" spans="2:2" x14ac:dyDescent="0.25">
      <c r="B1005" s="42" t="s">
        <v>1498</v>
      </c>
    </row>
    <row r="1006" spans="2:2" x14ac:dyDescent="0.25">
      <c r="B1006" s="42" t="s">
        <v>1499</v>
      </c>
    </row>
    <row r="1007" spans="2:2" x14ac:dyDescent="0.25">
      <c r="B1007" s="42" t="s">
        <v>1500</v>
      </c>
    </row>
    <row r="1008" spans="2:2" x14ac:dyDescent="0.25">
      <c r="B1008" s="42" t="s">
        <v>1501</v>
      </c>
    </row>
    <row r="1009" spans="2:2" x14ac:dyDescent="0.25">
      <c r="B1009" s="42" t="s">
        <v>1502</v>
      </c>
    </row>
    <row r="1010" spans="2:2" x14ac:dyDescent="0.25">
      <c r="B1010" s="42" t="s">
        <v>1503</v>
      </c>
    </row>
    <row r="1011" spans="2:2" x14ac:dyDescent="0.25">
      <c r="B1011" s="42" t="s">
        <v>1504</v>
      </c>
    </row>
    <row r="1012" spans="2:2" x14ac:dyDescent="0.25">
      <c r="B1012" s="42" t="s">
        <v>1505</v>
      </c>
    </row>
    <row r="1013" spans="2:2" x14ac:dyDescent="0.25">
      <c r="B1013" s="42" t="s">
        <v>1506</v>
      </c>
    </row>
    <row r="1014" spans="2:2" x14ac:dyDescent="0.25">
      <c r="B1014" s="42" t="s">
        <v>1507</v>
      </c>
    </row>
    <row r="1015" spans="2:2" x14ac:dyDescent="0.25">
      <c r="B1015" s="42" t="s">
        <v>1508</v>
      </c>
    </row>
    <row r="1016" spans="2:2" x14ac:dyDescent="0.25">
      <c r="B1016" s="42" t="s">
        <v>1509</v>
      </c>
    </row>
    <row r="1017" spans="2:2" x14ac:dyDescent="0.25">
      <c r="B1017" s="42" t="s">
        <v>1510</v>
      </c>
    </row>
    <row r="1018" spans="2:2" x14ac:dyDescent="0.25">
      <c r="B1018" s="42" t="s">
        <v>1511</v>
      </c>
    </row>
    <row r="1019" spans="2:2" x14ac:dyDescent="0.25">
      <c r="B1019" s="42" t="s">
        <v>1512</v>
      </c>
    </row>
    <row r="1020" spans="2:2" x14ac:dyDescent="0.25">
      <c r="B1020" s="42" t="s">
        <v>1513</v>
      </c>
    </row>
    <row r="1021" spans="2:2" x14ac:dyDescent="0.25">
      <c r="B1021" s="42" t="s">
        <v>1514</v>
      </c>
    </row>
    <row r="1022" spans="2:2" x14ac:dyDescent="0.25">
      <c r="B1022" s="42" t="s">
        <v>1515</v>
      </c>
    </row>
    <row r="1023" spans="2:2" x14ac:dyDescent="0.25">
      <c r="B1023" s="42" t="s">
        <v>1516</v>
      </c>
    </row>
    <row r="1024" spans="2:2" x14ac:dyDescent="0.25">
      <c r="B1024" s="42" t="s">
        <v>1517</v>
      </c>
    </row>
    <row r="1025" spans="2:2" x14ac:dyDescent="0.25">
      <c r="B1025" s="42" t="s">
        <v>1518</v>
      </c>
    </row>
    <row r="1026" spans="2:2" x14ac:dyDescent="0.25">
      <c r="B1026" s="42" t="s">
        <v>1519</v>
      </c>
    </row>
    <row r="1027" spans="2:2" x14ac:dyDescent="0.25">
      <c r="B1027" s="42" t="s">
        <v>1520</v>
      </c>
    </row>
    <row r="1028" spans="2:2" x14ac:dyDescent="0.25">
      <c r="B1028" s="42" t="s">
        <v>1521</v>
      </c>
    </row>
    <row r="1029" spans="2:2" x14ac:dyDescent="0.25">
      <c r="B1029" s="42" t="s">
        <v>1522</v>
      </c>
    </row>
    <row r="1030" spans="2:2" x14ac:dyDescent="0.25">
      <c r="B1030" s="42" t="s">
        <v>1523</v>
      </c>
    </row>
    <row r="1031" spans="2:2" x14ac:dyDescent="0.25">
      <c r="B1031" s="42" t="s">
        <v>1524</v>
      </c>
    </row>
    <row r="1032" spans="2:2" x14ac:dyDescent="0.25">
      <c r="B1032" s="42" t="s">
        <v>1525</v>
      </c>
    </row>
    <row r="1033" spans="2:2" x14ac:dyDescent="0.25">
      <c r="B1033" s="42" t="s">
        <v>1526</v>
      </c>
    </row>
    <row r="1034" spans="2:2" x14ac:dyDescent="0.25">
      <c r="B1034" s="42" t="s">
        <v>1527</v>
      </c>
    </row>
    <row r="1035" spans="2:2" x14ac:dyDescent="0.25">
      <c r="B1035" s="42" t="s">
        <v>1528</v>
      </c>
    </row>
    <row r="1036" spans="2:2" x14ac:dyDescent="0.25">
      <c r="B1036" s="42" t="s">
        <v>1529</v>
      </c>
    </row>
    <row r="1037" spans="2:2" x14ac:dyDescent="0.25">
      <c r="B1037" s="42" t="s">
        <v>1530</v>
      </c>
    </row>
    <row r="1038" spans="2:2" x14ac:dyDescent="0.25">
      <c r="B1038" s="42" t="s">
        <v>1531</v>
      </c>
    </row>
    <row r="1039" spans="2:2" x14ac:dyDescent="0.25">
      <c r="B1039" s="42" t="s">
        <v>1532</v>
      </c>
    </row>
    <row r="1040" spans="2:2" x14ac:dyDescent="0.25">
      <c r="B1040" s="42" t="s">
        <v>1533</v>
      </c>
    </row>
    <row r="1041" spans="2:2" x14ac:dyDescent="0.25">
      <c r="B1041" s="42" t="s">
        <v>1534</v>
      </c>
    </row>
    <row r="1042" spans="2:2" x14ac:dyDescent="0.25">
      <c r="B1042" s="42" t="s">
        <v>1535</v>
      </c>
    </row>
    <row r="1043" spans="2:2" x14ac:dyDescent="0.25">
      <c r="B1043" s="42" t="s">
        <v>1536</v>
      </c>
    </row>
    <row r="1044" spans="2:2" x14ac:dyDescent="0.25">
      <c r="B1044" s="42" t="s">
        <v>1537</v>
      </c>
    </row>
    <row r="1045" spans="2:2" x14ac:dyDescent="0.25">
      <c r="B1045" s="42" t="s">
        <v>496</v>
      </c>
    </row>
    <row r="1046" spans="2:2" x14ac:dyDescent="0.25">
      <c r="B1046" s="42" t="s">
        <v>1538</v>
      </c>
    </row>
    <row r="1047" spans="2:2" x14ac:dyDescent="0.25">
      <c r="B1047" s="42" t="s">
        <v>1539</v>
      </c>
    </row>
    <row r="1048" spans="2:2" x14ac:dyDescent="0.25">
      <c r="B1048" s="42" t="s">
        <v>1540</v>
      </c>
    </row>
    <row r="1049" spans="2:2" x14ac:dyDescent="0.25">
      <c r="B1049" s="42" t="s">
        <v>1541</v>
      </c>
    </row>
    <row r="1050" spans="2:2" x14ac:dyDescent="0.25">
      <c r="B1050" s="42" t="s">
        <v>1542</v>
      </c>
    </row>
    <row r="1051" spans="2:2" x14ac:dyDescent="0.25">
      <c r="B1051" s="42" t="s">
        <v>1543</v>
      </c>
    </row>
    <row r="1052" spans="2:2" x14ac:dyDescent="0.25">
      <c r="B1052" s="42" t="s">
        <v>1544</v>
      </c>
    </row>
    <row r="1053" spans="2:2" x14ac:dyDescent="0.25">
      <c r="B1053" s="42" t="s">
        <v>1545</v>
      </c>
    </row>
    <row r="1054" spans="2:2" x14ac:dyDescent="0.25">
      <c r="B1054" s="42" t="s">
        <v>1546</v>
      </c>
    </row>
    <row r="1055" spans="2:2" x14ac:dyDescent="0.25">
      <c r="B1055" s="42" t="s">
        <v>1547</v>
      </c>
    </row>
    <row r="1056" spans="2:2" x14ac:dyDescent="0.25">
      <c r="B1056" s="42" t="s">
        <v>1548</v>
      </c>
    </row>
    <row r="1057" spans="2:2" x14ac:dyDescent="0.25">
      <c r="B1057" s="42" t="s">
        <v>1549</v>
      </c>
    </row>
    <row r="1058" spans="2:2" x14ac:dyDescent="0.25">
      <c r="B1058" s="42" t="s">
        <v>1550</v>
      </c>
    </row>
    <row r="1059" spans="2:2" x14ac:dyDescent="0.25">
      <c r="B1059" s="42" t="s">
        <v>1551</v>
      </c>
    </row>
    <row r="1060" spans="2:2" x14ac:dyDescent="0.25">
      <c r="B1060" s="42" t="s">
        <v>1552</v>
      </c>
    </row>
    <row r="1061" spans="2:2" x14ac:dyDescent="0.25">
      <c r="B1061" s="42" t="s">
        <v>1553</v>
      </c>
    </row>
    <row r="1062" spans="2:2" x14ac:dyDescent="0.25">
      <c r="B1062" s="42" t="s">
        <v>1554</v>
      </c>
    </row>
    <row r="1063" spans="2:2" x14ac:dyDescent="0.25">
      <c r="B1063" s="42" t="s">
        <v>1555</v>
      </c>
    </row>
    <row r="1064" spans="2:2" x14ac:dyDescent="0.25">
      <c r="B1064" s="42" t="s">
        <v>1556</v>
      </c>
    </row>
    <row r="1065" spans="2:2" x14ac:dyDescent="0.25">
      <c r="B1065" s="42" t="s">
        <v>1557</v>
      </c>
    </row>
    <row r="1066" spans="2:2" x14ac:dyDescent="0.25">
      <c r="B1066" s="42" t="s">
        <v>1558</v>
      </c>
    </row>
    <row r="1067" spans="2:2" x14ac:dyDescent="0.25">
      <c r="B1067" s="42" t="s">
        <v>1559</v>
      </c>
    </row>
    <row r="1068" spans="2:2" x14ac:dyDescent="0.25">
      <c r="B1068" s="42" t="s">
        <v>1560</v>
      </c>
    </row>
    <row r="1069" spans="2:2" x14ac:dyDescent="0.25">
      <c r="B1069" s="42" t="s">
        <v>1561</v>
      </c>
    </row>
    <row r="1070" spans="2:2" x14ac:dyDescent="0.25">
      <c r="B1070" s="42" t="s">
        <v>1562</v>
      </c>
    </row>
    <row r="1071" spans="2:2" x14ac:dyDescent="0.25">
      <c r="B1071" s="42" t="s">
        <v>1563</v>
      </c>
    </row>
    <row r="1072" spans="2:2" x14ac:dyDescent="0.25">
      <c r="B1072" s="42" t="s">
        <v>1564</v>
      </c>
    </row>
    <row r="1073" spans="2:2" x14ac:dyDescent="0.25">
      <c r="B1073" s="42" t="s">
        <v>1565</v>
      </c>
    </row>
    <row r="1074" spans="2:2" x14ac:dyDescent="0.25">
      <c r="B1074" s="42" t="s">
        <v>1566</v>
      </c>
    </row>
    <row r="1075" spans="2:2" x14ac:dyDescent="0.25">
      <c r="B1075" s="42" t="s">
        <v>1567</v>
      </c>
    </row>
    <row r="1076" spans="2:2" x14ac:dyDescent="0.25">
      <c r="B1076" s="42" t="s">
        <v>1568</v>
      </c>
    </row>
    <row r="1077" spans="2:2" x14ac:dyDescent="0.25">
      <c r="B1077" s="42" t="s">
        <v>1569</v>
      </c>
    </row>
    <row r="1078" spans="2:2" x14ac:dyDescent="0.25">
      <c r="B1078" s="42" t="s">
        <v>1570</v>
      </c>
    </row>
    <row r="1079" spans="2:2" x14ac:dyDescent="0.25">
      <c r="B1079" s="42" t="s">
        <v>1571</v>
      </c>
    </row>
    <row r="1080" spans="2:2" x14ac:dyDescent="0.25">
      <c r="B1080" s="42" t="s">
        <v>1572</v>
      </c>
    </row>
    <row r="1081" spans="2:2" x14ac:dyDescent="0.25">
      <c r="B1081" s="42" t="s">
        <v>1573</v>
      </c>
    </row>
    <row r="1082" spans="2:2" x14ac:dyDescent="0.25">
      <c r="B1082" s="42" t="s">
        <v>1574</v>
      </c>
    </row>
    <row r="1083" spans="2:2" x14ac:dyDescent="0.25">
      <c r="B1083" s="42" t="s">
        <v>1575</v>
      </c>
    </row>
    <row r="1084" spans="2:2" x14ac:dyDescent="0.25">
      <c r="B1084" s="42" t="s">
        <v>1576</v>
      </c>
    </row>
    <row r="1085" spans="2:2" x14ac:dyDescent="0.25">
      <c r="B1085" s="42" t="s">
        <v>1577</v>
      </c>
    </row>
    <row r="1086" spans="2:2" x14ac:dyDescent="0.25">
      <c r="B1086" s="42" t="s">
        <v>1578</v>
      </c>
    </row>
    <row r="1087" spans="2:2" x14ac:dyDescent="0.25">
      <c r="B1087" s="42" t="s">
        <v>1579</v>
      </c>
    </row>
    <row r="1088" spans="2:2" x14ac:dyDescent="0.25">
      <c r="B1088" s="42" t="s">
        <v>1580</v>
      </c>
    </row>
    <row r="1089" spans="2:2" x14ac:dyDescent="0.25">
      <c r="B1089" s="42" t="s">
        <v>1581</v>
      </c>
    </row>
    <row r="1090" spans="2:2" x14ac:dyDescent="0.25">
      <c r="B1090" s="42" t="s">
        <v>1582</v>
      </c>
    </row>
    <row r="1091" spans="2:2" x14ac:dyDescent="0.25">
      <c r="B1091" s="42" t="s">
        <v>1583</v>
      </c>
    </row>
    <row r="1092" spans="2:2" x14ac:dyDescent="0.25">
      <c r="B1092" s="42" t="s">
        <v>1584</v>
      </c>
    </row>
    <row r="1093" spans="2:2" x14ac:dyDescent="0.25">
      <c r="B1093" s="42" t="s">
        <v>1585</v>
      </c>
    </row>
    <row r="1094" spans="2:2" x14ac:dyDescent="0.25">
      <c r="B1094" s="42" t="s">
        <v>1586</v>
      </c>
    </row>
    <row r="1095" spans="2:2" x14ac:dyDescent="0.25">
      <c r="B1095" s="42" t="s">
        <v>1587</v>
      </c>
    </row>
    <row r="1096" spans="2:2" x14ac:dyDescent="0.25">
      <c r="B1096" s="42" t="s">
        <v>1588</v>
      </c>
    </row>
    <row r="1097" spans="2:2" x14ac:dyDescent="0.25">
      <c r="B1097" s="42" t="s">
        <v>1589</v>
      </c>
    </row>
    <row r="1098" spans="2:2" x14ac:dyDescent="0.25">
      <c r="B1098" s="42" t="s">
        <v>1590</v>
      </c>
    </row>
    <row r="1099" spans="2:2" x14ac:dyDescent="0.25">
      <c r="B1099" s="42" t="s">
        <v>1591</v>
      </c>
    </row>
    <row r="1100" spans="2:2" x14ac:dyDescent="0.25">
      <c r="B1100" s="42" t="s">
        <v>1592</v>
      </c>
    </row>
    <row r="1101" spans="2:2" x14ac:dyDescent="0.25">
      <c r="B1101" s="42" t="s">
        <v>1593</v>
      </c>
    </row>
    <row r="1102" spans="2:2" x14ac:dyDescent="0.25">
      <c r="B1102" s="42" t="s">
        <v>500</v>
      </c>
    </row>
    <row r="1103" spans="2:2" x14ac:dyDescent="0.25">
      <c r="B1103" s="42" t="s">
        <v>1594</v>
      </c>
    </row>
    <row r="1104" spans="2:2" x14ac:dyDescent="0.25">
      <c r="B1104" s="42" t="s">
        <v>1595</v>
      </c>
    </row>
    <row r="1105" spans="2:2" x14ac:dyDescent="0.25">
      <c r="B1105" s="42" t="s">
        <v>1596</v>
      </c>
    </row>
    <row r="1106" spans="2:2" x14ac:dyDescent="0.25">
      <c r="B1106" s="42" t="s">
        <v>1597</v>
      </c>
    </row>
    <row r="1107" spans="2:2" x14ac:dyDescent="0.25">
      <c r="B1107" s="42" t="s">
        <v>1598</v>
      </c>
    </row>
    <row r="1108" spans="2:2" x14ac:dyDescent="0.25">
      <c r="B1108" s="42" t="s">
        <v>1599</v>
      </c>
    </row>
    <row r="1109" spans="2:2" x14ac:dyDescent="0.25">
      <c r="B1109" s="42" t="s">
        <v>1600</v>
      </c>
    </row>
    <row r="1110" spans="2:2" x14ac:dyDescent="0.25">
      <c r="B1110" s="42" t="s">
        <v>1601</v>
      </c>
    </row>
    <row r="1111" spans="2:2" x14ac:dyDescent="0.25">
      <c r="B1111" s="42" t="s">
        <v>1602</v>
      </c>
    </row>
    <row r="1112" spans="2:2" x14ac:dyDescent="0.25">
      <c r="B1112" s="42" t="s">
        <v>1603</v>
      </c>
    </row>
    <row r="1113" spans="2:2" x14ac:dyDescent="0.25">
      <c r="B1113" s="42" t="s">
        <v>1604</v>
      </c>
    </row>
    <row r="1114" spans="2:2" x14ac:dyDescent="0.25">
      <c r="B1114" s="42" t="s">
        <v>1605</v>
      </c>
    </row>
    <row r="1115" spans="2:2" x14ac:dyDescent="0.25">
      <c r="B1115" s="42" t="s">
        <v>1606</v>
      </c>
    </row>
    <row r="1116" spans="2:2" x14ac:dyDescent="0.25">
      <c r="B1116" s="42" t="s">
        <v>1607</v>
      </c>
    </row>
    <row r="1117" spans="2:2" x14ac:dyDescent="0.25">
      <c r="B1117" s="42" t="s">
        <v>1608</v>
      </c>
    </row>
    <row r="1118" spans="2:2" x14ac:dyDescent="0.25">
      <c r="B1118" s="42" t="s">
        <v>1609</v>
      </c>
    </row>
    <row r="1119" spans="2:2" x14ac:dyDescent="0.25">
      <c r="B1119" s="42" t="s">
        <v>1610</v>
      </c>
    </row>
    <row r="1120" spans="2:2" x14ac:dyDescent="0.25">
      <c r="B1120" s="42" t="s">
        <v>1611</v>
      </c>
    </row>
    <row r="1121" spans="2:2" x14ac:dyDescent="0.25">
      <c r="B1121" s="42" t="s">
        <v>1612</v>
      </c>
    </row>
    <row r="1122" spans="2:2" x14ac:dyDescent="0.25">
      <c r="B1122" s="42" t="s">
        <v>1613</v>
      </c>
    </row>
    <row r="1123" spans="2:2" x14ac:dyDescent="0.25">
      <c r="B1123" s="42" t="s">
        <v>1614</v>
      </c>
    </row>
    <row r="1124" spans="2:2" x14ac:dyDescent="0.25">
      <c r="B1124" s="42" t="s">
        <v>1615</v>
      </c>
    </row>
    <row r="1125" spans="2:2" x14ac:dyDescent="0.25">
      <c r="B1125" s="42" t="s">
        <v>1616</v>
      </c>
    </row>
    <row r="1126" spans="2:2" x14ac:dyDescent="0.25">
      <c r="B1126" s="42" t="s">
        <v>1617</v>
      </c>
    </row>
    <row r="1127" spans="2:2" x14ac:dyDescent="0.25">
      <c r="B1127" s="42" t="s">
        <v>1618</v>
      </c>
    </row>
    <row r="1128" spans="2:2" x14ac:dyDescent="0.25">
      <c r="B1128" s="42" t="s">
        <v>1619</v>
      </c>
    </row>
    <row r="1129" spans="2:2" x14ac:dyDescent="0.25">
      <c r="B1129" s="42" t="s">
        <v>1620</v>
      </c>
    </row>
    <row r="1130" spans="2:2" x14ac:dyDescent="0.25">
      <c r="B1130" s="42" t="s">
        <v>1621</v>
      </c>
    </row>
    <row r="1131" spans="2:2" x14ac:dyDescent="0.25">
      <c r="B1131" s="42" t="s">
        <v>1622</v>
      </c>
    </row>
    <row r="1132" spans="2:2" x14ac:dyDescent="0.25">
      <c r="B1132" s="42" t="s">
        <v>1623</v>
      </c>
    </row>
    <row r="1133" spans="2:2" x14ac:dyDescent="0.25">
      <c r="B1133" s="42" t="s">
        <v>1624</v>
      </c>
    </row>
    <row r="1134" spans="2:2" x14ac:dyDescent="0.25">
      <c r="B1134" s="42" t="s">
        <v>1625</v>
      </c>
    </row>
    <row r="1135" spans="2:2" x14ac:dyDescent="0.25">
      <c r="B1135" s="42" t="s">
        <v>1626</v>
      </c>
    </row>
    <row r="1136" spans="2:2" x14ac:dyDescent="0.25">
      <c r="B1136" s="42" t="s">
        <v>1627</v>
      </c>
    </row>
    <row r="1137" spans="2:2" x14ac:dyDescent="0.25">
      <c r="B1137" s="42" t="s">
        <v>1628</v>
      </c>
    </row>
    <row r="1138" spans="2:2" x14ac:dyDescent="0.25">
      <c r="B1138" s="42" t="s">
        <v>1629</v>
      </c>
    </row>
    <row r="1139" spans="2:2" x14ac:dyDescent="0.25">
      <c r="B1139" s="42" t="s">
        <v>1630</v>
      </c>
    </row>
    <row r="1140" spans="2:2" x14ac:dyDescent="0.25">
      <c r="B1140" s="42" t="s">
        <v>1631</v>
      </c>
    </row>
    <row r="1141" spans="2:2" x14ac:dyDescent="0.25">
      <c r="B1141" s="42" t="s">
        <v>1632</v>
      </c>
    </row>
    <row r="1142" spans="2:2" x14ac:dyDescent="0.25">
      <c r="B1142" s="42" t="s">
        <v>1633</v>
      </c>
    </row>
    <row r="1143" spans="2:2" x14ac:dyDescent="0.25">
      <c r="B1143" s="42" t="s">
        <v>1634</v>
      </c>
    </row>
    <row r="1144" spans="2:2" x14ac:dyDescent="0.25">
      <c r="B1144" s="42" t="s">
        <v>1635</v>
      </c>
    </row>
    <row r="1145" spans="2:2" x14ac:dyDescent="0.25">
      <c r="B1145" s="42" t="s">
        <v>1636</v>
      </c>
    </row>
    <row r="1146" spans="2:2" x14ac:dyDescent="0.25">
      <c r="B1146" s="42" t="s">
        <v>1637</v>
      </c>
    </row>
    <row r="1147" spans="2:2" x14ac:dyDescent="0.25">
      <c r="B1147" s="42" t="s">
        <v>1638</v>
      </c>
    </row>
    <row r="1148" spans="2:2" x14ac:dyDescent="0.25">
      <c r="B1148" s="42" t="s">
        <v>1639</v>
      </c>
    </row>
    <row r="1149" spans="2:2" x14ac:dyDescent="0.25">
      <c r="B1149" s="42" t="s">
        <v>1640</v>
      </c>
    </row>
    <row r="1150" spans="2:2" x14ac:dyDescent="0.25">
      <c r="B1150" s="42" t="s">
        <v>1641</v>
      </c>
    </row>
    <row r="1151" spans="2:2" x14ac:dyDescent="0.25">
      <c r="B1151" s="42" t="s">
        <v>1642</v>
      </c>
    </row>
    <row r="1152" spans="2:2" x14ac:dyDescent="0.25">
      <c r="B1152" s="42" t="s">
        <v>1643</v>
      </c>
    </row>
    <row r="1153" spans="2:2" x14ac:dyDescent="0.25">
      <c r="B1153" s="42" t="s">
        <v>1644</v>
      </c>
    </row>
    <row r="1154" spans="2:2" x14ac:dyDescent="0.25">
      <c r="B1154" s="42" t="s">
        <v>1645</v>
      </c>
    </row>
    <row r="1155" spans="2:2" x14ac:dyDescent="0.25">
      <c r="B1155" s="42" t="s">
        <v>1646</v>
      </c>
    </row>
    <row r="1156" spans="2:2" x14ac:dyDescent="0.25">
      <c r="B1156" s="42" t="s">
        <v>1647</v>
      </c>
    </row>
    <row r="1157" spans="2:2" x14ac:dyDescent="0.25">
      <c r="B1157" s="42" t="s">
        <v>1648</v>
      </c>
    </row>
    <row r="1158" spans="2:2" x14ac:dyDescent="0.25">
      <c r="B1158" s="42" t="s">
        <v>1649</v>
      </c>
    </row>
    <row r="1159" spans="2:2" x14ac:dyDescent="0.25">
      <c r="B1159" s="42" t="s">
        <v>1650</v>
      </c>
    </row>
    <row r="1160" spans="2:2" x14ac:dyDescent="0.25">
      <c r="B1160" s="42" t="s">
        <v>1651</v>
      </c>
    </row>
    <row r="1161" spans="2:2" x14ac:dyDescent="0.25">
      <c r="B1161" s="42" t="s">
        <v>1652</v>
      </c>
    </row>
    <row r="1162" spans="2:2" x14ac:dyDescent="0.25">
      <c r="B1162" s="42" t="s">
        <v>1653</v>
      </c>
    </row>
    <row r="1163" spans="2:2" x14ac:dyDescent="0.25">
      <c r="B1163" s="42" t="s">
        <v>1654</v>
      </c>
    </row>
    <row r="1164" spans="2:2" x14ac:dyDescent="0.25">
      <c r="B1164" s="42" t="s">
        <v>1655</v>
      </c>
    </row>
    <row r="1165" spans="2:2" x14ac:dyDescent="0.25">
      <c r="B1165" s="42" t="s">
        <v>1656</v>
      </c>
    </row>
    <row r="1166" spans="2:2" x14ac:dyDescent="0.25">
      <c r="B1166" s="42" t="s">
        <v>1657</v>
      </c>
    </row>
    <row r="1167" spans="2:2" x14ac:dyDescent="0.25">
      <c r="B1167" s="42" t="s">
        <v>1658</v>
      </c>
    </row>
    <row r="1168" spans="2:2" x14ac:dyDescent="0.25">
      <c r="B1168" s="42" t="s">
        <v>1659</v>
      </c>
    </row>
    <row r="1169" spans="2:2" x14ac:dyDescent="0.25">
      <c r="B1169" s="42" t="s">
        <v>1660</v>
      </c>
    </row>
    <row r="1170" spans="2:2" x14ac:dyDescent="0.25">
      <c r="B1170" s="42" t="s">
        <v>1661</v>
      </c>
    </row>
    <row r="1171" spans="2:2" x14ac:dyDescent="0.25">
      <c r="B1171" s="42" t="s">
        <v>1662</v>
      </c>
    </row>
    <row r="1172" spans="2:2" x14ac:dyDescent="0.25">
      <c r="B1172" s="42" t="s">
        <v>1663</v>
      </c>
    </row>
    <row r="1173" spans="2:2" x14ac:dyDescent="0.25">
      <c r="B1173" s="42" t="s">
        <v>1664</v>
      </c>
    </row>
    <row r="1174" spans="2:2" x14ac:dyDescent="0.25">
      <c r="B1174" s="42" t="s">
        <v>1665</v>
      </c>
    </row>
    <row r="1175" spans="2:2" x14ac:dyDescent="0.25">
      <c r="B1175" s="42" t="s">
        <v>1666</v>
      </c>
    </row>
    <row r="1176" spans="2:2" x14ac:dyDescent="0.25">
      <c r="B1176" s="42" t="s">
        <v>1667</v>
      </c>
    </row>
    <row r="1177" spans="2:2" x14ac:dyDescent="0.25">
      <c r="B1177" s="42" t="s">
        <v>1668</v>
      </c>
    </row>
    <row r="1178" spans="2:2" x14ac:dyDescent="0.25">
      <c r="B1178" s="42" t="s">
        <v>1669</v>
      </c>
    </row>
    <row r="1179" spans="2:2" x14ac:dyDescent="0.25">
      <c r="B1179" s="42" t="s">
        <v>1670</v>
      </c>
    </row>
    <row r="1180" spans="2:2" x14ac:dyDescent="0.25">
      <c r="B1180" s="42" t="s">
        <v>1671</v>
      </c>
    </row>
    <row r="1181" spans="2:2" x14ac:dyDescent="0.25">
      <c r="B1181" s="42" t="s">
        <v>1672</v>
      </c>
    </row>
    <row r="1182" spans="2:2" x14ac:dyDescent="0.25">
      <c r="B1182" s="42" t="s">
        <v>1673</v>
      </c>
    </row>
    <row r="1183" spans="2:2" x14ac:dyDescent="0.25">
      <c r="B1183" s="42" t="s">
        <v>1674</v>
      </c>
    </row>
    <row r="1184" spans="2:2" x14ac:dyDescent="0.25">
      <c r="B1184" s="42" t="s">
        <v>1675</v>
      </c>
    </row>
    <row r="1185" spans="2:2" x14ac:dyDescent="0.25">
      <c r="B1185" s="42" t="s">
        <v>1676</v>
      </c>
    </row>
    <row r="1186" spans="2:2" x14ac:dyDescent="0.25">
      <c r="B1186" s="42" t="s">
        <v>1677</v>
      </c>
    </row>
    <row r="1187" spans="2:2" x14ac:dyDescent="0.25">
      <c r="B1187" s="42" t="s">
        <v>1678</v>
      </c>
    </row>
    <row r="1188" spans="2:2" x14ac:dyDescent="0.25">
      <c r="B1188" s="42" t="s">
        <v>1679</v>
      </c>
    </row>
    <row r="1189" spans="2:2" x14ac:dyDescent="0.25">
      <c r="B1189" s="42" t="s">
        <v>1680</v>
      </c>
    </row>
    <row r="1190" spans="2:2" x14ac:dyDescent="0.25">
      <c r="B1190" s="42" t="s">
        <v>1681</v>
      </c>
    </row>
    <row r="1191" spans="2:2" x14ac:dyDescent="0.25">
      <c r="B1191" s="42" t="s">
        <v>1682</v>
      </c>
    </row>
    <row r="1192" spans="2:2" x14ac:dyDescent="0.25">
      <c r="B1192" s="42" t="s">
        <v>1683</v>
      </c>
    </row>
    <row r="1193" spans="2:2" x14ac:dyDescent="0.25">
      <c r="B1193" s="42" t="s">
        <v>1684</v>
      </c>
    </row>
    <row r="1194" spans="2:2" x14ac:dyDescent="0.25">
      <c r="B1194" s="42" t="s">
        <v>1685</v>
      </c>
    </row>
    <row r="1195" spans="2:2" x14ac:dyDescent="0.25">
      <c r="B1195" s="42" t="s">
        <v>1686</v>
      </c>
    </row>
    <row r="1196" spans="2:2" x14ac:dyDescent="0.25">
      <c r="B1196" s="42" t="s">
        <v>1687</v>
      </c>
    </row>
    <row r="1197" spans="2:2" x14ac:dyDescent="0.25">
      <c r="B1197" s="31" t="s">
        <v>447</v>
      </c>
    </row>
  </sheetData>
  <conditionalFormatting sqref="B1:B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 Responses 1</vt:lpstr>
      <vt:lpstr>Rates</vt:lpstr>
      <vt:lpstr>Maximum Daily Rate</vt:lpstr>
      <vt:lpstr>Counties</vt:lpstr>
      <vt:lpstr>School Districts</vt:lpstr>
      <vt:lpstr>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Koler, Elisa [IDOE]</dc:creator>
  <cp:lastModifiedBy>Koler, Elisa [IDOE]</cp:lastModifiedBy>
  <dcterms:created xsi:type="dcterms:W3CDTF">2023-06-05T19:18:19Z</dcterms:created>
  <dcterms:modified xsi:type="dcterms:W3CDTF">2023-08-30T15:15:43Z</dcterms:modified>
</cp:coreProperties>
</file>