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PALSpentAmountReport" sheetId="1" r:id="rId1"/>
  </sheets>
  <definedNames/>
  <calcPr fullCalcOnLoad="1"/>
</workbook>
</file>

<file path=xl/sharedStrings.xml><?xml version="1.0" encoding="utf-8"?>
<sst xmlns="http://schemas.openxmlformats.org/spreadsheetml/2006/main" count="663" uniqueCount="663">
  <si>
    <t>00090000</t>
  </si>
  <si>
    <t>AGWSR Comm School District</t>
  </si>
  <si>
    <t>00180000</t>
  </si>
  <si>
    <t>Adair-Casey Comm School District</t>
  </si>
  <si>
    <t>00270000</t>
  </si>
  <si>
    <t>Adel DeSoto Minburn Comm School District</t>
  </si>
  <si>
    <t>00630000</t>
  </si>
  <si>
    <t>Akron Westfield Comm School District</t>
  </si>
  <si>
    <t>00720000</t>
  </si>
  <si>
    <t>Albert City-Truesdale Comm School District</t>
  </si>
  <si>
    <t>00810000</t>
  </si>
  <si>
    <t>Albia Comm School District</t>
  </si>
  <si>
    <t>00990000</t>
  </si>
  <si>
    <t>Alburnett Comm School District</t>
  </si>
  <si>
    <t>01080000</t>
  </si>
  <si>
    <t>Alden Comm School District</t>
  </si>
  <si>
    <t>01260000</t>
  </si>
  <si>
    <t>Algona Comm School District</t>
  </si>
  <si>
    <t>01350000</t>
  </si>
  <si>
    <t>Allamakee Comm School District</t>
  </si>
  <si>
    <t>01530000</t>
  </si>
  <si>
    <t>North Butler Comm School District</t>
  </si>
  <si>
    <t>01710000</t>
  </si>
  <si>
    <t>Alta-Aurelia Comm School District</t>
  </si>
  <si>
    <t>02250000</t>
  </si>
  <si>
    <t>Ames Comm School District</t>
  </si>
  <si>
    <t>02340000</t>
  </si>
  <si>
    <t>Anamosa Comm School District</t>
  </si>
  <si>
    <t>02430000</t>
  </si>
  <si>
    <t>Andrew Comm School District</t>
  </si>
  <si>
    <t>02610000</t>
  </si>
  <si>
    <t>Ankeny Comm School District</t>
  </si>
  <si>
    <t>03330000</t>
  </si>
  <si>
    <t>North Union Comm School District</t>
  </si>
  <si>
    <t>03550000</t>
  </si>
  <si>
    <t>Ar-We-Va Comm School District</t>
  </si>
  <si>
    <t>03870000</t>
  </si>
  <si>
    <t>Atlantic Comm School District</t>
  </si>
  <si>
    <t>04140000</t>
  </si>
  <si>
    <t>Audubon Comm School District</t>
  </si>
  <si>
    <t>04410000</t>
  </si>
  <si>
    <t>AHSTW Comm School District</t>
  </si>
  <si>
    <t>04720000</t>
  </si>
  <si>
    <t>Ballard Comm School District</t>
  </si>
  <si>
    <t>05130000</t>
  </si>
  <si>
    <t>Baxter Comm School District</t>
  </si>
  <si>
    <t>05400000</t>
  </si>
  <si>
    <t>BCLUW Comm School District</t>
  </si>
  <si>
    <t>05490000</t>
  </si>
  <si>
    <t>Bedford Comm School District</t>
  </si>
  <si>
    <t>05760000</t>
  </si>
  <si>
    <t>Belle Plaine Comm School District</t>
  </si>
  <si>
    <t>05850000</t>
  </si>
  <si>
    <t>Bellevue Comm School District</t>
  </si>
  <si>
    <t>05940000</t>
  </si>
  <si>
    <t>Belmond-Klemme Comm School District</t>
  </si>
  <si>
    <t>06030000</t>
  </si>
  <si>
    <t>Bennett Comm School District</t>
  </si>
  <si>
    <t>06090000</t>
  </si>
  <si>
    <t>Benton Comm School District</t>
  </si>
  <si>
    <t>06210000</t>
  </si>
  <si>
    <t>Bettendorf Comm School District</t>
  </si>
  <si>
    <t>06570000</t>
  </si>
  <si>
    <t>Eddyville-Blakesburg- Fremont CSD</t>
  </si>
  <si>
    <t>07200000</t>
  </si>
  <si>
    <t>Bondurant-Farrar Comm School District</t>
  </si>
  <si>
    <t>07290000</t>
  </si>
  <si>
    <t>Boone Comm School District</t>
  </si>
  <si>
    <t>07470000</t>
  </si>
  <si>
    <t>Boyden-Hull Comm School District</t>
  </si>
  <si>
    <t>08190000</t>
  </si>
  <si>
    <t>West Hancock Comm School District</t>
  </si>
  <si>
    <t>08460000</t>
  </si>
  <si>
    <t>Brooklyn-Guernsey-Malcom Comm School District</t>
  </si>
  <si>
    <t>08730000</t>
  </si>
  <si>
    <t>North Iowa Comm School District</t>
  </si>
  <si>
    <t>08820000</t>
  </si>
  <si>
    <t>Burlington Comm School District</t>
  </si>
  <si>
    <t>09140000</t>
  </si>
  <si>
    <t>CAM Comm School District</t>
  </si>
  <si>
    <t>09160000</t>
  </si>
  <si>
    <t>CAL Comm School District</t>
  </si>
  <si>
    <t>09180000</t>
  </si>
  <si>
    <t>Calamus-Wheatland Comm School District</t>
  </si>
  <si>
    <t>09360000</t>
  </si>
  <si>
    <t>Camanche Comm School District</t>
  </si>
  <si>
    <t>09770000</t>
  </si>
  <si>
    <t>Cardinal Comm School District</t>
  </si>
  <si>
    <t>09810000</t>
  </si>
  <si>
    <t>Carlisle Comm School District</t>
  </si>
  <si>
    <t>09990000</t>
  </si>
  <si>
    <t>Carroll Comm School District</t>
  </si>
  <si>
    <t>10440000</t>
  </si>
  <si>
    <t>Cedar Falls Comm School District</t>
  </si>
  <si>
    <t>10530000</t>
  </si>
  <si>
    <t>Cedar Rapids Comm School District</t>
  </si>
  <si>
    <t>10620000</t>
  </si>
  <si>
    <t>Center Point-Urbana Comm School District</t>
  </si>
  <si>
    <t>10710000</t>
  </si>
  <si>
    <t>Centerville Comm School District</t>
  </si>
  <si>
    <t>10790000</t>
  </si>
  <si>
    <t>Central Lee Comm School District</t>
  </si>
  <si>
    <t>10800000</t>
  </si>
  <si>
    <t>Central Comm School District</t>
  </si>
  <si>
    <t>10820000</t>
  </si>
  <si>
    <t>Central DeWitt School District</t>
  </si>
  <si>
    <t>10890000</t>
  </si>
  <si>
    <t>Central City Comm School District</t>
  </si>
  <si>
    <t>10930000</t>
  </si>
  <si>
    <t>Central Decatur Comm School District</t>
  </si>
  <si>
    <t>10950000</t>
  </si>
  <si>
    <t>Central Lyon Comm School District</t>
  </si>
  <si>
    <t>11070000</t>
  </si>
  <si>
    <t>Chariton Comm School District</t>
  </si>
  <si>
    <t>11160000</t>
  </si>
  <si>
    <t>Charles City Comm School District</t>
  </si>
  <si>
    <t>11340000</t>
  </si>
  <si>
    <t>Charter Oak-Ute Comm School District</t>
  </si>
  <si>
    <t>11520000</t>
  </si>
  <si>
    <t>Cherokee Comm School District</t>
  </si>
  <si>
    <t>11970000</t>
  </si>
  <si>
    <t>Clarinda Comm School District</t>
  </si>
  <si>
    <t>12060000</t>
  </si>
  <si>
    <t>Clarion-Goldfield-Dows Comm School District</t>
  </si>
  <si>
    <t>12110000</t>
  </si>
  <si>
    <t>Clarke Comm School District</t>
  </si>
  <si>
    <t>12150000</t>
  </si>
  <si>
    <t>Clarksville Comm School District</t>
  </si>
  <si>
    <t>12180000</t>
  </si>
  <si>
    <t>Clay Central-Everly Comm School District</t>
  </si>
  <si>
    <t>12210000</t>
  </si>
  <si>
    <t>Clear Creek Amana Comm School District</t>
  </si>
  <si>
    <t>12330000</t>
  </si>
  <si>
    <t>Clear Lake Comm School District</t>
  </si>
  <si>
    <t>12780000</t>
  </si>
  <si>
    <t>Clinton Comm School District</t>
  </si>
  <si>
    <t>13320000</t>
  </si>
  <si>
    <t>Colfax-Mingo Comm School District</t>
  </si>
  <si>
    <t>13370000</t>
  </si>
  <si>
    <t>College Comm School District</t>
  </si>
  <si>
    <t>13500000</t>
  </si>
  <si>
    <t>Collins-Maxwell Comm School District</t>
  </si>
  <si>
    <t>13590000</t>
  </si>
  <si>
    <t>Colo-NESCO  Comm School District</t>
  </si>
  <si>
    <t>13680000</t>
  </si>
  <si>
    <t>Columbus Comm School District</t>
  </si>
  <si>
    <t>14130000</t>
  </si>
  <si>
    <t>Coon Rapids-Bayard Comm School District</t>
  </si>
  <si>
    <t>14310000</t>
  </si>
  <si>
    <t>Corning Comm School District</t>
  </si>
  <si>
    <t>14760000</t>
  </si>
  <si>
    <t>Council Bluffs Comm School District</t>
  </si>
  <si>
    <t>15030000</t>
  </si>
  <si>
    <t>Creston Comm School District</t>
  </si>
  <si>
    <t>15760000</t>
  </si>
  <si>
    <t>Dallas Center-Grimes Comm School District</t>
  </si>
  <si>
    <t>16020000</t>
  </si>
  <si>
    <t>Danville  Comm School District</t>
  </si>
  <si>
    <t>16110000</t>
  </si>
  <si>
    <t>Davenport Comm School District</t>
  </si>
  <si>
    <t>16190000</t>
  </si>
  <si>
    <t>Davis County Comm School District</t>
  </si>
  <si>
    <t>16380000</t>
  </si>
  <si>
    <t>Decorah Community School District</t>
  </si>
  <si>
    <t>16750000</t>
  </si>
  <si>
    <t>Delwood Comm School District</t>
  </si>
  <si>
    <t>17010000</t>
  </si>
  <si>
    <t>Denison Comm School District</t>
  </si>
  <si>
    <t>17190000</t>
  </si>
  <si>
    <t>Denver Comm School District</t>
  </si>
  <si>
    <t>17370000</t>
  </si>
  <si>
    <t>Des Moines Independent Comm School District</t>
  </si>
  <si>
    <t>17820000</t>
  </si>
  <si>
    <t>Diagonal Comm School District</t>
  </si>
  <si>
    <t>17910000</t>
  </si>
  <si>
    <t>Dike-New Hartford Comm School District</t>
  </si>
  <si>
    <t>18630000</t>
  </si>
  <si>
    <t>Dubuque Comm School District</t>
  </si>
  <si>
    <t>19080000</t>
  </si>
  <si>
    <t>Dunkerton Comm School District</t>
  </si>
  <si>
    <t>19170000</t>
  </si>
  <si>
    <t>Boyer Valley Comm School District</t>
  </si>
  <si>
    <t>19260000</t>
  </si>
  <si>
    <t>Durant Comm School District</t>
  </si>
  <si>
    <t>19440000</t>
  </si>
  <si>
    <t>Eagle Grove Comm School District</t>
  </si>
  <si>
    <t>19530000</t>
  </si>
  <si>
    <t>Earlham Comm School District</t>
  </si>
  <si>
    <t>19630000</t>
  </si>
  <si>
    <t>East Buchanan Comm School District</t>
  </si>
  <si>
    <t>19650000</t>
  </si>
  <si>
    <t>Easton Valley Comm School District</t>
  </si>
  <si>
    <t>19680000</t>
  </si>
  <si>
    <t>East Marshall Comm School District</t>
  </si>
  <si>
    <t>19700000</t>
  </si>
  <si>
    <t>East Union Comm School District</t>
  </si>
  <si>
    <t>19720000</t>
  </si>
  <si>
    <t>Eastern Allamakee Comm School District</t>
  </si>
  <si>
    <t>19750000</t>
  </si>
  <si>
    <t>River Valley Comm School District</t>
  </si>
  <si>
    <t>19890000</t>
  </si>
  <si>
    <t>Edgewood-Colesburg Comm School District</t>
  </si>
  <si>
    <t>20070000</t>
  </si>
  <si>
    <t>Eldora-New Providence Comm School District</t>
  </si>
  <si>
    <t>20880000</t>
  </si>
  <si>
    <t>Emmetsburg Comm School District</t>
  </si>
  <si>
    <t>20970000</t>
  </si>
  <si>
    <t>English Valleys Comm School District</t>
  </si>
  <si>
    <t>21130000</t>
  </si>
  <si>
    <t>Essex Comm School District</t>
  </si>
  <si>
    <t>21240000</t>
  </si>
  <si>
    <t>Estherville Lincoln Central Com Sch Dist</t>
  </si>
  <si>
    <t>21510000</t>
  </si>
  <si>
    <t>Exira-Elk Horn- Kimballton Comm Sch Dist</t>
  </si>
  <si>
    <t>21690000</t>
  </si>
  <si>
    <t>Fairfield Comm School District</t>
  </si>
  <si>
    <t>22950000</t>
  </si>
  <si>
    <t>Forest City Comm School District</t>
  </si>
  <si>
    <t>23130000</t>
  </si>
  <si>
    <t>Fort Dodge Comm School District</t>
  </si>
  <si>
    <t>23220000</t>
  </si>
  <si>
    <t>Fort Madison Comm School District</t>
  </si>
  <si>
    <t>23690000</t>
  </si>
  <si>
    <t>Fremont-Mills Comm School District</t>
  </si>
  <si>
    <t>23760000</t>
  </si>
  <si>
    <t>Galva-Holstein Comm School District</t>
  </si>
  <si>
    <t>24030000</t>
  </si>
  <si>
    <t>Garner-Hayfield-Ventura Comm School District</t>
  </si>
  <si>
    <t>24570000</t>
  </si>
  <si>
    <t>George-Little Rock Comm School District</t>
  </si>
  <si>
    <t>24660000</t>
  </si>
  <si>
    <t>Gilbert Comm School District</t>
  </si>
  <si>
    <t>24930000</t>
  </si>
  <si>
    <t>Gilmore City-Bradgate Comm School District</t>
  </si>
  <si>
    <t>25020000</t>
  </si>
  <si>
    <t>Gladbrook-Reinbeck Comm School District</t>
  </si>
  <si>
    <t>25110000</t>
  </si>
  <si>
    <t>Glenwood Comm School District</t>
  </si>
  <si>
    <t>25200000</t>
  </si>
  <si>
    <t>Glidden-Ralston Comm School District</t>
  </si>
  <si>
    <t>25560000</t>
  </si>
  <si>
    <t>Graettinger-Terril Comm School District</t>
  </si>
  <si>
    <t>26730000</t>
  </si>
  <si>
    <t>Nodaway Valley Comm School District</t>
  </si>
  <si>
    <t>26820000</t>
  </si>
  <si>
    <t>GMG Comm School District</t>
  </si>
  <si>
    <t>27090000</t>
  </si>
  <si>
    <t>Grinnell-Newburg Comm School District</t>
  </si>
  <si>
    <t>27180000</t>
  </si>
  <si>
    <t>Griswold Comm School District</t>
  </si>
  <si>
    <t>27270000</t>
  </si>
  <si>
    <t>Grundy Center Comm School District</t>
  </si>
  <si>
    <t>27540000</t>
  </si>
  <si>
    <t>Guthrie Center Comm School District</t>
  </si>
  <si>
    <t>27630000</t>
  </si>
  <si>
    <t>Clayton Ridge Comm School District</t>
  </si>
  <si>
    <t>27660000</t>
  </si>
  <si>
    <t>H-L-V Comm School District</t>
  </si>
  <si>
    <t>27720000</t>
  </si>
  <si>
    <t>Hamburg Comm School District</t>
  </si>
  <si>
    <t>27810000</t>
  </si>
  <si>
    <t>Hampton-Dumont Comm School District</t>
  </si>
  <si>
    <t>28260000</t>
  </si>
  <si>
    <t>Harlan Comm School District</t>
  </si>
  <si>
    <t>28460000</t>
  </si>
  <si>
    <t>Harris-Lake Park Comm School District</t>
  </si>
  <si>
    <t>28620000</t>
  </si>
  <si>
    <t>Hartley-Melvin-Sanborn Comm School District</t>
  </si>
  <si>
    <t>29770000</t>
  </si>
  <si>
    <t>Highland  Comm School District</t>
  </si>
  <si>
    <t>29880000</t>
  </si>
  <si>
    <t>Hinton Comm School District</t>
  </si>
  <si>
    <t>30290000</t>
  </si>
  <si>
    <t>Howard-Winneshiek Comm School District</t>
  </si>
  <si>
    <t>30330000</t>
  </si>
  <si>
    <t>Hubbard-Radcliffe Comm School District</t>
  </si>
  <si>
    <t>30420000</t>
  </si>
  <si>
    <t>Hudson Comm School District</t>
  </si>
  <si>
    <t>30600000</t>
  </si>
  <si>
    <t>Humboldt Comm School District</t>
  </si>
  <si>
    <t>31050000</t>
  </si>
  <si>
    <t>Independence Comm School District</t>
  </si>
  <si>
    <t>31140000</t>
  </si>
  <si>
    <t>Indianola Comm School District</t>
  </si>
  <si>
    <t>31190000</t>
  </si>
  <si>
    <t>Interstate 35 Comm School District</t>
  </si>
  <si>
    <t>31410000</t>
  </si>
  <si>
    <t>Iowa City Comm School District</t>
  </si>
  <si>
    <t>31500000</t>
  </si>
  <si>
    <t>Iowa Falls Comm School District</t>
  </si>
  <si>
    <t>31540000</t>
  </si>
  <si>
    <t>Iowa Valley Comm School District</t>
  </si>
  <si>
    <t>31680000</t>
  </si>
  <si>
    <t>IKM-Manning Comm School District</t>
  </si>
  <si>
    <t>31860000</t>
  </si>
  <si>
    <t>Janesville Consolidated School District</t>
  </si>
  <si>
    <t>31950000</t>
  </si>
  <si>
    <t>Greene County Comm School District</t>
  </si>
  <si>
    <t>32040000</t>
  </si>
  <si>
    <t>Jesup Comm School District</t>
  </si>
  <si>
    <t>32310000</t>
  </si>
  <si>
    <t>Johnston Comm School District</t>
  </si>
  <si>
    <t>33120000</t>
  </si>
  <si>
    <t>Keokuk Comm School District</t>
  </si>
  <si>
    <t>33300000</t>
  </si>
  <si>
    <t>Keota Comm School District</t>
  </si>
  <si>
    <t>33480000</t>
  </si>
  <si>
    <t>Kingsley-Pierson Comm School District</t>
  </si>
  <si>
    <t>33750000</t>
  </si>
  <si>
    <t>Knoxville Comm School District</t>
  </si>
  <si>
    <t>34200000</t>
  </si>
  <si>
    <t>Lake Mills Comm School District</t>
  </si>
  <si>
    <t>34650000</t>
  </si>
  <si>
    <t>Lamoni Comm School District</t>
  </si>
  <si>
    <t>35370000</t>
  </si>
  <si>
    <t>Laurens-Marathon Comm School District</t>
  </si>
  <si>
    <t>35550000</t>
  </si>
  <si>
    <t>Lawton-Bronson Comm School District</t>
  </si>
  <si>
    <t>36000000</t>
  </si>
  <si>
    <t>Le Mars Comm School District</t>
  </si>
  <si>
    <t>36090000</t>
  </si>
  <si>
    <t>Lenox Comm School District</t>
  </si>
  <si>
    <t>36450000</t>
  </si>
  <si>
    <t>Lewis Central Comm School District</t>
  </si>
  <si>
    <t>36910000</t>
  </si>
  <si>
    <t>North Cedar Comm School District</t>
  </si>
  <si>
    <t>37150000</t>
  </si>
  <si>
    <t>Linn-Mar Comm School District</t>
  </si>
  <si>
    <t>37440000</t>
  </si>
  <si>
    <t>Lisbon Comm School District</t>
  </si>
  <si>
    <t>37980000</t>
  </si>
  <si>
    <t>Logan-Magnolia Comm School District</t>
  </si>
  <si>
    <t>38160000</t>
  </si>
  <si>
    <t>Lone Tree Comm School District</t>
  </si>
  <si>
    <t>38410000</t>
  </si>
  <si>
    <t>Louisa-Muscatine Comm School District</t>
  </si>
  <si>
    <t>38970000</t>
  </si>
  <si>
    <t>LuVerne Comm School District</t>
  </si>
  <si>
    <t>39060000</t>
  </si>
  <si>
    <t>Lynnville-Sully Comm School District</t>
  </si>
  <si>
    <t>39420000</t>
  </si>
  <si>
    <t>Madrid Comm School District</t>
  </si>
  <si>
    <t>39780000</t>
  </si>
  <si>
    <t>East Mills Comm School District</t>
  </si>
  <si>
    <t>40230000</t>
  </si>
  <si>
    <t>Manson Northwest Webster Comm School District</t>
  </si>
  <si>
    <t>40330000</t>
  </si>
  <si>
    <t>Maple Valley-Anthon Oto Comm School District</t>
  </si>
  <si>
    <t>40410000</t>
  </si>
  <si>
    <t>Maquoketa Comm School District</t>
  </si>
  <si>
    <t>40430000</t>
  </si>
  <si>
    <t>Maquoketa Valley Comm School District</t>
  </si>
  <si>
    <t>40680000</t>
  </si>
  <si>
    <t>Marcus-Meriden-Cleghorn Comm School District</t>
  </si>
  <si>
    <t>40860000</t>
  </si>
  <si>
    <t>Marion Independent School District</t>
  </si>
  <si>
    <t>41040000</t>
  </si>
  <si>
    <t>Marshalltown Comm School District</t>
  </si>
  <si>
    <t>41220000</t>
  </si>
  <si>
    <t>Martensdale-St Marys Comm School District</t>
  </si>
  <si>
    <t>41310000</t>
  </si>
  <si>
    <t>Mason City Comm School District</t>
  </si>
  <si>
    <t>41490000</t>
  </si>
  <si>
    <t>MOC-Floyd Valley Comm School District</t>
  </si>
  <si>
    <t>42030000</t>
  </si>
  <si>
    <t>Mediapolis Comm School District</t>
  </si>
  <si>
    <t>42120000</t>
  </si>
  <si>
    <t>Melcher-Dallas Comm School District</t>
  </si>
  <si>
    <t>42690000</t>
  </si>
  <si>
    <t>Midland Comm School District</t>
  </si>
  <si>
    <t>42710000</t>
  </si>
  <si>
    <t>Mid-Prairie Comm School District</t>
  </si>
  <si>
    <t>43560000</t>
  </si>
  <si>
    <t>Missouri Valley Comm School District</t>
  </si>
  <si>
    <t>44190000</t>
  </si>
  <si>
    <t>MFL MarMac Comm School District</t>
  </si>
  <si>
    <t>44370000</t>
  </si>
  <si>
    <t>Montezuma Comm School District</t>
  </si>
  <si>
    <t>44460000</t>
  </si>
  <si>
    <t>Monticello Comm School District</t>
  </si>
  <si>
    <t>44910000</t>
  </si>
  <si>
    <t>Moravia Comm School District</t>
  </si>
  <si>
    <t>45050000</t>
  </si>
  <si>
    <t>Mormon Trail Comm School District</t>
  </si>
  <si>
    <t>45090000</t>
  </si>
  <si>
    <t>Morning Sun Comm School District</t>
  </si>
  <si>
    <t>45180000</t>
  </si>
  <si>
    <t>Moulton-Udell Comm School District</t>
  </si>
  <si>
    <t>45270000</t>
  </si>
  <si>
    <t>Mount Ayr Comm School District</t>
  </si>
  <si>
    <t>45360000</t>
  </si>
  <si>
    <t>Mount Pleasant Comm School District</t>
  </si>
  <si>
    <t>45540000</t>
  </si>
  <si>
    <t>Mount Vernon Comm School District</t>
  </si>
  <si>
    <t>45720000</t>
  </si>
  <si>
    <t>Murray Comm School District</t>
  </si>
  <si>
    <t>45810000</t>
  </si>
  <si>
    <t>Muscatine Comm School District</t>
  </si>
  <si>
    <t>45990000</t>
  </si>
  <si>
    <t>Nashua-Plainfield Comm School District</t>
  </si>
  <si>
    <t>46170000</t>
  </si>
  <si>
    <t>Nevada Comm School District</t>
  </si>
  <si>
    <t>46440000</t>
  </si>
  <si>
    <t>Newell-Fonda Comm School District</t>
  </si>
  <si>
    <t>46620000</t>
  </si>
  <si>
    <t>New Hampton Comm School District</t>
  </si>
  <si>
    <t>46890000</t>
  </si>
  <si>
    <t>New London Comm School District</t>
  </si>
  <si>
    <t>47250000</t>
  </si>
  <si>
    <t>Newton Comm School District</t>
  </si>
  <si>
    <t>47720000</t>
  </si>
  <si>
    <t>Central Springs Comm School District</t>
  </si>
  <si>
    <t>47730000</t>
  </si>
  <si>
    <t>Northeast Comm School District</t>
  </si>
  <si>
    <t>47740000</t>
  </si>
  <si>
    <t>North Fayette Valley Comm School District</t>
  </si>
  <si>
    <t>47760000</t>
  </si>
  <si>
    <t>North Mahaska Comm School District</t>
  </si>
  <si>
    <t>47770000</t>
  </si>
  <si>
    <t>North Linn Comm School District</t>
  </si>
  <si>
    <t>47780000</t>
  </si>
  <si>
    <t>North Kossuth Comm School District</t>
  </si>
  <si>
    <t>47790000</t>
  </si>
  <si>
    <t>North Polk Comm School District</t>
  </si>
  <si>
    <t>47840000</t>
  </si>
  <si>
    <t>North Scott Comm School District</t>
  </si>
  <si>
    <t>47850000</t>
  </si>
  <si>
    <t>North Tama County Comm School District</t>
  </si>
  <si>
    <t>47880000</t>
  </si>
  <si>
    <t>Northwood-Kensett Comm School District</t>
  </si>
  <si>
    <t>47970000</t>
  </si>
  <si>
    <t>Norwalk Comm School District</t>
  </si>
  <si>
    <t>48600000</t>
  </si>
  <si>
    <t>Odebolt Arthur Battle Creek Ida Grove Comm School District</t>
  </si>
  <si>
    <t>48690000</t>
  </si>
  <si>
    <t>Oelwein Comm School District</t>
  </si>
  <si>
    <t>48780000</t>
  </si>
  <si>
    <t>Ogden Comm School District</t>
  </si>
  <si>
    <t>48900000</t>
  </si>
  <si>
    <t>Okoboji Comm School District</t>
  </si>
  <si>
    <t>49050000</t>
  </si>
  <si>
    <t>Olin Consolidated School District</t>
  </si>
  <si>
    <t>49780000</t>
  </si>
  <si>
    <t>Orient-Macksburg Comm School District</t>
  </si>
  <si>
    <t>49950000</t>
  </si>
  <si>
    <t>Osage Comm School District</t>
  </si>
  <si>
    <t>50130000</t>
  </si>
  <si>
    <t>Oskaloosa Comm School District</t>
  </si>
  <si>
    <t>50490000</t>
  </si>
  <si>
    <t>Ottumwa Comm School District</t>
  </si>
  <si>
    <t>51210000</t>
  </si>
  <si>
    <t>Panorama Comm School District</t>
  </si>
  <si>
    <t>51390000</t>
  </si>
  <si>
    <t>Paton-Churdan Comm School District</t>
  </si>
  <si>
    <t>51600000</t>
  </si>
  <si>
    <t>PCM Comm School District</t>
  </si>
  <si>
    <t>51630000</t>
  </si>
  <si>
    <t>Pekin Comm School District</t>
  </si>
  <si>
    <t>51660000</t>
  </si>
  <si>
    <t>Pella Comm School District</t>
  </si>
  <si>
    <t>51840000</t>
  </si>
  <si>
    <t>Perry Comm School District</t>
  </si>
  <si>
    <t>52500000</t>
  </si>
  <si>
    <t>Pleasant Valley Comm School District</t>
  </si>
  <si>
    <t>52560000</t>
  </si>
  <si>
    <t>Pleasantville Comm School District</t>
  </si>
  <si>
    <t>52830000</t>
  </si>
  <si>
    <t>Pocahontas Area Comm School District</t>
  </si>
  <si>
    <t>53100000</t>
  </si>
  <si>
    <t>Postville Comm School District</t>
  </si>
  <si>
    <t>53250000</t>
  </si>
  <si>
    <t>Prairie Valley Comm School District</t>
  </si>
  <si>
    <t>54630000</t>
  </si>
  <si>
    <t>Red Oak Comm School District</t>
  </si>
  <si>
    <t>54860000</t>
  </si>
  <si>
    <t>Remsen-Union Comm School District</t>
  </si>
  <si>
    <t>55080000</t>
  </si>
  <si>
    <t>Riceville Comm School District</t>
  </si>
  <si>
    <t>55100000</t>
  </si>
  <si>
    <t>Riverside Comm School District</t>
  </si>
  <si>
    <t>56070000</t>
  </si>
  <si>
    <t>Rock Valley Comm School District</t>
  </si>
  <si>
    <t>56430000</t>
  </si>
  <si>
    <t>Roland-Story Comm School District</t>
  </si>
  <si>
    <t>56970000</t>
  </si>
  <si>
    <t>Rudd-Rockford-Marble Rk Comm School District</t>
  </si>
  <si>
    <t>57240000</t>
  </si>
  <si>
    <t>Ruthven-Ayrshire Comm School District</t>
  </si>
  <si>
    <t>57510000</t>
  </si>
  <si>
    <t>St Ansgar Comm School District</t>
  </si>
  <si>
    <t>58050000</t>
  </si>
  <si>
    <t>Saydel Comm School District</t>
  </si>
  <si>
    <t>58230000</t>
  </si>
  <si>
    <t>Schaller-Crestland Comm School District</t>
  </si>
  <si>
    <t>58320000</t>
  </si>
  <si>
    <t>Schleswig Comm School District</t>
  </si>
  <si>
    <t>58770000</t>
  </si>
  <si>
    <t>Sergeant Bluff-Luton Comm School District</t>
  </si>
  <si>
    <t>58950000</t>
  </si>
  <si>
    <t>Seymour Comm School District</t>
  </si>
  <si>
    <t>59220000</t>
  </si>
  <si>
    <t xml:space="preserve">West Fork CSD </t>
  </si>
  <si>
    <t>59490000</t>
  </si>
  <si>
    <t>Sheldon Comm School District</t>
  </si>
  <si>
    <t>59760000</t>
  </si>
  <si>
    <t>Shenandoah Comm School District</t>
  </si>
  <si>
    <t>59940000</t>
  </si>
  <si>
    <t>Sibley-Ocheyedan Comm School District</t>
  </si>
  <si>
    <t>60030000</t>
  </si>
  <si>
    <t>Sidney Comm School District</t>
  </si>
  <si>
    <t>60120000</t>
  </si>
  <si>
    <t>Sigourney Comm School District</t>
  </si>
  <si>
    <t>60300000</t>
  </si>
  <si>
    <t>Sioux Center Comm School District</t>
  </si>
  <si>
    <t>60350000</t>
  </si>
  <si>
    <t>Sioux Central Comm School District</t>
  </si>
  <si>
    <t>60390000</t>
  </si>
  <si>
    <t>Sioux City Comm School District</t>
  </si>
  <si>
    <t>60910000</t>
  </si>
  <si>
    <t>South Central Calhoun Comm School District</t>
  </si>
  <si>
    <t>60930000</t>
  </si>
  <si>
    <t>Solon Comm School District</t>
  </si>
  <si>
    <t>60940000</t>
  </si>
  <si>
    <t>Southeast Warren Comm School District</t>
  </si>
  <si>
    <t>60950000</t>
  </si>
  <si>
    <t>South Hamilton Comm School District</t>
  </si>
  <si>
    <t>60960000</t>
  </si>
  <si>
    <t>Southeast Webster Grand Comm School District</t>
  </si>
  <si>
    <t>60970000</t>
  </si>
  <si>
    <t>South Page Comm School District</t>
  </si>
  <si>
    <t>60980000</t>
  </si>
  <si>
    <t xml:space="preserve">South Tama County </t>
  </si>
  <si>
    <t>60990000</t>
  </si>
  <si>
    <t>South O'Brien  Comm School District</t>
  </si>
  <si>
    <t>61000000</t>
  </si>
  <si>
    <t>South Winneshiek Comm School District</t>
  </si>
  <si>
    <t>61010000</t>
  </si>
  <si>
    <t>Southeast Polk Comm School District</t>
  </si>
  <si>
    <t>61020000</t>
  </si>
  <si>
    <t>Spencer Comm School District</t>
  </si>
  <si>
    <t>61200000</t>
  </si>
  <si>
    <t>Spirit Lake Comm School District</t>
  </si>
  <si>
    <t>61380000</t>
  </si>
  <si>
    <t>Springville Comm School District</t>
  </si>
  <si>
    <t>61650000</t>
  </si>
  <si>
    <t>Stanton Comm School District</t>
  </si>
  <si>
    <t>61750000</t>
  </si>
  <si>
    <t>Starmont Comm School District</t>
  </si>
  <si>
    <t>62190000</t>
  </si>
  <si>
    <t>Storm Lake Comm School District</t>
  </si>
  <si>
    <t>62460000</t>
  </si>
  <si>
    <t>Stratford Comm School District</t>
  </si>
  <si>
    <t>62640000</t>
  </si>
  <si>
    <t>West Central Valley Comm School District</t>
  </si>
  <si>
    <t>62730000</t>
  </si>
  <si>
    <t>Sumner-Fredericksburg Comm School District</t>
  </si>
  <si>
    <t>64080000</t>
  </si>
  <si>
    <t>Tipton Comm School District</t>
  </si>
  <si>
    <t>64530000</t>
  </si>
  <si>
    <t>Treynor Comm School District</t>
  </si>
  <si>
    <t>64600000</t>
  </si>
  <si>
    <t>Tri-Center Comm School District</t>
  </si>
  <si>
    <t>64620000</t>
  </si>
  <si>
    <t>Tri-County Comm School District</t>
  </si>
  <si>
    <t>64710000</t>
  </si>
  <si>
    <t>Tripoli Comm School District</t>
  </si>
  <si>
    <t>65090000</t>
  </si>
  <si>
    <t>Turkey Valley Comm School District</t>
  </si>
  <si>
    <t>65120000</t>
  </si>
  <si>
    <t>Twin Cedars Comm School District</t>
  </si>
  <si>
    <t>65160000</t>
  </si>
  <si>
    <t>Twin Rivers Comm School District</t>
  </si>
  <si>
    <t>65340000</t>
  </si>
  <si>
    <t>Underwood Comm School District</t>
  </si>
  <si>
    <t>65360000</t>
  </si>
  <si>
    <t>Union Comm School District</t>
  </si>
  <si>
    <t>65610000</t>
  </si>
  <si>
    <t>United Comm School District</t>
  </si>
  <si>
    <t>65790000</t>
  </si>
  <si>
    <t>Urbandale Comm School District</t>
  </si>
  <si>
    <t>65920000</t>
  </si>
  <si>
    <t>Van Buren County School District</t>
  </si>
  <si>
    <t>66150000</t>
  </si>
  <si>
    <t>Van Meter Comm School District</t>
  </si>
  <si>
    <t>66510000</t>
  </si>
  <si>
    <t>Villisca Comm School District</t>
  </si>
  <si>
    <t>66600000</t>
  </si>
  <si>
    <t>Vinton-Shellsburg Comm School District</t>
  </si>
  <si>
    <t>67000000</t>
  </si>
  <si>
    <t>Waco Comm School District</t>
  </si>
  <si>
    <t>67410000</t>
  </si>
  <si>
    <t>East Sac County Comm School District</t>
  </si>
  <si>
    <t>67590000</t>
  </si>
  <si>
    <t>Wapello Comm School District</t>
  </si>
  <si>
    <t>67620000</t>
  </si>
  <si>
    <t>Wapsie Valley Comm School District</t>
  </si>
  <si>
    <t>67680000</t>
  </si>
  <si>
    <t>Washington Comm School District</t>
  </si>
  <si>
    <t>67950000</t>
  </si>
  <si>
    <t>Waterloo Comm School District</t>
  </si>
  <si>
    <t>68220000</t>
  </si>
  <si>
    <t>Waukee Comm School District</t>
  </si>
  <si>
    <t>68400000</t>
  </si>
  <si>
    <t>Waverly-Shell Rock Comm School District</t>
  </si>
  <si>
    <t>68540000</t>
  </si>
  <si>
    <t>Wayne Comm School District</t>
  </si>
  <si>
    <t>68670000</t>
  </si>
  <si>
    <t>Webster City Comm School District</t>
  </si>
  <si>
    <t>69210000</t>
  </si>
  <si>
    <t>West Bend-Mallard Comm School District</t>
  </si>
  <si>
    <t>69300000</t>
  </si>
  <si>
    <t>West Branch Comm School District</t>
  </si>
  <si>
    <t>69370000</t>
  </si>
  <si>
    <t>West Burlington Ind School District</t>
  </si>
  <si>
    <t>69430000</t>
  </si>
  <si>
    <t>West Central Comm School District</t>
  </si>
  <si>
    <t>69500000</t>
  </si>
  <si>
    <t>West Delaware County Comm School District</t>
  </si>
  <si>
    <t>69570000</t>
  </si>
  <si>
    <t>West Des Moines Comm School District</t>
  </si>
  <si>
    <t>69610000</t>
  </si>
  <si>
    <t>Western Dubuque Comm School District</t>
  </si>
  <si>
    <t>69690000</t>
  </si>
  <si>
    <t>West Harrison Comm School District</t>
  </si>
  <si>
    <t>69750000</t>
  </si>
  <si>
    <t>West Liberty Comm School District</t>
  </si>
  <si>
    <t>69830000</t>
  </si>
  <si>
    <t>West Lyon Comm School District</t>
  </si>
  <si>
    <t>69850000</t>
  </si>
  <si>
    <t>West Marshall Comm School District</t>
  </si>
  <si>
    <t>69870000</t>
  </si>
  <si>
    <t>West Monona Comm School District</t>
  </si>
  <si>
    <t>69900000</t>
  </si>
  <si>
    <t>West Sioux Comm School District</t>
  </si>
  <si>
    <t>69920000</t>
  </si>
  <si>
    <t>Westwood Comm School District</t>
  </si>
  <si>
    <t>70020000</t>
  </si>
  <si>
    <t>Whiting Comm School District</t>
  </si>
  <si>
    <t>70290000</t>
  </si>
  <si>
    <t>Williamsburg Comm School District</t>
  </si>
  <si>
    <t>70380000</t>
  </si>
  <si>
    <t>Wilton Comm School District</t>
  </si>
  <si>
    <t>70470000</t>
  </si>
  <si>
    <t>Winfield-Mt Union Comm School District</t>
  </si>
  <si>
    <t>70560000</t>
  </si>
  <si>
    <t>Winterset Comm School District</t>
  </si>
  <si>
    <t>70920000</t>
  </si>
  <si>
    <t>Woodbine Comm School District</t>
  </si>
  <si>
    <t>70980000</t>
  </si>
  <si>
    <t>Woodbury Central Comm School District</t>
  </si>
  <si>
    <t>71100000</t>
  </si>
  <si>
    <t>Woodward-Granger Comm School District</t>
  </si>
  <si>
    <t>Agreement Number</t>
  </si>
  <si>
    <t>SFA</t>
  </si>
  <si>
    <t>Starting PAL Budget</t>
  </si>
  <si>
    <t>DoD PAL Spent</t>
  </si>
  <si>
    <t>DF PAL Spent</t>
  </si>
  <si>
    <t>DD PAL Spent</t>
  </si>
  <si>
    <t>SFSP PAL Spent</t>
  </si>
  <si>
    <t>DoD Bonus PAL Spent</t>
  </si>
  <si>
    <t>DD Bonus PAL Spent</t>
  </si>
  <si>
    <t>Total</t>
  </si>
  <si>
    <t>Total PAL FY 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</si>
</sst>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2" fillId="0" borderId="14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  <xf numFmtId="44" fontId="1" fillId="0" borderId="13" xfId="44" applyFont="1" applyBorder="1" applyAlignment="1" applyProtection="1">
      <alignment vertical="top" wrapText="1" readingOrder="1"/>
      <protection locked="0"/>
    </xf>
    <xf numFmtId="44" fontId="1" fillId="0" borderId="16" xfId="44" applyFont="1" applyBorder="1" applyAlignment="1" applyProtection="1">
      <alignment vertical="top" wrapText="1" readingOrder="1"/>
      <protection locked="0"/>
    </xf>
    <xf numFmtId="44" fontId="2" fillId="0" borderId="10" xfId="44" applyFont="1" applyBorder="1" applyAlignment="1" applyProtection="1">
      <alignment vertical="top" wrapText="1" readingOrder="1"/>
      <protection locked="0"/>
    </xf>
    <xf numFmtId="44" fontId="2" fillId="0" borderId="17" xfId="44" applyFont="1" applyBorder="1" applyAlignment="1" applyProtection="1">
      <alignment vertical="top" wrapText="1" readingOrder="1"/>
      <protection locked="0"/>
    </xf>
    <xf numFmtId="44" fontId="2" fillId="0" borderId="15" xfId="44" applyFont="1" applyBorder="1" applyAlignment="1" applyProtection="1">
      <alignment vertical="top" wrapText="1" readingOrder="1"/>
      <protection locked="0"/>
    </xf>
    <xf numFmtId="44" fontId="2" fillId="0" borderId="18" xfId="44" applyFont="1" applyBorder="1" applyAlignment="1" applyProtection="1">
      <alignment vertical="top" wrapText="1" readingOrder="1"/>
      <protection locked="0"/>
    </xf>
    <xf numFmtId="44" fontId="0" fillId="0" borderId="0" xfId="44" applyFont="1" applyAlignment="1">
      <alignment/>
    </xf>
    <xf numFmtId="44" fontId="2" fillId="0" borderId="19" xfId="44" applyFont="1" applyBorder="1" applyAlignment="1" applyProtection="1">
      <alignment vertical="top" wrapText="1" readingOrder="1"/>
      <protection locked="0"/>
    </xf>
    <xf numFmtId="44" fontId="2" fillId="0" borderId="0" xfId="44" applyFont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328" comment="" totalsRowCount="1">
  <autoFilter ref="A1:J328"/>
  <tableColumns count="10">
    <tableColumn id="1" name="Agreement Number"/>
    <tableColumn id="2" name="SFA"/>
    <tableColumn id="3" name="Starting PAL Budget"/>
    <tableColumn id="4" name="DoD PAL Spent"/>
    <tableColumn id="8" name="DF PAL Spent"/>
    <tableColumn id="7" name="DD PAL Spent"/>
    <tableColumn id="9" name="DoD Bonus PAL Spent" totalsRowFunction="sum"/>
    <tableColumn id="10" name="DD Bonus PAL Spent" totalsRowFunction="sum"/>
    <tableColumn id="11" name="SFSP PAL Spent" totalsRowFunction="sum"/>
    <tableColumn id="13" name="Total PAL FY 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showGridLines="0" tabSelected="1" zoomScalePageLayoutView="0" workbookViewId="0" topLeftCell="A7">
      <selection activeCell="B322" sqref="B322"/>
    </sheetView>
  </sheetViews>
  <sheetFormatPr defaultColWidth="9.140625" defaultRowHeight="12.75"/>
  <cols>
    <col min="1" max="2" width="13.7109375" style="0" customWidth="1"/>
    <col min="3" max="3" width="19.140625" style="0" customWidth="1"/>
    <col min="4" max="4" width="18.421875" style="13" customWidth="1"/>
    <col min="5" max="5" width="19.00390625" style="13" customWidth="1"/>
    <col min="6" max="6" width="18.421875" style="13" customWidth="1"/>
    <col min="7" max="7" width="15.28125" style="13" bestFit="1" customWidth="1"/>
    <col min="8" max="8" width="13.57421875" style="13" bestFit="1" customWidth="1"/>
    <col min="9" max="9" width="12.28125" style="13" bestFit="1" customWidth="1"/>
    <col min="10" max="10" width="14.421875" style="13" bestFit="1" customWidth="1"/>
    <col min="11" max="11" width="12.421875" style="0" customWidth="1"/>
  </cols>
  <sheetData>
    <row r="1" spans="1:10" ht="25.5">
      <c r="A1" s="3" t="s">
        <v>652</v>
      </c>
      <c r="B1" s="4" t="s">
        <v>653</v>
      </c>
      <c r="C1" s="7" t="s">
        <v>654</v>
      </c>
      <c r="D1" s="7" t="s">
        <v>655</v>
      </c>
      <c r="E1" s="8" t="s">
        <v>656</v>
      </c>
      <c r="F1" s="8" t="s">
        <v>657</v>
      </c>
      <c r="G1" s="7" t="s">
        <v>659</v>
      </c>
      <c r="H1" s="7" t="s">
        <v>660</v>
      </c>
      <c r="I1" s="7" t="s">
        <v>658</v>
      </c>
      <c r="J1" s="4" t="s">
        <v>662</v>
      </c>
    </row>
    <row r="2" spans="1:10" ht="38.25">
      <c r="A2" s="2" t="s">
        <v>0</v>
      </c>
      <c r="B2" s="1" t="s">
        <v>1</v>
      </c>
      <c r="C2" s="9">
        <v>39256.42</v>
      </c>
      <c r="D2" s="9">
        <v>4363.6</v>
      </c>
      <c r="E2" s="10">
        <v>13985.73</v>
      </c>
      <c r="F2" s="10">
        <v>10939.4</v>
      </c>
      <c r="G2" s="15">
        <v>2030.0100000000004</v>
      </c>
      <c r="H2" s="15">
        <v>1467.7000000000003</v>
      </c>
      <c r="I2" s="15">
        <v>155.2</v>
      </c>
      <c r="J2" s="15">
        <f aca="true" t="shared" si="0" ref="J2:J65">SUM(D2:I2)</f>
        <v>32941.64</v>
      </c>
    </row>
    <row r="3" spans="1:10" ht="38.25">
      <c r="A3" s="2" t="s">
        <v>2</v>
      </c>
      <c r="B3" s="1" t="s">
        <v>3</v>
      </c>
      <c r="C3" s="9">
        <v>14573.56</v>
      </c>
      <c r="D3" s="9">
        <v>1680.96</v>
      </c>
      <c r="E3" s="10">
        <v>4239.27</v>
      </c>
      <c r="F3" s="10">
        <v>6684.18</v>
      </c>
      <c r="G3" s="15"/>
      <c r="H3" s="15">
        <v>425.84</v>
      </c>
      <c r="I3" s="15"/>
      <c r="J3" s="15">
        <f t="shared" si="0"/>
        <v>13030.25</v>
      </c>
    </row>
    <row r="4" spans="1:10" ht="38.25">
      <c r="A4" s="2" t="s">
        <v>4</v>
      </c>
      <c r="B4" s="1" t="s">
        <v>5</v>
      </c>
      <c r="C4" s="9">
        <v>89883.76</v>
      </c>
      <c r="D4" s="9">
        <v>39993.61</v>
      </c>
      <c r="E4" s="10">
        <v>21210.77</v>
      </c>
      <c r="F4" s="10">
        <v>24750.23</v>
      </c>
      <c r="G4" s="15">
        <v>1672.79</v>
      </c>
      <c r="H4" s="15">
        <v>2359.2200000000003</v>
      </c>
      <c r="I4" s="15"/>
      <c r="J4" s="15">
        <f t="shared" si="0"/>
        <v>89986.62</v>
      </c>
    </row>
    <row r="5" spans="1:10" ht="51">
      <c r="A5" s="2" t="s">
        <v>6</v>
      </c>
      <c r="B5" s="1" t="s">
        <v>7</v>
      </c>
      <c r="C5" s="9">
        <v>34273.58</v>
      </c>
      <c r="D5" s="9">
        <v>10250.35</v>
      </c>
      <c r="E5" s="10">
        <v>8740.880000000001</v>
      </c>
      <c r="F5" s="10">
        <v>23877.27</v>
      </c>
      <c r="G5" s="15">
        <v>2329.52</v>
      </c>
      <c r="H5" s="15">
        <v>4381.299999999999</v>
      </c>
      <c r="I5" s="15"/>
      <c r="J5" s="15">
        <f t="shared" si="0"/>
        <v>49579.31999999999</v>
      </c>
    </row>
    <row r="6" spans="1:10" ht="51">
      <c r="A6" s="2" t="s">
        <v>8</v>
      </c>
      <c r="B6" s="1" t="s">
        <v>9</v>
      </c>
      <c r="C6" s="9">
        <v>6476.23</v>
      </c>
      <c r="D6" s="9">
        <v>0</v>
      </c>
      <c r="E6" s="10">
        <v>0</v>
      </c>
      <c r="F6" s="10">
        <v>7057.41</v>
      </c>
      <c r="G6" s="15"/>
      <c r="H6" s="15">
        <v>1519.92</v>
      </c>
      <c r="I6" s="15"/>
      <c r="J6" s="15">
        <f t="shared" si="0"/>
        <v>8577.33</v>
      </c>
    </row>
    <row r="7" spans="1:10" ht="25.5">
      <c r="A7" s="2" t="s">
        <v>10</v>
      </c>
      <c r="B7" s="1" t="s">
        <v>11</v>
      </c>
      <c r="C7" s="9">
        <v>56874.81</v>
      </c>
      <c r="D7" s="9">
        <v>25264.84</v>
      </c>
      <c r="E7" s="10">
        <v>0</v>
      </c>
      <c r="F7" s="10">
        <v>24303.31</v>
      </c>
      <c r="G7" s="15">
        <v>2956.719999999999</v>
      </c>
      <c r="H7" s="15">
        <v>1870.76</v>
      </c>
      <c r="I7" s="15"/>
      <c r="J7" s="15">
        <f t="shared" si="0"/>
        <v>54395.630000000005</v>
      </c>
    </row>
    <row r="8" spans="1:10" ht="38.25">
      <c r="A8" s="2" t="s">
        <v>12</v>
      </c>
      <c r="B8" s="1" t="s">
        <v>13</v>
      </c>
      <c r="C8" s="9">
        <v>42545.92</v>
      </c>
      <c r="D8" s="9">
        <v>16998.13</v>
      </c>
      <c r="E8" s="10">
        <v>13738.57</v>
      </c>
      <c r="F8" s="10">
        <v>12356.76</v>
      </c>
      <c r="G8" s="15">
        <v>2424.0800000000004</v>
      </c>
      <c r="H8" s="15">
        <v>3775.6099999999997</v>
      </c>
      <c r="I8" s="15"/>
      <c r="J8" s="15">
        <f t="shared" si="0"/>
        <v>49293.15</v>
      </c>
    </row>
    <row r="9" spans="1:10" ht="25.5">
      <c r="A9" s="2" t="s">
        <v>14</v>
      </c>
      <c r="B9" s="1" t="s">
        <v>15</v>
      </c>
      <c r="C9" s="9">
        <v>8874.34</v>
      </c>
      <c r="D9" s="9">
        <v>0</v>
      </c>
      <c r="E9" s="10">
        <v>1706.0700000000002</v>
      </c>
      <c r="F9" s="10">
        <v>4987.71</v>
      </c>
      <c r="G9" s="15"/>
      <c r="H9" s="15">
        <v>618.98</v>
      </c>
      <c r="I9" s="15"/>
      <c r="J9" s="15">
        <f t="shared" si="0"/>
        <v>7312.76</v>
      </c>
    </row>
    <row r="10" spans="1:10" ht="25.5">
      <c r="A10" s="2" t="s">
        <v>16</v>
      </c>
      <c r="B10" s="1" t="s">
        <v>17</v>
      </c>
      <c r="C10" s="9">
        <v>68991.78</v>
      </c>
      <c r="D10" s="9">
        <v>30404.88</v>
      </c>
      <c r="E10" s="10">
        <v>23396.57</v>
      </c>
      <c r="F10" s="10">
        <v>17976.33</v>
      </c>
      <c r="G10" s="15">
        <v>4682.179999999999</v>
      </c>
      <c r="H10" s="15">
        <v>2484.92</v>
      </c>
      <c r="I10" s="15"/>
      <c r="J10" s="15">
        <f t="shared" si="0"/>
        <v>78944.87999999999</v>
      </c>
    </row>
    <row r="11" spans="1:10" ht="38.25">
      <c r="A11" s="2" t="s">
        <v>18</v>
      </c>
      <c r="B11" s="1" t="s">
        <v>19</v>
      </c>
      <c r="C11" s="9">
        <v>60567.22</v>
      </c>
      <c r="D11" s="9">
        <v>5468.15</v>
      </c>
      <c r="E11" s="10">
        <v>4902.16</v>
      </c>
      <c r="F11" s="10">
        <v>41426.93</v>
      </c>
      <c r="G11" s="15">
        <v>1047.33</v>
      </c>
      <c r="H11" s="15">
        <v>3675.18</v>
      </c>
      <c r="I11" s="15"/>
      <c r="J11" s="15">
        <f t="shared" si="0"/>
        <v>56519.75</v>
      </c>
    </row>
    <row r="12" spans="1:10" ht="38.25">
      <c r="A12" s="2" t="s">
        <v>20</v>
      </c>
      <c r="B12" s="1" t="s">
        <v>21</v>
      </c>
      <c r="C12" s="9">
        <v>29015.97</v>
      </c>
      <c r="D12" s="9">
        <v>4676.72</v>
      </c>
      <c r="E12" s="10">
        <v>1162.51</v>
      </c>
      <c r="F12" s="10">
        <v>30966.14</v>
      </c>
      <c r="G12" s="15">
        <v>3903.1900000000014</v>
      </c>
      <c r="H12" s="15">
        <v>5553.9</v>
      </c>
      <c r="I12" s="15"/>
      <c r="J12" s="15">
        <f t="shared" si="0"/>
        <v>46262.46000000001</v>
      </c>
    </row>
    <row r="13" spans="1:10" ht="38.25">
      <c r="A13" s="2" t="s">
        <v>22</v>
      </c>
      <c r="B13" s="1" t="s">
        <v>23</v>
      </c>
      <c r="C13" s="9">
        <v>47674.96</v>
      </c>
      <c r="D13" s="9">
        <v>21499.56</v>
      </c>
      <c r="E13" s="10">
        <v>1572.94</v>
      </c>
      <c r="F13" s="10">
        <v>16944.14</v>
      </c>
      <c r="G13" s="15">
        <v>3110.7200000000003</v>
      </c>
      <c r="H13" s="15">
        <v>906.04</v>
      </c>
      <c r="I13" s="15"/>
      <c r="J13" s="15">
        <f t="shared" si="0"/>
        <v>44033.4</v>
      </c>
    </row>
    <row r="14" spans="1:10" ht="25.5">
      <c r="A14" s="2" t="s">
        <v>24</v>
      </c>
      <c r="B14" s="1" t="s">
        <v>25</v>
      </c>
      <c r="C14" s="9">
        <v>206235.74</v>
      </c>
      <c r="D14" s="9">
        <v>64999.62</v>
      </c>
      <c r="E14" s="10">
        <v>65234.96000000001</v>
      </c>
      <c r="F14" s="10">
        <v>78561.59</v>
      </c>
      <c r="G14" s="15">
        <v>1623.2799999999997</v>
      </c>
      <c r="H14" s="15">
        <v>17635.660000000003</v>
      </c>
      <c r="I14" s="15">
        <v>1052.44</v>
      </c>
      <c r="J14" s="15">
        <f t="shared" si="0"/>
        <v>229107.55000000002</v>
      </c>
    </row>
    <row r="15" spans="1:10" ht="38.25">
      <c r="A15" s="2" t="s">
        <v>26</v>
      </c>
      <c r="B15" s="1" t="s">
        <v>27</v>
      </c>
      <c r="C15" s="9">
        <v>78903.28</v>
      </c>
      <c r="D15" s="9">
        <v>0</v>
      </c>
      <c r="E15" s="10">
        <v>41806.229999999996</v>
      </c>
      <c r="F15" s="10">
        <v>32568.18</v>
      </c>
      <c r="G15" s="15"/>
      <c r="H15" s="15">
        <v>2128.55</v>
      </c>
      <c r="I15" s="15"/>
      <c r="J15" s="15">
        <f t="shared" si="0"/>
        <v>76502.96</v>
      </c>
    </row>
    <row r="16" spans="1:10" ht="25.5">
      <c r="A16" s="2" t="s">
        <v>28</v>
      </c>
      <c r="B16" s="1" t="s">
        <v>29</v>
      </c>
      <c r="C16" s="9">
        <v>10713.45</v>
      </c>
      <c r="D16" s="9">
        <v>1795.11</v>
      </c>
      <c r="E16" s="10">
        <v>0</v>
      </c>
      <c r="F16" s="10">
        <v>7232.4</v>
      </c>
      <c r="G16" s="15">
        <v>478.17</v>
      </c>
      <c r="H16" s="15">
        <v>1038.8</v>
      </c>
      <c r="I16" s="15"/>
      <c r="J16" s="15">
        <f t="shared" si="0"/>
        <v>10544.48</v>
      </c>
    </row>
    <row r="17" spans="1:10" ht="25.5">
      <c r="A17" s="2" t="s">
        <v>30</v>
      </c>
      <c r="B17" s="1" t="s">
        <v>31</v>
      </c>
      <c r="C17" s="9">
        <v>603472.75</v>
      </c>
      <c r="D17" s="9">
        <v>328878.1</v>
      </c>
      <c r="E17" s="10">
        <v>203756.31</v>
      </c>
      <c r="F17" s="10">
        <v>40769.84</v>
      </c>
      <c r="G17" s="15">
        <v>54130.21999999995</v>
      </c>
      <c r="H17" s="15">
        <v>1203.21</v>
      </c>
      <c r="I17" s="15"/>
      <c r="J17" s="15">
        <f t="shared" si="0"/>
        <v>628737.6799999998</v>
      </c>
    </row>
    <row r="18" spans="1:10" ht="38.25">
      <c r="A18" s="2" t="s">
        <v>32</v>
      </c>
      <c r="B18" s="1" t="s">
        <v>33</v>
      </c>
      <c r="C18" s="9">
        <v>13066.41</v>
      </c>
      <c r="D18" s="9">
        <v>0</v>
      </c>
      <c r="E18" s="10">
        <v>3338.91</v>
      </c>
      <c r="F18" s="10">
        <v>9280.64</v>
      </c>
      <c r="G18" s="15"/>
      <c r="H18" s="15">
        <v>2186.0699999999997</v>
      </c>
      <c r="I18" s="15"/>
      <c r="J18" s="15">
        <f t="shared" si="0"/>
        <v>14805.619999999999</v>
      </c>
    </row>
    <row r="19" spans="1:10" ht="38.25">
      <c r="A19" s="2" t="s">
        <v>34</v>
      </c>
      <c r="B19" s="1" t="s">
        <v>35</v>
      </c>
      <c r="C19" s="9">
        <v>15628.78</v>
      </c>
      <c r="D19" s="9">
        <v>0</v>
      </c>
      <c r="E19" s="10">
        <v>5448.47</v>
      </c>
      <c r="F19" s="10">
        <v>9833.36</v>
      </c>
      <c r="G19" s="15"/>
      <c r="H19" s="15">
        <v>622.8700000000001</v>
      </c>
      <c r="I19" s="15"/>
      <c r="J19" s="15">
        <f t="shared" si="0"/>
        <v>15904.700000000003</v>
      </c>
    </row>
    <row r="20" spans="1:10" ht="25.5">
      <c r="A20" s="2" t="s">
        <v>36</v>
      </c>
      <c r="B20" s="1" t="s">
        <v>37</v>
      </c>
      <c r="C20" s="9">
        <v>77983.08</v>
      </c>
      <c r="D20" s="9">
        <v>3332.32</v>
      </c>
      <c r="E20" s="10">
        <v>21969.61</v>
      </c>
      <c r="F20" s="10">
        <v>30268.3</v>
      </c>
      <c r="G20" s="15"/>
      <c r="H20" s="15">
        <v>3501.98</v>
      </c>
      <c r="I20" s="15"/>
      <c r="J20" s="15">
        <f t="shared" si="0"/>
        <v>59072.21</v>
      </c>
    </row>
    <row r="21" spans="1:10" ht="38.25">
      <c r="A21" s="2" t="s">
        <v>38</v>
      </c>
      <c r="B21" s="1" t="s">
        <v>39</v>
      </c>
      <c r="C21" s="9">
        <v>31987.7</v>
      </c>
      <c r="D21" s="9">
        <v>7555.62</v>
      </c>
      <c r="E21" s="10">
        <v>6071.83</v>
      </c>
      <c r="F21" s="10">
        <v>22938.05</v>
      </c>
      <c r="G21" s="15">
        <v>1535.94</v>
      </c>
      <c r="H21" s="15">
        <v>3611.9799999999996</v>
      </c>
      <c r="I21" s="15"/>
      <c r="J21" s="15">
        <f t="shared" si="0"/>
        <v>41713.42</v>
      </c>
    </row>
    <row r="22" spans="1:10" ht="38.25">
      <c r="A22" s="2" t="s">
        <v>40</v>
      </c>
      <c r="B22" s="1" t="s">
        <v>41</v>
      </c>
      <c r="C22" s="9">
        <v>40340.45</v>
      </c>
      <c r="D22" s="9">
        <v>21997.63</v>
      </c>
      <c r="E22" s="10">
        <v>0</v>
      </c>
      <c r="F22" s="10">
        <v>24388.83</v>
      </c>
      <c r="G22" s="15">
        <v>2055.28</v>
      </c>
      <c r="H22" s="15">
        <v>6236.959999999999</v>
      </c>
      <c r="I22" s="15"/>
      <c r="J22" s="15">
        <f t="shared" si="0"/>
        <v>54678.700000000004</v>
      </c>
    </row>
    <row r="23" spans="1:10" ht="25.5">
      <c r="A23" s="2" t="s">
        <v>42</v>
      </c>
      <c r="B23" s="1" t="s">
        <v>43</v>
      </c>
      <c r="C23" s="9">
        <v>92643.07</v>
      </c>
      <c r="D23" s="9">
        <v>34153.01</v>
      </c>
      <c r="E23" s="10">
        <v>0</v>
      </c>
      <c r="F23" s="10">
        <v>48532.4</v>
      </c>
      <c r="G23" s="15">
        <v>3268.39</v>
      </c>
      <c r="H23" s="15">
        <v>6034.46</v>
      </c>
      <c r="I23" s="15"/>
      <c r="J23" s="15">
        <f t="shared" si="0"/>
        <v>91988.26000000001</v>
      </c>
    </row>
    <row r="24" spans="1:10" ht="25.5">
      <c r="A24" s="2" t="s">
        <v>44</v>
      </c>
      <c r="B24" s="1" t="s">
        <v>45</v>
      </c>
      <c r="C24" s="9">
        <v>23339.54</v>
      </c>
      <c r="D24" s="9">
        <v>10982.19</v>
      </c>
      <c r="E24" s="10">
        <v>2225.6</v>
      </c>
      <c r="F24" s="10">
        <v>13124.12</v>
      </c>
      <c r="G24" s="15">
        <v>1689.15</v>
      </c>
      <c r="H24" s="15">
        <v>3054.0799999999995</v>
      </c>
      <c r="I24" s="15"/>
      <c r="J24" s="15">
        <f t="shared" si="0"/>
        <v>31075.140000000003</v>
      </c>
    </row>
    <row r="25" spans="1:10" ht="38.25">
      <c r="A25" s="2" t="s">
        <v>46</v>
      </c>
      <c r="B25" s="1" t="s">
        <v>47</v>
      </c>
      <c r="C25" s="9">
        <v>27889.8</v>
      </c>
      <c r="D25" s="9">
        <v>11392.81</v>
      </c>
      <c r="E25" s="10">
        <v>0</v>
      </c>
      <c r="F25" s="10">
        <v>10838.54</v>
      </c>
      <c r="G25" s="15">
        <v>2386.5400000000004</v>
      </c>
      <c r="H25" s="15">
        <v>3336.5499999999997</v>
      </c>
      <c r="I25" s="15"/>
      <c r="J25" s="15">
        <f t="shared" si="0"/>
        <v>27954.44</v>
      </c>
    </row>
    <row r="26" spans="1:10" ht="25.5">
      <c r="A26" s="2" t="s">
        <v>48</v>
      </c>
      <c r="B26" s="1" t="s">
        <v>49</v>
      </c>
      <c r="C26" s="9">
        <v>31811.4</v>
      </c>
      <c r="D26" s="9">
        <v>15990.1</v>
      </c>
      <c r="E26" s="10">
        <v>0</v>
      </c>
      <c r="F26" s="10">
        <v>22461.98</v>
      </c>
      <c r="G26" s="15">
        <v>2137.3900000000003</v>
      </c>
      <c r="H26" s="15">
        <v>5502.08</v>
      </c>
      <c r="I26" s="15"/>
      <c r="J26" s="15">
        <f t="shared" si="0"/>
        <v>46091.55</v>
      </c>
    </row>
    <row r="27" spans="1:10" ht="38.25">
      <c r="A27" s="2" t="s">
        <v>50</v>
      </c>
      <c r="B27" s="1" t="s">
        <v>51</v>
      </c>
      <c r="C27" s="9">
        <v>27058.18</v>
      </c>
      <c r="D27" s="9">
        <v>10690.76</v>
      </c>
      <c r="E27" s="10">
        <v>5990.92</v>
      </c>
      <c r="F27" s="10">
        <v>15304.31</v>
      </c>
      <c r="G27" s="15">
        <v>1908.8600000000006</v>
      </c>
      <c r="H27" s="15">
        <v>1321.4799999999998</v>
      </c>
      <c r="I27" s="15"/>
      <c r="J27" s="15">
        <f t="shared" si="0"/>
        <v>35216.33</v>
      </c>
    </row>
    <row r="28" spans="1:10" ht="38.25">
      <c r="A28" s="2" t="s">
        <v>52</v>
      </c>
      <c r="B28" s="1" t="s">
        <v>53</v>
      </c>
      <c r="C28" s="9">
        <v>39480.02</v>
      </c>
      <c r="D28" s="9">
        <v>15948.66</v>
      </c>
      <c r="E28" s="10">
        <v>11629.57</v>
      </c>
      <c r="F28" s="10">
        <v>8024.64</v>
      </c>
      <c r="G28" s="15">
        <v>1722.4899999999998</v>
      </c>
      <c r="H28" s="15">
        <v>4800.05</v>
      </c>
      <c r="I28" s="15"/>
      <c r="J28" s="15">
        <f t="shared" si="0"/>
        <v>42125.41</v>
      </c>
    </row>
    <row r="29" spans="1:10" ht="51">
      <c r="A29" s="2" t="s">
        <v>54</v>
      </c>
      <c r="B29" s="1" t="s">
        <v>55</v>
      </c>
      <c r="C29" s="9">
        <v>38867.7</v>
      </c>
      <c r="D29" s="9">
        <v>0</v>
      </c>
      <c r="E29" s="10">
        <v>0</v>
      </c>
      <c r="F29" s="10">
        <v>37935.31</v>
      </c>
      <c r="G29" s="15"/>
      <c r="H29" s="15">
        <v>7440.88</v>
      </c>
      <c r="I29" s="15"/>
      <c r="J29" s="15">
        <f t="shared" si="0"/>
        <v>45376.189999999995</v>
      </c>
    </row>
    <row r="30" spans="1:10" ht="25.5">
      <c r="A30" s="2" t="s">
        <v>56</v>
      </c>
      <c r="B30" s="1" t="s">
        <v>57</v>
      </c>
      <c r="C30" s="9">
        <v>4189.92</v>
      </c>
      <c r="D30" s="9">
        <v>0</v>
      </c>
      <c r="E30" s="10">
        <v>1315.19</v>
      </c>
      <c r="F30" s="10">
        <v>2359.54</v>
      </c>
      <c r="G30" s="15"/>
      <c r="H30" s="15">
        <v>410.2</v>
      </c>
      <c r="I30" s="15"/>
      <c r="J30" s="15">
        <f t="shared" si="0"/>
        <v>4084.93</v>
      </c>
    </row>
    <row r="31" spans="1:10" ht="25.5">
      <c r="A31" s="2" t="s">
        <v>58</v>
      </c>
      <c r="B31" s="1" t="s">
        <v>59</v>
      </c>
      <c r="C31" s="9">
        <v>86396.89</v>
      </c>
      <c r="D31" s="9">
        <v>0</v>
      </c>
      <c r="E31" s="10">
        <v>41752.88</v>
      </c>
      <c r="F31" s="10">
        <v>50493.67</v>
      </c>
      <c r="G31" s="15"/>
      <c r="H31" s="15">
        <v>8561.41</v>
      </c>
      <c r="I31" s="15"/>
      <c r="J31" s="15">
        <f t="shared" si="0"/>
        <v>100807.95999999999</v>
      </c>
    </row>
    <row r="32" spans="1:10" ht="38.25">
      <c r="A32" s="2" t="s">
        <v>60</v>
      </c>
      <c r="B32" s="1" t="s">
        <v>61</v>
      </c>
      <c r="C32" s="9">
        <v>187863.13</v>
      </c>
      <c r="D32" s="9">
        <v>101165.93</v>
      </c>
      <c r="E32" s="10">
        <v>48063.03</v>
      </c>
      <c r="F32" s="10">
        <v>37061.85</v>
      </c>
      <c r="G32" s="15">
        <v>12681.690000000011</v>
      </c>
      <c r="H32" s="15">
        <v>1298.2199999999998</v>
      </c>
      <c r="I32" s="15">
        <v>1315.77</v>
      </c>
      <c r="J32" s="15">
        <f t="shared" si="0"/>
        <v>201586.49</v>
      </c>
    </row>
    <row r="33" spans="1:10" ht="38.25">
      <c r="A33" s="2" t="s">
        <v>62</v>
      </c>
      <c r="B33" s="1" t="s">
        <v>63</v>
      </c>
      <c r="C33" s="9">
        <v>47911.03</v>
      </c>
      <c r="D33" s="9">
        <v>29998</v>
      </c>
      <c r="E33" s="10">
        <v>0</v>
      </c>
      <c r="F33" s="10">
        <v>20171.44</v>
      </c>
      <c r="G33" s="15">
        <v>2381.0299999999997</v>
      </c>
      <c r="H33" s="15">
        <v>248.94000000000003</v>
      </c>
      <c r="I33" s="15"/>
      <c r="J33" s="15">
        <f t="shared" si="0"/>
        <v>52799.41</v>
      </c>
    </row>
    <row r="34" spans="1:10" ht="38.25">
      <c r="A34" s="2" t="s">
        <v>64</v>
      </c>
      <c r="B34" s="1" t="s">
        <v>65</v>
      </c>
      <c r="C34" s="9">
        <v>138773.9</v>
      </c>
      <c r="D34" s="9">
        <v>64898.65</v>
      </c>
      <c r="E34" s="10">
        <v>46523.85</v>
      </c>
      <c r="F34" s="10">
        <v>26783.76</v>
      </c>
      <c r="G34" s="15">
        <v>10853.219999999998</v>
      </c>
      <c r="H34" s="15">
        <v>2791.14</v>
      </c>
      <c r="I34" s="15"/>
      <c r="J34" s="15">
        <f t="shared" si="0"/>
        <v>151850.62000000002</v>
      </c>
    </row>
    <row r="35" spans="1:10" ht="25.5">
      <c r="A35" s="2" t="s">
        <v>66</v>
      </c>
      <c r="B35" s="1" t="s">
        <v>67</v>
      </c>
      <c r="C35" s="9">
        <v>93708.61</v>
      </c>
      <c r="D35" s="9">
        <v>33996.81</v>
      </c>
      <c r="E35" s="10">
        <v>14379.710000000001</v>
      </c>
      <c r="F35" s="10">
        <v>38268.15</v>
      </c>
      <c r="G35" s="15">
        <v>1603.1600000000005</v>
      </c>
      <c r="H35" s="15">
        <v>11379.259999999998</v>
      </c>
      <c r="I35" s="15">
        <v>1348.32</v>
      </c>
      <c r="J35" s="15">
        <f t="shared" si="0"/>
        <v>100975.41</v>
      </c>
    </row>
    <row r="36" spans="1:10" ht="38.25">
      <c r="A36" s="2" t="s">
        <v>68</v>
      </c>
      <c r="B36" s="1" t="s">
        <v>69</v>
      </c>
      <c r="C36" s="9">
        <v>34241.76</v>
      </c>
      <c r="D36" s="9">
        <v>8917.75</v>
      </c>
      <c r="E36" s="10">
        <v>0</v>
      </c>
      <c r="F36" s="10">
        <v>22910</v>
      </c>
      <c r="G36" s="15">
        <v>943.13</v>
      </c>
      <c r="H36" s="15">
        <v>8673.36</v>
      </c>
      <c r="I36" s="15"/>
      <c r="J36" s="15">
        <f t="shared" si="0"/>
        <v>41444.24</v>
      </c>
    </row>
    <row r="37" spans="1:10" ht="38.25">
      <c r="A37" s="2" t="s">
        <v>70</v>
      </c>
      <c r="B37" s="1" t="s">
        <v>71</v>
      </c>
      <c r="C37" s="9">
        <v>33274.69</v>
      </c>
      <c r="D37" s="9">
        <v>0</v>
      </c>
      <c r="E37" s="10">
        <v>0</v>
      </c>
      <c r="F37" s="10">
        <v>21712.39</v>
      </c>
      <c r="G37" s="15"/>
      <c r="H37" s="15">
        <v>4172.1900000000005</v>
      </c>
      <c r="I37" s="15"/>
      <c r="J37" s="15">
        <f t="shared" si="0"/>
        <v>25884.58</v>
      </c>
    </row>
    <row r="38" spans="1:10" ht="51">
      <c r="A38" s="2" t="s">
        <v>72</v>
      </c>
      <c r="B38" s="1" t="s">
        <v>73</v>
      </c>
      <c r="C38" s="9">
        <v>36509.58</v>
      </c>
      <c r="D38" s="9">
        <v>8760.72</v>
      </c>
      <c r="E38" s="10">
        <v>8840.58</v>
      </c>
      <c r="F38" s="10">
        <v>20151.86</v>
      </c>
      <c r="G38" s="15">
        <v>1597.8600000000001</v>
      </c>
      <c r="H38" s="15">
        <v>3073.8500000000004</v>
      </c>
      <c r="I38" s="15">
        <v>597.37</v>
      </c>
      <c r="J38" s="15">
        <f t="shared" si="0"/>
        <v>43022.240000000005</v>
      </c>
    </row>
    <row r="39" spans="1:10" ht="38.25">
      <c r="A39" s="2" t="s">
        <v>74</v>
      </c>
      <c r="B39" s="1" t="s">
        <v>75</v>
      </c>
      <c r="C39" s="9">
        <v>24871.2</v>
      </c>
      <c r="D39" s="9">
        <v>0</v>
      </c>
      <c r="E39" s="10">
        <v>12541.279999999999</v>
      </c>
      <c r="F39" s="10">
        <v>12876.52</v>
      </c>
      <c r="G39" s="15"/>
      <c r="H39" s="15">
        <v>3295.77</v>
      </c>
      <c r="I39" s="15"/>
      <c r="J39" s="15">
        <f t="shared" si="0"/>
        <v>28713.57</v>
      </c>
    </row>
    <row r="40" spans="1:10" ht="38.25">
      <c r="A40" s="2" t="s">
        <v>76</v>
      </c>
      <c r="B40" s="1" t="s">
        <v>77</v>
      </c>
      <c r="C40" s="9">
        <v>126587.7</v>
      </c>
      <c r="D40" s="9">
        <v>11839.59</v>
      </c>
      <c r="E40" s="10">
        <v>0</v>
      </c>
      <c r="F40" s="10">
        <v>0</v>
      </c>
      <c r="G40" s="15"/>
      <c r="H40" s="15"/>
      <c r="I40" s="15">
        <v>865.86</v>
      </c>
      <c r="J40" s="15">
        <f t="shared" si="0"/>
        <v>12705.45</v>
      </c>
    </row>
    <row r="41" spans="1:10" ht="25.5">
      <c r="A41" s="2" t="s">
        <v>78</v>
      </c>
      <c r="B41" s="1" t="s">
        <v>79</v>
      </c>
      <c r="C41" s="9">
        <v>28925.24</v>
      </c>
      <c r="D41" s="9">
        <v>0</v>
      </c>
      <c r="E41" s="10">
        <v>0</v>
      </c>
      <c r="F41" s="10">
        <v>13749.56</v>
      </c>
      <c r="G41" s="15"/>
      <c r="H41" s="15">
        <v>6315.169999999999</v>
      </c>
      <c r="I41" s="15"/>
      <c r="J41" s="15">
        <f t="shared" si="0"/>
        <v>20064.73</v>
      </c>
    </row>
    <row r="42" spans="1:10" ht="25.5">
      <c r="A42" s="2" t="s">
        <v>80</v>
      </c>
      <c r="B42" s="1" t="s">
        <v>81</v>
      </c>
      <c r="C42" s="9">
        <v>12289.4</v>
      </c>
      <c r="D42" s="9">
        <v>1938.65</v>
      </c>
      <c r="E42" s="10">
        <v>0</v>
      </c>
      <c r="F42" s="10">
        <v>10136.69</v>
      </c>
      <c r="G42" s="15"/>
      <c r="H42" s="15">
        <v>656.22</v>
      </c>
      <c r="I42" s="15"/>
      <c r="J42" s="15">
        <f t="shared" si="0"/>
        <v>12731.56</v>
      </c>
    </row>
    <row r="43" spans="1:10" ht="51">
      <c r="A43" s="2" t="s">
        <v>82</v>
      </c>
      <c r="B43" s="1" t="s">
        <v>83</v>
      </c>
      <c r="C43" s="9">
        <v>26028.76</v>
      </c>
      <c r="D43" s="9">
        <v>3635.01</v>
      </c>
      <c r="E43" s="10">
        <v>7012.31</v>
      </c>
      <c r="F43" s="10">
        <v>11427.56</v>
      </c>
      <c r="G43" s="15">
        <v>1190.96</v>
      </c>
      <c r="H43" s="15">
        <v>3674.38</v>
      </c>
      <c r="I43" s="15"/>
      <c r="J43" s="15">
        <f t="shared" si="0"/>
        <v>26940.219999999998</v>
      </c>
    </row>
    <row r="44" spans="1:10" ht="38.25">
      <c r="A44" s="2" t="s">
        <v>84</v>
      </c>
      <c r="B44" s="1" t="s">
        <v>85</v>
      </c>
      <c r="C44" s="9">
        <v>44627.55</v>
      </c>
      <c r="D44" s="9">
        <v>7993.14</v>
      </c>
      <c r="E44" s="10">
        <v>26458.589999999997</v>
      </c>
      <c r="F44" s="10">
        <v>12241.91</v>
      </c>
      <c r="G44" s="15">
        <v>768.8399999999999</v>
      </c>
      <c r="H44" s="15">
        <v>945.2</v>
      </c>
      <c r="I44" s="15"/>
      <c r="J44" s="15">
        <f t="shared" si="0"/>
        <v>48407.67999999999</v>
      </c>
    </row>
    <row r="45" spans="1:10" ht="38.25">
      <c r="A45" s="2" t="s">
        <v>86</v>
      </c>
      <c r="B45" s="1" t="s">
        <v>87</v>
      </c>
      <c r="C45" s="9">
        <v>53879.86</v>
      </c>
      <c r="D45" s="9">
        <v>16948.83</v>
      </c>
      <c r="E45" s="10">
        <v>14869.7</v>
      </c>
      <c r="F45" s="10">
        <v>35670.08</v>
      </c>
      <c r="G45" s="15">
        <v>2512.01</v>
      </c>
      <c r="H45" s="15">
        <v>6038.8</v>
      </c>
      <c r="I45" s="15"/>
      <c r="J45" s="15">
        <f t="shared" si="0"/>
        <v>76039.42</v>
      </c>
    </row>
    <row r="46" spans="1:10" ht="25.5">
      <c r="A46" s="2" t="s">
        <v>88</v>
      </c>
      <c r="B46" s="1" t="s">
        <v>89</v>
      </c>
      <c r="C46" s="9">
        <v>112296.22</v>
      </c>
      <c r="D46" s="9">
        <v>39998.52</v>
      </c>
      <c r="E46" s="10">
        <v>17194.15</v>
      </c>
      <c r="F46" s="10">
        <v>70997.3</v>
      </c>
      <c r="G46" s="15">
        <v>2608.07</v>
      </c>
      <c r="H46" s="15">
        <v>8288.399999999998</v>
      </c>
      <c r="I46" s="15"/>
      <c r="J46" s="15">
        <f t="shared" si="0"/>
        <v>139086.44</v>
      </c>
    </row>
    <row r="47" spans="1:10" ht="25.5">
      <c r="A47" s="2" t="s">
        <v>90</v>
      </c>
      <c r="B47" s="1" t="s">
        <v>91</v>
      </c>
      <c r="C47" s="9">
        <v>107520.64</v>
      </c>
      <c r="D47" s="9">
        <v>35297.78</v>
      </c>
      <c r="E47" s="10">
        <v>37690.06</v>
      </c>
      <c r="F47" s="10">
        <v>39440.75</v>
      </c>
      <c r="G47" s="15">
        <v>3571.0299999999984</v>
      </c>
      <c r="H47" s="15">
        <v>7235.6</v>
      </c>
      <c r="I47" s="15">
        <v>3751.96</v>
      </c>
      <c r="J47" s="15">
        <f t="shared" si="0"/>
        <v>126987.18000000001</v>
      </c>
    </row>
    <row r="48" spans="1:10" ht="38.25">
      <c r="A48" s="2" t="s">
        <v>92</v>
      </c>
      <c r="B48" s="1" t="s">
        <v>93</v>
      </c>
      <c r="C48" s="9">
        <v>279618.68</v>
      </c>
      <c r="D48" s="9">
        <v>100791.86</v>
      </c>
      <c r="E48" s="10">
        <v>57197.73</v>
      </c>
      <c r="F48" s="10">
        <v>107619.77</v>
      </c>
      <c r="G48" s="15">
        <v>15515.839999999987</v>
      </c>
      <c r="H48" s="15">
        <v>12216.39</v>
      </c>
      <c r="I48" s="15"/>
      <c r="J48" s="15">
        <f t="shared" si="0"/>
        <v>293341.58999999997</v>
      </c>
    </row>
    <row r="49" spans="1:10" ht="38.25">
      <c r="A49" s="2" t="s">
        <v>94</v>
      </c>
      <c r="B49" s="1" t="s">
        <v>95</v>
      </c>
      <c r="C49" s="9">
        <v>762875.04</v>
      </c>
      <c r="D49" s="9">
        <v>610183.13</v>
      </c>
      <c r="E49" s="10">
        <v>89176.41</v>
      </c>
      <c r="F49" s="10">
        <v>0</v>
      </c>
      <c r="G49" s="15">
        <v>49034.30000000001</v>
      </c>
      <c r="H49" s="15"/>
      <c r="I49" s="15">
        <v>9839.97</v>
      </c>
      <c r="J49" s="15">
        <f t="shared" si="0"/>
        <v>758233.81</v>
      </c>
    </row>
    <row r="50" spans="1:10" ht="38.25">
      <c r="A50" s="2" t="s">
        <v>96</v>
      </c>
      <c r="B50" s="1" t="s">
        <v>97</v>
      </c>
      <c r="C50" s="9">
        <v>78031.24</v>
      </c>
      <c r="D50" s="9">
        <v>15998.09</v>
      </c>
      <c r="E50" s="10">
        <v>25135</v>
      </c>
      <c r="F50" s="10">
        <v>30266.96</v>
      </c>
      <c r="G50" s="15">
        <v>1854.8800000000003</v>
      </c>
      <c r="H50" s="15">
        <v>3377.53</v>
      </c>
      <c r="I50" s="15"/>
      <c r="J50" s="15">
        <f t="shared" si="0"/>
        <v>76632.45999999999</v>
      </c>
    </row>
    <row r="51" spans="1:10" ht="38.25">
      <c r="A51" s="2" t="s">
        <v>98</v>
      </c>
      <c r="B51" s="1" t="s">
        <v>99</v>
      </c>
      <c r="C51" s="9">
        <v>47148.64</v>
      </c>
      <c r="D51" s="9">
        <v>27453.1</v>
      </c>
      <c r="E51" s="10">
        <v>0</v>
      </c>
      <c r="F51" s="10">
        <v>18436.99</v>
      </c>
      <c r="G51" s="15">
        <v>949.28</v>
      </c>
      <c r="H51" s="15"/>
      <c r="I51" s="15"/>
      <c r="J51" s="15">
        <f t="shared" si="0"/>
        <v>46839.369999999995</v>
      </c>
    </row>
    <row r="52" spans="1:10" ht="38.25">
      <c r="A52" s="2" t="s">
        <v>100</v>
      </c>
      <c r="B52" s="1" t="s">
        <v>101</v>
      </c>
      <c r="C52" s="9">
        <v>59622.94</v>
      </c>
      <c r="D52" s="9">
        <v>7997.36</v>
      </c>
      <c r="E52" s="10">
        <v>10120.630000000001</v>
      </c>
      <c r="F52" s="10">
        <v>28264.47</v>
      </c>
      <c r="G52" s="15"/>
      <c r="H52" s="15">
        <v>7963.41</v>
      </c>
      <c r="I52" s="15"/>
      <c r="J52" s="15">
        <f t="shared" si="0"/>
        <v>54345.87000000001</v>
      </c>
    </row>
    <row r="53" spans="1:10" ht="25.5">
      <c r="A53" s="2" t="s">
        <v>102</v>
      </c>
      <c r="B53" s="1" t="s">
        <v>103</v>
      </c>
      <c r="C53" s="9">
        <v>25403.54</v>
      </c>
      <c r="D53" s="9">
        <v>4996.48</v>
      </c>
      <c r="E53" s="10">
        <v>10614.85</v>
      </c>
      <c r="F53" s="10">
        <v>11454.99</v>
      </c>
      <c r="G53" s="15">
        <v>1176.8100000000002</v>
      </c>
      <c r="H53" s="15">
        <v>704.59</v>
      </c>
      <c r="I53" s="15"/>
      <c r="J53" s="15">
        <f t="shared" si="0"/>
        <v>28947.72</v>
      </c>
    </row>
    <row r="54" spans="1:10" ht="25.5">
      <c r="A54" s="2" t="s">
        <v>104</v>
      </c>
      <c r="B54" s="1" t="s">
        <v>105</v>
      </c>
      <c r="C54" s="9">
        <v>98918.06</v>
      </c>
      <c r="D54" s="9">
        <v>34998.68</v>
      </c>
      <c r="E54" s="10">
        <v>28457.82</v>
      </c>
      <c r="F54" s="10">
        <v>51366.18</v>
      </c>
      <c r="G54" s="15">
        <v>5483.599999999998</v>
      </c>
      <c r="H54" s="15">
        <v>12883.759999999998</v>
      </c>
      <c r="I54" s="15"/>
      <c r="J54" s="15">
        <f t="shared" si="0"/>
        <v>133190.03999999998</v>
      </c>
    </row>
    <row r="55" spans="1:10" ht="38.25">
      <c r="A55" s="2" t="s">
        <v>106</v>
      </c>
      <c r="B55" s="1" t="s">
        <v>107</v>
      </c>
      <c r="C55" s="9">
        <v>20174.74</v>
      </c>
      <c r="D55" s="9">
        <v>9485.7</v>
      </c>
      <c r="E55" s="10">
        <v>4337.67</v>
      </c>
      <c r="F55" s="10">
        <v>6886.37</v>
      </c>
      <c r="G55" s="15">
        <v>1079.05</v>
      </c>
      <c r="H55" s="15">
        <v>720.16</v>
      </c>
      <c r="I55" s="15"/>
      <c r="J55" s="15">
        <f t="shared" si="0"/>
        <v>22508.95</v>
      </c>
    </row>
    <row r="56" spans="1:10" ht="38.25">
      <c r="A56" s="2" t="s">
        <v>108</v>
      </c>
      <c r="B56" s="1" t="s">
        <v>109</v>
      </c>
      <c r="C56" s="9">
        <v>38015.01</v>
      </c>
      <c r="D56" s="9">
        <v>9813.79</v>
      </c>
      <c r="E56" s="10">
        <v>18293.41</v>
      </c>
      <c r="F56" s="10">
        <v>15712.92</v>
      </c>
      <c r="G56" s="15"/>
      <c r="H56" s="15">
        <v>3068.9</v>
      </c>
      <c r="I56" s="15"/>
      <c r="J56" s="15">
        <f t="shared" si="0"/>
        <v>46889.020000000004</v>
      </c>
    </row>
    <row r="57" spans="1:10" ht="38.25">
      <c r="A57" s="2" t="s">
        <v>110</v>
      </c>
      <c r="B57" s="1" t="s">
        <v>111</v>
      </c>
      <c r="C57" s="9">
        <v>46302.83</v>
      </c>
      <c r="D57" s="9">
        <v>11322.51</v>
      </c>
      <c r="E57" s="10">
        <v>12709.43</v>
      </c>
      <c r="F57" s="10">
        <v>18122.17</v>
      </c>
      <c r="G57" s="15">
        <v>2733.6</v>
      </c>
      <c r="H57" s="15">
        <v>6030.73</v>
      </c>
      <c r="I57" s="15"/>
      <c r="J57" s="15">
        <f t="shared" si="0"/>
        <v>50918.44</v>
      </c>
    </row>
    <row r="58" spans="1:10" ht="38.25">
      <c r="A58" s="2" t="s">
        <v>112</v>
      </c>
      <c r="B58" s="1" t="s">
        <v>113</v>
      </c>
      <c r="C58" s="9">
        <v>64122.89</v>
      </c>
      <c r="D58" s="9">
        <v>27495.05</v>
      </c>
      <c r="E58" s="10">
        <v>1780.56</v>
      </c>
      <c r="F58" s="10">
        <v>15363.46</v>
      </c>
      <c r="G58" s="15">
        <v>3670.52</v>
      </c>
      <c r="H58" s="15">
        <v>4276.780000000001</v>
      </c>
      <c r="I58" s="15"/>
      <c r="J58" s="15">
        <f t="shared" si="0"/>
        <v>52586.369999999995</v>
      </c>
    </row>
    <row r="59" spans="1:10" ht="38.25">
      <c r="A59" s="2" t="s">
        <v>114</v>
      </c>
      <c r="B59" s="1" t="s">
        <v>115</v>
      </c>
      <c r="C59" s="9">
        <v>88307.81</v>
      </c>
      <c r="D59" s="9">
        <v>28667.91</v>
      </c>
      <c r="E59" s="10">
        <v>0</v>
      </c>
      <c r="F59" s="10">
        <v>89349.63</v>
      </c>
      <c r="G59" s="15">
        <v>3432.5800000000004</v>
      </c>
      <c r="H59" s="15">
        <v>8234.77</v>
      </c>
      <c r="I59" s="15"/>
      <c r="J59" s="15">
        <f t="shared" si="0"/>
        <v>129684.89000000001</v>
      </c>
    </row>
    <row r="60" spans="1:10" ht="38.25">
      <c r="A60" s="2" t="s">
        <v>116</v>
      </c>
      <c r="B60" s="1" t="s">
        <v>117</v>
      </c>
      <c r="C60" s="9">
        <v>11643.11</v>
      </c>
      <c r="D60" s="9">
        <v>0</v>
      </c>
      <c r="E60" s="10">
        <v>1380.71</v>
      </c>
      <c r="F60" s="10">
        <v>8513.36</v>
      </c>
      <c r="G60" s="15"/>
      <c r="H60" s="15">
        <v>3049.8099999999995</v>
      </c>
      <c r="I60" s="15"/>
      <c r="J60" s="15">
        <f t="shared" si="0"/>
        <v>12943.88</v>
      </c>
    </row>
    <row r="61" spans="1:10" ht="38.25">
      <c r="A61" s="2" t="s">
        <v>118</v>
      </c>
      <c r="B61" s="1" t="s">
        <v>119</v>
      </c>
      <c r="C61" s="9">
        <v>62993.71</v>
      </c>
      <c r="D61" s="9">
        <v>28770.48</v>
      </c>
      <c r="E61" s="10">
        <v>24295.120000000003</v>
      </c>
      <c r="F61" s="10">
        <v>8518.94</v>
      </c>
      <c r="G61" s="15">
        <v>5060.150000000001</v>
      </c>
      <c r="H61" s="15">
        <v>3194.3</v>
      </c>
      <c r="I61" s="15"/>
      <c r="J61" s="15">
        <f t="shared" si="0"/>
        <v>69838.99</v>
      </c>
    </row>
    <row r="62" spans="1:10" ht="38.25">
      <c r="A62" s="2" t="s">
        <v>120</v>
      </c>
      <c r="B62" s="1" t="s">
        <v>121</v>
      </c>
      <c r="C62" s="9">
        <v>63833.93</v>
      </c>
      <c r="D62" s="9">
        <v>23228.87</v>
      </c>
      <c r="E62" s="10">
        <v>0</v>
      </c>
      <c r="F62" s="10">
        <v>29712.67</v>
      </c>
      <c r="G62" s="15">
        <v>1195.49</v>
      </c>
      <c r="H62" s="15">
        <v>3192.83</v>
      </c>
      <c r="I62" s="15">
        <v>338.16</v>
      </c>
      <c r="J62" s="15">
        <f t="shared" si="0"/>
        <v>57668.02</v>
      </c>
    </row>
    <row r="63" spans="1:10" ht="51">
      <c r="A63" s="2" t="s">
        <v>122</v>
      </c>
      <c r="B63" s="1" t="s">
        <v>123</v>
      </c>
      <c r="C63" s="9">
        <v>57125.07</v>
      </c>
      <c r="D63" s="9">
        <v>14469.25</v>
      </c>
      <c r="E63" s="10">
        <v>19937.58</v>
      </c>
      <c r="F63" s="10">
        <v>5333.96</v>
      </c>
      <c r="G63" s="15">
        <v>2996.4800000000005</v>
      </c>
      <c r="H63" s="15">
        <v>2042.5</v>
      </c>
      <c r="I63" s="15"/>
      <c r="J63" s="15">
        <f t="shared" si="0"/>
        <v>44779.770000000004</v>
      </c>
    </row>
    <row r="64" spans="1:10" ht="25.5">
      <c r="A64" s="2" t="s">
        <v>124</v>
      </c>
      <c r="B64" s="1" t="s">
        <v>125</v>
      </c>
      <c r="C64" s="9">
        <v>64455.28</v>
      </c>
      <c r="D64" s="9">
        <v>21999.88</v>
      </c>
      <c r="E64" s="10">
        <v>23402.55</v>
      </c>
      <c r="F64" s="10">
        <v>7401.84</v>
      </c>
      <c r="G64" s="15">
        <v>1659.2000000000003</v>
      </c>
      <c r="H64" s="15">
        <v>1133.19</v>
      </c>
      <c r="I64" s="15"/>
      <c r="J64" s="15">
        <f t="shared" si="0"/>
        <v>55596.66</v>
      </c>
    </row>
    <row r="65" spans="1:10" ht="38.25">
      <c r="A65" s="2" t="s">
        <v>126</v>
      </c>
      <c r="B65" s="1" t="s">
        <v>127</v>
      </c>
      <c r="C65" s="9">
        <v>16146.5</v>
      </c>
      <c r="D65" s="9">
        <v>1944.47</v>
      </c>
      <c r="E65" s="10">
        <v>3272.6200000000003</v>
      </c>
      <c r="F65" s="10">
        <v>12401.98</v>
      </c>
      <c r="G65" s="15">
        <v>372.83</v>
      </c>
      <c r="H65" s="15">
        <v>3038.1499999999996</v>
      </c>
      <c r="I65" s="15"/>
      <c r="J65" s="15">
        <f t="shared" si="0"/>
        <v>21030.050000000003</v>
      </c>
    </row>
    <row r="66" spans="1:10" ht="38.25">
      <c r="A66" s="2" t="s">
        <v>128</v>
      </c>
      <c r="B66" s="1" t="s">
        <v>129</v>
      </c>
      <c r="C66" s="9">
        <v>4813.42</v>
      </c>
      <c r="D66" s="9">
        <v>1887.11</v>
      </c>
      <c r="E66" s="10">
        <v>0</v>
      </c>
      <c r="F66" s="10">
        <v>3804.45</v>
      </c>
      <c r="G66" s="15">
        <v>633.03</v>
      </c>
      <c r="H66" s="15">
        <v>1367.4</v>
      </c>
      <c r="I66" s="15"/>
      <c r="J66" s="15">
        <f aca="true" t="shared" si="1" ref="J66:J129">SUM(D66:I66)</f>
        <v>7691.99</v>
      </c>
    </row>
    <row r="67" spans="1:10" ht="38.25">
      <c r="A67" s="2" t="s">
        <v>130</v>
      </c>
      <c r="B67" s="1" t="s">
        <v>131</v>
      </c>
      <c r="C67" s="9">
        <v>151804.19</v>
      </c>
      <c r="D67" s="9">
        <v>27994.79</v>
      </c>
      <c r="E67" s="10">
        <v>48050.09</v>
      </c>
      <c r="F67" s="10">
        <v>78094.61</v>
      </c>
      <c r="G67" s="15">
        <v>5792.89</v>
      </c>
      <c r="H67" s="15">
        <v>17536.429999999997</v>
      </c>
      <c r="I67" s="15"/>
      <c r="J67" s="15">
        <f t="shared" si="1"/>
        <v>177468.81</v>
      </c>
    </row>
    <row r="68" spans="1:10" ht="38.25">
      <c r="A68" s="2" t="s">
        <v>132</v>
      </c>
      <c r="B68" s="1" t="s">
        <v>133</v>
      </c>
      <c r="C68" s="9">
        <v>69096.7</v>
      </c>
      <c r="D68" s="9">
        <v>0</v>
      </c>
      <c r="E68" s="10">
        <v>12494.1</v>
      </c>
      <c r="F68" s="10">
        <v>33695.29</v>
      </c>
      <c r="G68" s="15">
        <v>2726.2100000000005</v>
      </c>
      <c r="H68" s="15">
        <v>12670.5</v>
      </c>
      <c r="I68" s="15"/>
      <c r="J68" s="15">
        <f t="shared" si="1"/>
        <v>61586.1</v>
      </c>
    </row>
    <row r="69" spans="1:10" ht="25.5">
      <c r="A69" s="2" t="s">
        <v>134</v>
      </c>
      <c r="B69" s="1" t="s">
        <v>135</v>
      </c>
      <c r="C69" s="9">
        <v>166336.04</v>
      </c>
      <c r="D69" s="9">
        <v>65498.22</v>
      </c>
      <c r="E69" s="10">
        <v>47839.2</v>
      </c>
      <c r="F69" s="10">
        <v>57206.95</v>
      </c>
      <c r="G69" s="15">
        <v>9337.849999999995</v>
      </c>
      <c r="H69" s="15">
        <v>6496.540000000001</v>
      </c>
      <c r="I69" s="15"/>
      <c r="J69" s="15">
        <f t="shared" si="1"/>
        <v>186378.76</v>
      </c>
    </row>
    <row r="70" spans="1:10" ht="38.25">
      <c r="A70" s="2" t="s">
        <v>136</v>
      </c>
      <c r="B70" s="1" t="s">
        <v>137</v>
      </c>
      <c r="C70" s="9">
        <v>30754.46</v>
      </c>
      <c r="D70" s="9">
        <v>12582.63</v>
      </c>
      <c r="E70" s="10">
        <v>6534.780000000001</v>
      </c>
      <c r="F70" s="10">
        <v>17846.53</v>
      </c>
      <c r="G70" s="15">
        <v>1365.94</v>
      </c>
      <c r="H70" s="15">
        <v>4853.52</v>
      </c>
      <c r="I70" s="15"/>
      <c r="J70" s="15">
        <f t="shared" si="1"/>
        <v>43183.40000000001</v>
      </c>
    </row>
    <row r="71" spans="1:10" ht="25.5">
      <c r="A71" s="2" t="s">
        <v>138</v>
      </c>
      <c r="B71" s="1" t="s">
        <v>139</v>
      </c>
      <c r="C71" s="9">
        <v>285478.72</v>
      </c>
      <c r="D71" s="9">
        <v>134618.92</v>
      </c>
      <c r="E71" s="10">
        <v>78922.03</v>
      </c>
      <c r="F71" s="10">
        <v>61707.55</v>
      </c>
      <c r="G71" s="15">
        <v>19119.929999999993</v>
      </c>
      <c r="H71" s="15">
        <v>19295.68999999999</v>
      </c>
      <c r="I71" s="15">
        <v>6012.71</v>
      </c>
      <c r="J71" s="15">
        <f t="shared" si="1"/>
        <v>319676.83</v>
      </c>
    </row>
    <row r="72" spans="1:10" ht="51">
      <c r="A72" s="2" t="s">
        <v>140</v>
      </c>
      <c r="B72" s="1" t="s">
        <v>141</v>
      </c>
      <c r="C72" s="9">
        <v>22665.73</v>
      </c>
      <c r="D72" s="9">
        <v>8069.75</v>
      </c>
      <c r="E72" s="10">
        <v>0</v>
      </c>
      <c r="F72" s="10">
        <v>10043.13</v>
      </c>
      <c r="G72" s="15">
        <v>1349.7300000000002</v>
      </c>
      <c r="H72" s="15">
        <v>2822.35</v>
      </c>
      <c r="I72" s="15">
        <v>166.99</v>
      </c>
      <c r="J72" s="15">
        <f t="shared" si="1"/>
        <v>22451.949999999997</v>
      </c>
    </row>
    <row r="73" spans="1:10" ht="38.25">
      <c r="A73" s="2" t="s">
        <v>142</v>
      </c>
      <c r="B73" s="1" t="s">
        <v>143</v>
      </c>
      <c r="C73" s="9">
        <v>22628.32</v>
      </c>
      <c r="D73" s="9">
        <v>7266.63</v>
      </c>
      <c r="E73" s="10">
        <v>4707.49</v>
      </c>
      <c r="F73" s="10">
        <v>17960.63</v>
      </c>
      <c r="G73" s="15">
        <v>1439.2099999999996</v>
      </c>
      <c r="H73" s="15">
        <v>2015.29</v>
      </c>
      <c r="I73" s="15"/>
      <c r="J73" s="15">
        <f t="shared" si="1"/>
        <v>33389.25</v>
      </c>
    </row>
    <row r="74" spans="1:10" ht="38.25">
      <c r="A74" s="2" t="s">
        <v>144</v>
      </c>
      <c r="B74" s="1" t="s">
        <v>145</v>
      </c>
      <c r="C74" s="9">
        <v>41542.73</v>
      </c>
      <c r="D74" s="9">
        <v>0</v>
      </c>
      <c r="E74" s="10">
        <v>332.82</v>
      </c>
      <c r="F74" s="10">
        <v>48835.95</v>
      </c>
      <c r="G74" s="15"/>
      <c r="H74" s="15">
        <v>9178.98</v>
      </c>
      <c r="I74" s="15"/>
      <c r="J74" s="15">
        <f t="shared" si="1"/>
        <v>58347.75</v>
      </c>
    </row>
    <row r="75" spans="1:10" ht="38.25">
      <c r="A75" s="2" t="s">
        <v>146</v>
      </c>
      <c r="B75" s="1" t="s">
        <v>147</v>
      </c>
      <c r="C75" s="9">
        <v>25932.01</v>
      </c>
      <c r="D75" s="9">
        <v>0</v>
      </c>
      <c r="E75" s="10">
        <v>6690.67</v>
      </c>
      <c r="F75" s="10">
        <v>16451.99</v>
      </c>
      <c r="G75" s="15"/>
      <c r="H75" s="15">
        <v>1648.9899999999998</v>
      </c>
      <c r="I75" s="15"/>
      <c r="J75" s="15">
        <f t="shared" si="1"/>
        <v>24791.65</v>
      </c>
    </row>
    <row r="76" spans="1:10" ht="25.5">
      <c r="A76" s="2" t="s">
        <v>148</v>
      </c>
      <c r="B76" s="1" t="s">
        <v>149</v>
      </c>
      <c r="C76" s="9">
        <v>20462.41</v>
      </c>
      <c r="D76" s="9">
        <v>3297.52</v>
      </c>
      <c r="E76" s="10">
        <v>3884.12</v>
      </c>
      <c r="F76" s="10">
        <v>15306.3</v>
      </c>
      <c r="G76" s="15">
        <v>145.05</v>
      </c>
      <c r="H76" s="15">
        <v>1302.3899999999999</v>
      </c>
      <c r="I76" s="15"/>
      <c r="J76" s="15">
        <f t="shared" si="1"/>
        <v>23935.379999999997</v>
      </c>
    </row>
    <row r="77" spans="1:10" ht="38.25">
      <c r="A77" s="2" t="s">
        <v>150</v>
      </c>
      <c r="B77" s="1" t="s">
        <v>151</v>
      </c>
      <c r="C77" s="9">
        <v>468739.13</v>
      </c>
      <c r="D77" s="9">
        <v>157909.65</v>
      </c>
      <c r="E77" s="10">
        <v>204216.21</v>
      </c>
      <c r="F77" s="10">
        <v>155571.2</v>
      </c>
      <c r="G77" s="15">
        <v>28297.399999999987</v>
      </c>
      <c r="H77" s="15">
        <v>20711.289999999997</v>
      </c>
      <c r="I77" s="15">
        <v>5215.32</v>
      </c>
      <c r="J77" s="15">
        <f t="shared" si="1"/>
        <v>571921.07</v>
      </c>
    </row>
    <row r="78" spans="1:10" ht="25.5">
      <c r="A78" s="2" t="s">
        <v>152</v>
      </c>
      <c r="B78" s="1" t="s">
        <v>153</v>
      </c>
      <c r="C78" s="9">
        <v>64568.37</v>
      </c>
      <c r="D78" s="9">
        <v>39997.49</v>
      </c>
      <c r="E78" s="10">
        <v>0</v>
      </c>
      <c r="F78" s="10">
        <v>36701.95</v>
      </c>
      <c r="G78" s="15">
        <v>2864.2300000000005</v>
      </c>
      <c r="H78" s="15">
        <v>4170.53</v>
      </c>
      <c r="I78" s="15">
        <v>165.01</v>
      </c>
      <c r="J78" s="15">
        <f t="shared" si="1"/>
        <v>83899.20999999999</v>
      </c>
    </row>
    <row r="79" spans="1:10" ht="38.25">
      <c r="A79" s="2" t="s">
        <v>154</v>
      </c>
      <c r="B79" s="1" t="s">
        <v>155</v>
      </c>
      <c r="C79" s="9">
        <v>190868.4</v>
      </c>
      <c r="D79" s="9">
        <v>105162.82</v>
      </c>
      <c r="E79" s="10">
        <v>17893.760000000002</v>
      </c>
      <c r="F79" s="10">
        <v>82566.56</v>
      </c>
      <c r="G79" s="15">
        <v>17117.199999999997</v>
      </c>
      <c r="H79" s="15">
        <v>15936.72</v>
      </c>
      <c r="I79" s="15"/>
      <c r="J79" s="15">
        <f t="shared" si="1"/>
        <v>238677.06000000003</v>
      </c>
    </row>
    <row r="80" spans="1:10" ht="38.25">
      <c r="A80" s="2" t="s">
        <v>156</v>
      </c>
      <c r="B80" s="1" t="s">
        <v>157</v>
      </c>
      <c r="C80" s="9">
        <v>40128.46</v>
      </c>
      <c r="D80" s="9">
        <v>23704.54</v>
      </c>
      <c r="E80" s="10">
        <v>4505.25</v>
      </c>
      <c r="F80" s="10">
        <v>13085.68</v>
      </c>
      <c r="G80" s="15">
        <v>4144.16</v>
      </c>
      <c r="H80" s="15">
        <v>2943.5</v>
      </c>
      <c r="I80" s="15"/>
      <c r="J80" s="15">
        <f t="shared" si="1"/>
        <v>48383.130000000005</v>
      </c>
    </row>
    <row r="81" spans="1:10" ht="38.25">
      <c r="A81" s="2" t="s">
        <v>158</v>
      </c>
      <c r="B81" s="1" t="s">
        <v>159</v>
      </c>
      <c r="C81" s="9">
        <v>706558.37</v>
      </c>
      <c r="D81" s="9">
        <v>247646.02</v>
      </c>
      <c r="E81" s="10">
        <v>335654.45</v>
      </c>
      <c r="F81" s="10">
        <v>230459.38</v>
      </c>
      <c r="G81" s="15">
        <v>30600.23000000002</v>
      </c>
      <c r="H81" s="15">
        <v>23498.66</v>
      </c>
      <c r="I81" s="15">
        <v>9810.58</v>
      </c>
      <c r="J81" s="15">
        <f t="shared" si="1"/>
        <v>877669.32</v>
      </c>
    </row>
    <row r="82" spans="1:10" ht="38.25">
      <c r="A82" s="2" t="s">
        <v>160</v>
      </c>
      <c r="B82" s="1" t="s">
        <v>161</v>
      </c>
      <c r="C82" s="9">
        <v>65380.64</v>
      </c>
      <c r="D82" s="9">
        <v>32310.65</v>
      </c>
      <c r="E82" s="10">
        <v>19891.74</v>
      </c>
      <c r="F82" s="10">
        <v>29721.84</v>
      </c>
      <c r="G82" s="15">
        <v>6321.029999999998</v>
      </c>
      <c r="H82" s="15">
        <v>917.67</v>
      </c>
      <c r="I82" s="15">
        <v>2471.26</v>
      </c>
      <c r="J82" s="15">
        <f t="shared" si="1"/>
        <v>91634.18999999999</v>
      </c>
    </row>
    <row r="83" spans="1:10" ht="38.25">
      <c r="A83" s="2" t="s">
        <v>162</v>
      </c>
      <c r="B83" s="1" t="s">
        <v>163</v>
      </c>
      <c r="C83" s="9">
        <v>89937.94</v>
      </c>
      <c r="D83" s="9">
        <v>22985.14</v>
      </c>
      <c r="E83" s="10">
        <v>15964.75</v>
      </c>
      <c r="F83" s="10">
        <v>67096.41</v>
      </c>
      <c r="G83" s="15"/>
      <c r="H83" s="15">
        <v>9675.6</v>
      </c>
      <c r="I83" s="15"/>
      <c r="J83" s="15">
        <f t="shared" si="1"/>
        <v>115721.90000000001</v>
      </c>
    </row>
    <row r="84" spans="1:10" ht="38.25">
      <c r="A84" s="2" t="s">
        <v>164</v>
      </c>
      <c r="B84" s="1" t="s">
        <v>165</v>
      </c>
      <c r="C84" s="9">
        <v>9344.33</v>
      </c>
      <c r="D84" s="9">
        <v>0</v>
      </c>
      <c r="E84" s="10">
        <v>4728.33</v>
      </c>
      <c r="F84" s="10">
        <v>3396.64</v>
      </c>
      <c r="G84" s="15"/>
      <c r="H84" s="15">
        <v>118</v>
      </c>
      <c r="I84" s="15"/>
      <c r="J84" s="15">
        <f t="shared" si="1"/>
        <v>8242.97</v>
      </c>
    </row>
    <row r="85" spans="1:10" ht="38.25">
      <c r="A85" s="2" t="s">
        <v>166</v>
      </c>
      <c r="B85" s="1" t="s">
        <v>167</v>
      </c>
      <c r="C85" s="9">
        <v>146235.26</v>
      </c>
      <c r="D85" s="9">
        <v>41999.13</v>
      </c>
      <c r="E85" s="10">
        <v>0</v>
      </c>
      <c r="F85" s="10">
        <v>120086.32</v>
      </c>
      <c r="G85" s="15">
        <v>8819.35</v>
      </c>
      <c r="H85" s="15">
        <v>19834.85</v>
      </c>
      <c r="I85" s="15"/>
      <c r="J85" s="15">
        <f t="shared" si="1"/>
        <v>190739.65000000002</v>
      </c>
    </row>
    <row r="86" spans="1:10" ht="25.5">
      <c r="A86" s="2" t="s">
        <v>168</v>
      </c>
      <c r="B86" s="1" t="s">
        <v>169</v>
      </c>
      <c r="C86" s="9">
        <v>56412.99</v>
      </c>
      <c r="D86" s="9">
        <v>24025.73</v>
      </c>
      <c r="E86" s="10">
        <v>16214.800000000001</v>
      </c>
      <c r="F86" s="10">
        <v>24564.09</v>
      </c>
      <c r="G86" s="15">
        <v>2806.88</v>
      </c>
      <c r="H86" s="15">
        <v>4466.37</v>
      </c>
      <c r="I86" s="15"/>
      <c r="J86" s="15">
        <f t="shared" si="1"/>
        <v>72077.87</v>
      </c>
    </row>
    <row r="87" spans="1:10" ht="51">
      <c r="A87" s="2" t="s">
        <v>170</v>
      </c>
      <c r="B87" s="1" t="s">
        <v>171</v>
      </c>
      <c r="C87" s="9">
        <v>1339014.84</v>
      </c>
      <c r="D87" s="9">
        <v>368934.78</v>
      </c>
      <c r="E87" s="10">
        <v>476278.44000000006</v>
      </c>
      <c r="F87" s="10">
        <v>666321.14</v>
      </c>
      <c r="G87" s="15">
        <v>64345.67999999986</v>
      </c>
      <c r="H87" s="15">
        <v>45670.8</v>
      </c>
      <c r="I87" s="15">
        <v>4997.29</v>
      </c>
      <c r="J87" s="15">
        <f t="shared" si="1"/>
        <v>1626548.1300000001</v>
      </c>
    </row>
    <row r="88" spans="1:10" ht="38.25">
      <c r="A88" s="2" t="s">
        <v>172</v>
      </c>
      <c r="B88" s="1" t="s">
        <v>173</v>
      </c>
      <c r="C88" s="9">
        <v>7760.21</v>
      </c>
      <c r="D88" s="9">
        <v>3559.47</v>
      </c>
      <c r="E88" s="10">
        <v>0</v>
      </c>
      <c r="F88" s="10">
        <v>9079.44</v>
      </c>
      <c r="G88" s="15">
        <v>513.9399999999999</v>
      </c>
      <c r="H88" s="15">
        <v>984.08</v>
      </c>
      <c r="I88" s="15">
        <v>748.49</v>
      </c>
      <c r="J88" s="15">
        <f t="shared" si="1"/>
        <v>14885.42</v>
      </c>
    </row>
    <row r="89" spans="1:10" ht="38.25">
      <c r="A89" s="2" t="s">
        <v>174</v>
      </c>
      <c r="B89" s="1" t="s">
        <v>175</v>
      </c>
      <c r="C89" s="9">
        <v>51083.57</v>
      </c>
      <c r="D89" s="9">
        <v>20785.22</v>
      </c>
      <c r="E89" s="10">
        <v>5962.99</v>
      </c>
      <c r="F89" s="10">
        <v>34387.91</v>
      </c>
      <c r="G89" s="15">
        <v>4479.949999999999</v>
      </c>
      <c r="H89" s="15">
        <v>3708.06</v>
      </c>
      <c r="I89" s="15"/>
      <c r="J89" s="15">
        <f t="shared" si="1"/>
        <v>69324.13</v>
      </c>
    </row>
    <row r="90" spans="1:10" ht="38.25">
      <c r="A90" s="2" t="s">
        <v>176</v>
      </c>
      <c r="B90" s="1" t="s">
        <v>177</v>
      </c>
      <c r="C90" s="9">
        <v>513659.94</v>
      </c>
      <c r="D90" s="9">
        <v>179988.98</v>
      </c>
      <c r="E90" s="10">
        <v>81076.96</v>
      </c>
      <c r="F90" s="10">
        <v>210465.53</v>
      </c>
      <c r="G90" s="15">
        <v>21643.66999999999</v>
      </c>
      <c r="H90" s="15">
        <v>40339.81999999999</v>
      </c>
      <c r="I90" s="15">
        <v>586.95</v>
      </c>
      <c r="J90" s="15">
        <f t="shared" si="1"/>
        <v>534101.9099999999</v>
      </c>
    </row>
    <row r="91" spans="1:10" ht="38.25">
      <c r="A91" s="2" t="s">
        <v>178</v>
      </c>
      <c r="B91" s="1" t="s">
        <v>179</v>
      </c>
      <c r="C91" s="9">
        <v>20120.99</v>
      </c>
      <c r="D91" s="9">
        <v>0</v>
      </c>
      <c r="E91" s="10">
        <v>0</v>
      </c>
      <c r="F91" s="10">
        <v>15625.58</v>
      </c>
      <c r="G91" s="15"/>
      <c r="H91" s="15">
        <v>1974.93</v>
      </c>
      <c r="I91" s="15"/>
      <c r="J91" s="15">
        <f t="shared" si="1"/>
        <v>17600.51</v>
      </c>
    </row>
    <row r="92" spans="1:10" ht="38.25">
      <c r="A92" s="2" t="s">
        <v>180</v>
      </c>
      <c r="B92" s="1" t="s">
        <v>181</v>
      </c>
      <c r="C92" s="9">
        <v>23893.81</v>
      </c>
      <c r="D92" s="9">
        <v>0</v>
      </c>
      <c r="E92" s="10">
        <v>6859.42</v>
      </c>
      <c r="F92" s="10">
        <v>14652.36</v>
      </c>
      <c r="G92" s="15"/>
      <c r="H92" s="15">
        <v>2194.22</v>
      </c>
      <c r="I92" s="15"/>
      <c r="J92" s="15">
        <f t="shared" si="1"/>
        <v>23706</v>
      </c>
    </row>
    <row r="93" spans="1:10" ht="25.5">
      <c r="A93" s="2" t="s">
        <v>182</v>
      </c>
      <c r="B93" s="1" t="s">
        <v>183</v>
      </c>
      <c r="C93" s="9">
        <v>36177.62</v>
      </c>
      <c r="D93" s="9">
        <v>15094.2</v>
      </c>
      <c r="E93" s="10">
        <v>11221.86</v>
      </c>
      <c r="F93" s="10">
        <v>15174.22</v>
      </c>
      <c r="G93" s="15">
        <v>3540.8299999999995</v>
      </c>
      <c r="H93" s="15">
        <v>566.72</v>
      </c>
      <c r="I93" s="15"/>
      <c r="J93" s="15">
        <f t="shared" si="1"/>
        <v>45597.83</v>
      </c>
    </row>
    <row r="94" spans="1:10" ht="38.25">
      <c r="A94" s="2" t="s">
        <v>184</v>
      </c>
      <c r="B94" s="1" t="s">
        <v>185</v>
      </c>
      <c r="C94" s="9">
        <v>51750.07</v>
      </c>
      <c r="D94" s="9">
        <v>21997.07</v>
      </c>
      <c r="E94" s="10">
        <v>10607.150000000001</v>
      </c>
      <c r="F94" s="10">
        <v>29741.63</v>
      </c>
      <c r="G94" s="15">
        <v>2885.960000000002</v>
      </c>
      <c r="H94" s="15">
        <v>5477.589999999999</v>
      </c>
      <c r="I94" s="15"/>
      <c r="J94" s="15">
        <f t="shared" si="1"/>
        <v>70709.40000000001</v>
      </c>
    </row>
    <row r="95" spans="1:10" ht="38.25">
      <c r="A95" s="2" t="s">
        <v>186</v>
      </c>
      <c r="B95" s="1" t="s">
        <v>187</v>
      </c>
      <c r="C95" s="9">
        <v>27745.32</v>
      </c>
      <c r="D95" s="9">
        <v>4985.12</v>
      </c>
      <c r="E95" s="10">
        <v>2678.58</v>
      </c>
      <c r="F95" s="10">
        <v>21158.22</v>
      </c>
      <c r="G95" s="15">
        <v>685.83</v>
      </c>
      <c r="H95" s="15">
        <v>4403.88</v>
      </c>
      <c r="I95" s="15"/>
      <c r="J95" s="15">
        <f t="shared" si="1"/>
        <v>33911.630000000005</v>
      </c>
    </row>
    <row r="96" spans="1:10" ht="51">
      <c r="A96" s="2" t="s">
        <v>188</v>
      </c>
      <c r="B96" s="1" t="s">
        <v>189</v>
      </c>
      <c r="C96" s="9">
        <v>31902.99</v>
      </c>
      <c r="D96" s="9">
        <v>9888.16</v>
      </c>
      <c r="E96" s="10">
        <v>5831.23</v>
      </c>
      <c r="F96" s="10">
        <v>25352.9</v>
      </c>
      <c r="G96" s="15">
        <v>2762.6199999999994</v>
      </c>
      <c r="H96" s="15">
        <v>3544.6</v>
      </c>
      <c r="I96" s="15"/>
      <c r="J96" s="15">
        <f t="shared" si="1"/>
        <v>47379.51</v>
      </c>
    </row>
    <row r="97" spans="1:10" ht="38.25">
      <c r="A97" s="2" t="s">
        <v>190</v>
      </c>
      <c r="B97" s="1" t="s">
        <v>191</v>
      </c>
      <c r="C97" s="9">
        <v>30391.97</v>
      </c>
      <c r="D97" s="9">
        <v>0</v>
      </c>
      <c r="E97" s="10">
        <v>0</v>
      </c>
      <c r="F97" s="10">
        <v>23939.55</v>
      </c>
      <c r="G97" s="15"/>
      <c r="H97" s="15">
        <v>4878.39</v>
      </c>
      <c r="I97" s="15"/>
      <c r="J97" s="15">
        <f t="shared" si="1"/>
        <v>28817.94</v>
      </c>
    </row>
    <row r="98" spans="1:10" ht="38.25">
      <c r="A98" s="2" t="s">
        <v>192</v>
      </c>
      <c r="B98" s="1" t="s">
        <v>193</v>
      </c>
      <c r="C98" s="9">
        <v>43558.14</v>
      </c>
      <c r="D98" s="9">
        <v>12704.19</v>
      </c>
      <c r="E98" s="10">
        <v>9650.26</v>
      </c>
      <c r="F98" s="10">
        <v>18679.71</v>
      </c>
      <c r="G98" s="15">
        <v>1212.4699999999998</v>
      </c>
      <c r="H98" s="15">
        <v>6442.81</v>
      </c>
      <c r="I98" s="15"/>
      <c r="J98" s="15">
        <f t="shared" si="1"/>
        <v>48689.44</v>
      </c>
    </row>
    <row r="99" spans="1:10" ht="38.25">
      <c r="A99" s="2" t="s">
        <v>194</v>
      </c>
      <c r="B99" s="1" t="s">
        <v>195</v>
      </c>
      <c r="C99" s="9">
        <v>27575.04</v>
      </c>
      <c r="D99" s="9">
        <v>17639.37</v>
      </c>
      <c r="E99" s="10">
        <v>0</v>
      </c>
      <c r="F99" s="10">
        <v>6626.3</v>
      </c>
      <c r="G99" s="15">
        <v>4025.9900000000002</v>
      </c>
      <c r="H99" s="15">
        <v>781.24</v>
      </c>
      <c r="I99" s="15">
        <v>184.91</v>
      </c>
      <c r="J99" s="15">
        <f t="shared" si="1"/>
        <v>29257.81</v>
      </c>
    </row>
    <row r="100" spans="1:10" ht="51">
      <c r="A100" s="2" t="s">
        <v>196</v>
      </c>
      <c r="B100" s="1" t="s">
        <v>197</v>
      </c>
      <c r="C100" s="9">
        <v>20418.55</v>
      </c>
      <c r="D100" s="9">
        <v>0</v>
      </c>
      <c r="E100" s="10">
        <v>3630</v>
      </c>
      <c r="F100" s="10">
        <v>19414.45</v>
      </c>
      <c r="G100" s="15"/>
      <c r="H100" s="15">
        <v>1841.7299999999996</v>
      </c>
      <c r="I100" s="15"/>
      <c r="J100" s="15">
        <f t="shared" si="1"/>
        <v>24886.18</v>
      </c>
    </row>
    <row r="101" spans="1:10" ht="38.25">
      <c r="A101" s="2" t="s">
        <v>198</v>
      </c>
      <c r="B101" s="1" t="s">
        <v>199</v>
      </c>
      <c r="C101" s="9">
        <v>21552.03</v>
      </c>
      <c r="D101" s="9">
        <v>3984.85</v>
      </c>
      <c r="E101" s="10">
        <v>0</v>
      </c>
      <c r="F101" s="10">
        <v>15741.45</v>
      </c>
      <c r="G101" s="15">
        <v>1570.81</v>
      </c>
      <c r="H101" s="15">
        <v>3854.9199999999996</v>
      </c>
      <c r="I101" s="15"/>
      <c r="J101" s="15">
        <f t="shared" si="1"/>
        <v>25152.03</v>
      </c>
    </row>
    <row r="102" spans="1:10" ht="51">
      <c r="A102" s="2" t="s">
        <v>200</v>
      </c>
      <c r="B102" s="1" t="s">
        <v>201</v>
      </c>
      <c r="C102" s="9">
        <v>32092.62</v>
      </c>
      <c r="D102" s="9">
        <v>6990.25</v>
      </c>
      <c r="E102" s="10">
        <v>0</v>
      </c>
      <c r="F102" s="10">
        <v>13376.71</v>
      </c>
      <c r="G102" s="15">
        <v>556.4</v>
      </c>
      <c r="H102" s="15">
        <v>2216.05</v>
      </c>
      <c r="I102" s="15"/>
      <c r="J102" s="15">
        <f t="shared" si="1"/>
        <v>23139.41</v>
      </c>
    </row>
    <row r="103" spans="1:10" ht="51">
      <c r="A103" s="2" t="s">
        <v>202</v>
      </c>
      <c r="B103" s="1" t="s">
        <v>203</v>
      </c>
      <c r="C103" s="9">
        <v>25860.2</v>
      </c>
      <c r="D103" s="9">
        <v>8993.26</v>
      </c>
      <c r="E103" s="10">
        <v>9210.11</v>
      </c>
      <c r="F103" s="10">
        <v>4867.53</v>
      </c>
      <c r="G103" s="15">
        <v>1477.2000000000003</v>
      </c>
      <c r="H103" s="15">
        <v>95.46</v>
      </c>
      <c r="I103" s="15"/>
      <c r="J103" s="15">
        <f t="shared" si="1"/>
        <v>24643.56</v>
      </c>
    </row>
    <row r="104" spans="1:10" ht="38.25">
      <c r="A104" s="2" t="s">
        <v>204</v>
      </c>
      <c r="B104" s="1" t="s">
        <v>205</v>
      </c>
      <c r="C104" s="9">
        <v>43049.02</v>
      </c>
      <c r="D104" s="9">
        <v>9419.21</v>
      </c>
      <c r="E104" s="10">
        <v>4273.79</v>
      </c>
      <c r="F104" s="10">
        <v>39264.71</v>
      </c>
      <c r="G104" s="15">
        <v>1333.5700000000002</v>
      </c>
      <c r="H104" s="15">
        <v>2098.93</v>
      </c>
      <c r="I104" s="15"/>
      <c r="J104" s="15">
        <f t="shared" si="1"/>
        <v>56390.21</v>
      </c>
    </row>
    <row r="105" spans="1:10" ht="38.25">
      <c r="A105" s="2" t="s">
        <v>206</v>
      </c>
      <c r="B105" s="1" t="s">
        <v>207</v>
      </c>
      <c r="C105" s="9">
        <v>25853.32</v>
      </c>
      <c r="D105" s="9">
        <v>4910.02</v>
      </c>
      <c r="E105" s="10">
        <v>4043.54</v>
      </c>
      <c r="F105" s="10">
        <v>14831.76</v>
      </c>
      <c r="G105" s="15">
        <v>454.28999999999996</v>
      </c>
      <c r="H105" s="15">
        <v>1565.7800000000002</v>
      </c>
      <c r="I105" s="15"/>
      <c r="J105" s="15">
        <f t="shared" si="1"/>
        <v>25805.39</v>
      </c>
    </row>
    <row r="106" spans="1:10" ht="25.5">
      <c r="A106" s="2" t="s">
        <v>208</v>
      </c>
      <c r="B106" s="1" t="s">
        <v>209</v>
      </c>
      <c r="C106" s="9">
        <v>11158.5</v>
      </c>
      <c r="D106" s="9">
        <v>5399.25</v>
      </c>
      <c r="E106" s="10">
        <v>175.48000000000002</v>
      </c>
      <c r="F106" s="10">
        <v>37851.66</v>
      </c>
      <c r="G106" s="15">
        <v>5578.259999999999</v>
      </c>
      <c r="H106" s="15">
        <v>12108.68</v>
      </c>
      <c r="I106" s="15"/>
      <c r="J106" s="15">
        <f t="shared" si="1"/>
        <v>61113.33</v>
      </c>
    </row>
    <row r="107" spans="1:10" ht="38.25">
      <c r="A107" s="2" t="s">
        <v>210</v>
      </c>
      <c r="B107" s="1" t="s">
        <v>211</v>
      </c>
      <c r="C107" s="9">
        <v>60251.17</v>
      </c>
      <c r="D107" s="9">
        <v>52639.3</v>
      </c>
      <c r="E107" s="10">
        <v>0</v>
      </c>
      <c r="F107" s="10">
        <v>15381.89</v>
      </c>
      <c r="G107" s="15">
        <v>7199.6399999999985</v>
      </c>
      <c r="H107" s="15">
        <v>14290.939999999997</v>
      </c>
      <c r="I107" s="15">
        <v>768.76</v>
      </c>
      <c r="J107" s="15">
        <f t="shared" si="1"/>
        <v>90280.53</v>
      </c>
    </row>
    <row r="108" spans="1:10" ht="51">
      <c r="A108" s="2" t="s">
        <v>212</v>
      </c>
      <c r="B108" s="1" t="s">
        <v>213</v>
      </c>
      <c r="C108" s="9">
        <v>21879.69</v>
      </c>
      <c r="D108" s="9">
        <v>0</v>
      </c>
      <c r="E108" s="10">
        <v>5243.64</v>
      </c>
      <c r="F108" s="10">
        <v>17058.9</v>
      </c>
      <c r="G108" s="15"/>
      <c r="H108" s="15">
        <v>1853.43</v>
      </c>
      <c r="I108" s="15"/>
      <c r="J108" s="15">
        <f t="shared" si="1"/>
        <v>24155.97</v>
      </c>
    </row>
    <row r="109" spans="1:10" ht="25.5">
      <c r="A109" s="2" t="s">
        <v>214</v>
      </c>
      <c r="B109" s="1" t="s">
        <v>215</v>
      </c>
      <c r="C109" s="9">
        <v>73432.82</v>
      </c>
      <c r="D109" s="9">
        <v>34999.86</v>
      </c>
      <c r="E109" s="10">
        <v>9245.66</v>
      </c>
      <c r="F109" s="10">
        <v>42790.51</v>
      </c>
      <c r="G109" s="15">
        <v>4092.31</v>
      </c>
      <c r="H109" s="15">
        <v>3725.3399999999997</v>
      </c>
      <c r="I109" s="15"/>
      <c r="J109" s="15">
        <f t="shared" si="1"/>
        <v>94853.68</v>
      </c>
    </row>
    <row r="110" spans="1:10" ht="38.25">
      <c r="A110" s="2" t="s">
        <v>216</v>
      </c>
      <c r="B110" s="1" t="s">
        <v>217</v>
      </c>
      <c r="C110" s="9">
        <v>57498.31</v>
      </c>
      <c r="D110" s="9">
        <v>2874.34</v>
      </c>
      <c r="E110" s="10">
        <v>26814.760000000002</v>
      </c>
      <c r="F110" s="10">
        <v>8649.93</v>
      </c>
      <c r="G110" s="15">
        <v>1049.27</v>
      </c>
      <c r="H110" s="15">
        <v>1825.22</v>
      </c>
      <c r="I110" s="15"/>
      <c r="J110" s="15">
        <f t="shared" si="1"/>
        <v>41213.52</v>
      </c>
    </row>
    <row r="111" spans="1:10" ht="38.25">
      <c r="A111" s="2" t="s">
        <v>218</v>
      </c>
      <c r="B111" s="1" t="s">
        <v>219</v>
      </c>
      <c r="C111" s="9">
        <v>202594.07</v>
      </c>
      <c r="D111" s="9">
        <v>104997.66</v>
      </c>
      <c r="E111" s="10">
        <v>35975.649999999994</v>
      </c>
      <c r="F111" s="10">
        <v>90401.16</v>
      </c>
      <c r="G111" s="15">
        <v>7457.68</v>
      </c>
      <c r="H111" s="15">
        <v>24820.839999999997</v>
      </c>
      <c r="I111" s="15"/>
      <c r="J111" s="15">
        <f t="shared" si="1"/>
        <v>263652.99</v>
      </c>
    </row>
    <row r="112" spans="1:10" ht="38.25">
      <c r="A112" s="2" t="s">
        <v>220</v>
      </c>
      <c r="B112" s="1" t="s">
        <v>221</v>
      </c>
      <c r="C112" s="9">
        <v>72940.04</v>
      </c>
      <c r="D112" s="9">
        <v>31145.9</v>
      </c>
      <c r="E112" s="10">
        <v>21669.82</v>
      </c>
      <c r="F112" s="10">
        <v>32679.28</v>
      </c>
      <c r="G112" s="15">
        <v>3497.709999999999</v>
      </c>
      <c r="H112" s="15">
        <v>12306.55</v>
      </c>
      <c r="I112" s="15"/>
      <c r="J112" s="15">
        <f t="shared" si="1"/>
        <v>101299.26</v>
      </c>
    </row>
    <row r="113" spans="1:10" ht="38.25">
      <c r="A113" s="2" t="s">
        <v>222</v>
      </c>
      <c r="B113" s="1" t="s">
        <v>223</v>
      </c>
      <c r="C113" s="9">
        <v>22215.09</v>
      </c>
      <c r="D113" s="9">
        <v>6590.1</v>
      </c>
      <c r="E113" s="10">
        <v>1083.34</v>
      </c>
      <c r="F113" s="10">
        <v>9545.71</v>
      </c>
      <c r="G113" s="15">
        <v>1678.8600000000001</v>
      </c>
      <c r="H113" s="15">
        <v>1457.1000000000001</v>
      </c>
      <c r="I113" s="15"/>
      <c r="J113" s="15">
        <f t="shared" si="1"/>
        <v>20355.11</v>
      </c>
    </row>
    <row r="114" spans="1:10" ht="38.25">
      <c r="A114" s="2" t="s">
        <v>224</v>
      </c>
      <c r="B114" s="1" t="s">
        <v>225</v>
      </c>
      <c r="C114" s="9">
        <v>28466</v>
      </c>
      <c r="D114" s="9">
        <v>17625.31</v>
      </c>
      <c r="E114" s="10">
        <v>0</v>
      </c>
      <c r="F114" s="10">
        <v>0</v>
      </c>
      <c r="G114" s="15">
        <v>2693.909999999999</v>
      </c>
      <c r="H114" s="15"/>
      <c r="I114" s="15">
        <v>2140.97</v>
      </c>
      <c r="J114" s="15">
        <f t="shared" si="1"/>
        <v>22460.190000000002</v>
      </c>
    </row>
    <row r="115" spans="1:10" ht="51">
      <c r="A115" s="2" t="s">
        <v>226</v>
      </c>
      <c r="B115" s="1" t="s">
        <v>227</v>
      </c>
      <c r="C115" s="9">
        <v>55033.98</v>
      </c>
      <c r="D115" s="9">
        <v>19991.16</v>
      </c>
      <c r="E115" s="10">
        <v>0</v>
      </c>
      <c r="F115" s="10">
        <v>38521.4</v>
      </c>
      <c r="G115" s="15">
        <v>2332.3300000000004</v>
      </c>
      <c r="H115" s="15">
        <v>7721.34</v>
      </c>
      <c r="I115" s="15"/>
      <c r="J115" s="15">
        <f t="shared" si="1"/>
        <v>68566.23</v>
      </c>
    </row>
    <row r="116" spans="1:10" ht="38.25">
      <c r="A116" s="2" t="s">
        <v>228</v>
      </c>
      <c r="B116" s="1" t="s">
        <v>229</v>
      </c>
      <c r="C116" s="9">
        <v>23745.89</v>
      </c>
      <c r="D116" s="9">
        <v>1851.22</v>
      </c>
      <c r="E116" s="10">
        <v>9176.52</v>
      </c>
      <c r="F116" s="10">
        <v>12474.2</v>
      </c>
      <c r="G116" s="15"/>
      <c r="H116" s="15">
        <v>3101.81</v>
      </c>
      <c r="I116" s="15"/>
      <c r="J116" s="15">
        <f t="shared" si="1"/>
        <v>26603.750000000004</v>
      </c>
    </row>
    <row r="117" spans="1:10" ht="25.5">
      <c r="A117" s="2" t="s">
        <v>230</v>
      </c>
      <c r="B117" s="1" t="s">
        <v>231</v>
      </c>
      <c r="C117" s="9">
        <v>73397.13</v>
      </c>
      <c r="D117" s="9">
        <v>19986.55</v>
      </c>
      <c r="E117" s="10">
        <v>8336.98</v>
      </c>
      <c r="F117" s="10">
        <v>51521.53</v>
      </c>
      <c r="G117" s="15">
        <v>1877.3</v>
      </c>
      <c r="H117" s="15">
        <v>8586.52</v>
      </c>
      <c r="I117" s="15"/>
      <c r="J117" s="15">
        <f t="shared" si="1"/>
        <v>90308.88</v>
      </c>
    </row>
    <row r="118" spans="1:10" ht="51">
      <c r="A118" s="2" t="s">
        <v>232</v>
      </c>
      <c r="B118" s="1" t="s">
        <v>233</v>
      </c>
      <c r="C118" s="9">
        <v>7608.85</v>
      </c>
      <c r="D118" s="9">
        <v>0</v>
      </c>
      <c r="E118" s="10">
        <v>0</v>
      </c>
      <c r="F118" s="10">
        <v>8070.98</v>
      </c>
      <c r="G118" s="15"/>
      <c r="H118" s="15">
        <v>1505.38</v>
      </c>
      <c r="I118" s="15"/>
      <c r="J118" s="15">
        <f t="shared" si="1"/>
        <v>9576.36</v>
      </c>
    </row>
    <row r="119" spans="1:10" ht="51">
      <c r="A119" s="2" t="s">
        <v>234</v>
      </c>
      <c r="B119" s="1" t="s">
        <v>235</v>
      </c>
      <c r="C119" s="9">
        <v>22982.64</v>
      </c>
      <c r="D119" s="9">
        <v>8754.33</v>
      </c>
      <c r="E119" s="10">
        <v>4808.12</v>
      </c>
      <c r="F119" s="10">
        <v>15266.1</v>
      </c>
      <c r="G119" s="15">
        <v>2216.0100000000007</v>
      </c>
      <c r="H119" s="15">
        <v>3043.29</v>
      </c>
      <c r="I119" s="15"/>
      <c r="J119" s="15">
        <f t="shared" si="1"/>
        <v>34087.850000000006</v>
      </c>
    </row>
    <row r="120" spans="1:10" ht="38.25">
      <c r="A120" s="2" t="s">
        <v>236</v>
      </c>
      <c r="B120" s="1" t="s">
        <v>237</v>
      </c>
      <c r="C120" s="9">
        <v>113330.37</v>
      </c>
      <c r="D120" s="9">
        <v>36820.39</v>
      </c>
      <c r="E120" s="10">
        <v>20405.97</v>
      </c>
      <c r="F120" s="10">
        <v>77548.26</v>
      </c>
      <c r="G120" s="15">
        <v>2915.24</v>
      </c>
      <c r="H120" s="15">
        <v>16301.599999999999</v>
      </c>
      <c r="I120" s="15">
        <v>1586.47</v>
      </c>
      <c r="J120" s="15">
        <f t="shared" si="1"/>
        <v>155577.93</v>
      </c>
    </row>
    <row r="121" spans="1:10" ht="38.25">
      <c r="A121" s="2" t="s">
        <v>238</v>
      </c>
      <c r="B121" s="1" t="s">
        <v>239</v>
      </c>
      <c r="C121" s="9">
        <v>21582.56</v>
      </c>
      <c r="D121" s="9">
        <v>0</v>
      </c>
      <c r="E121" s="10">
        <v>4025.08</v>
      </c>
      <c r="F121" s="10">
        <v>7919.11</v>
      </c>
      <c r="G121" s="15"/>
      <c r="H121" s="15">
        <v>845.03</v>
      </c>
      <c r="I121" s="15"/>
      <c r="J121" s="15">
        <f t="shared" si="1"/>
        <v>12789.22</v>
      </c>
    </row>
    <row r="122" spans="1:10" ht="38.25">
      <c r="A122" s="2" t="s">
        <v>240</v>
      </c>
      <c r="B122" s="1" t="s">
        <v>241</v>
      </c>
      <c r="C122" s="9">
        <v>20210.86</v>
      </c>
      <c r="D122" s="9">
        <v>0</v>
      </c>
      <c r="E122" s="10">
        <v>0</v>
      </c>
      <c r="F122" s="10">
        <v>17076.24</v>
      </c>
      <c r="G122" s="15"/>
      <c r="H122" s="15">
        <v>2989.93</v>
      </c>
      <c r="I122" s="15"/>
      <c r="J122" s="15">
        <f t="shared" si="1"/>
        <v>20066.170000000002</v>
      </c>
    </row>
    <row r="123" spans="1:10" ht="38.25">
      <c r="A123" s="2" t="s">
        <v>242</v>
      </c>
      <c r="B123" s="1" t="s">
        <v>243</v>
      </c>
      <c r="C123" s="9">
        <v>35153.79</v>
      </c>
      <c r="D123" s="9">
        <v>11279.05</v>
      </c>
      <c r="E123" s="10">
        <v>10886.52</v>
      </c>
      <c r="F123" s="10">
        <v>16329.63</v>
      </c>
      <c r="G123" s="15">
        <v>1343.6700000000003</v>
      </c>
      <c r="H123" s="15">
        <v>1329.8600000000001</v>
      </c>
      <c r="I123" s="15"/>
      <c r="J123" s="15">
        <f t="shared" si="1"/>
        <v>41168.729999999996</v>
      </c>
    </row>
    <row r="124" spans="1:10" ht="25.5">
      <c r="A124" s="2" t="s">
        <v>244</v>
      </c>
      <c r="B124" s="1" t="s">
        <v>245</v>
      </c>
      <c r="C124" s="9">
        <v>26198.61</v>
      </c>
      <c r="D124" s="9">
        <v>0</v>
      </c>
      <c r="E124" s="10">
        <v>2703.7</v>
      </c>
      <c r="F124" s="10">
        <v>9840.63</v>
      </c>
      <c r="G124" s="15"/>
      <c r="H124" s="15">
        <v>7213.21</v>
      </c>
      <c r="I124" s="15"/>
      <c r="J124" s="15">
        <f t="shared" si="1"/>
        <v>19757.539999999997</v>
      </c>
    </row>
    <row r="125" spans="1:10" ht="51">
      <c r="A125" s="2" t="s">
        <v>246</v>
      </c>
      <c r="B125" s="1" t="s">
        <v>247</v>
      </c>
      <c r="C125" s="9">
        <v>70660.61</v>
      </c>
      <c r="D125" s="9">
        <v>19150.01</v>
      </c>
      <c r="E125" s="10">
        <v>28558.52</v>
      </c>
      <c r="F125" s="10">
        <v>39278.87</v>
      </c>
      <c r="G125" s="15">
        <v>3518.1600000000008</v>
      </c>
      <c r="H125" s="15">
        <v>7315.04</v>
      </c>
      <c r="I125" s="15">
        <v>991.18</v>
      </c>
      <c r="J125" s="15">
        <f t="shared" si="1"/>
        <v>98811.77999999998</v>
      </c>
    </row>
    <row r="126" spans="1:10" ht="38.25">
      <c r="A126" s="2" t="s">
        <v>248</v>
      </c>
      <c r="B126" s="1" t="s">
        <v>249</v>
      </c>
      <c r="C126" s="9">
        <v>26873.71</v>
      </c>
      <c r="D126" s="9">
        <v>3951.5</v>
      </c>
      <c r="E126" s="10">
        <v>5557.280000000001</v>
      </c>
      <c r="F126" s="10">
        <v>15944.32</v>
      </c>
      <c r="G126" s="15"/>
      <c r="H126" s="15">
        <v>2047.09</v>
      </c>
      <c r="I126" s="15"/>
      <c r="J126" s="15">
        <f t="shared" si="1"/>
        <v>27500.19</v>
      </c>
    </row>
    <row r="127" spans="1:10" ht="38.25">
      <c r="A127" s="2" t="s">
        <v>250</v>
      </c>
      <c r="B127" s="1" t="s">
        <v>251</v>
      </c>
      <c r="C127" s="9">
        <v>36564.62</v>
      </c>
      <c r="D127" s="9">
        <v>10153.78</v>
      </c>
      <c r="E127" s="10">
        <v>0</v>
      </c>
      <c r="F127" s="10">
        <v>32510.57</v>
      </c>
      <c r="G127" s="15">
        <v>1448.79</v>
      </c>
      <c r="H127" s="15">
        <v>7442.299999999999</v>
      </c>
      <c r="I127" s="15"/>
      <c r="J127" s="15">
        <f t="shared" si="1"/>
        <v>51555.44</v>
      </c>
    </row>
    <row r="128" spans="1:10" ht="38.25">
      <c r="A128" s="2" t="s">
        <v>252</v>
      </c>
      <c r="B128" s="1" t="s">
        <v>253</v>
      </c>
      <c r="C128" s="9">
        <v>24084.73</v>
      </c>
      <c r="D128" s="9">
        <v>5949.19</v>
      </c>
      <c r="E128" s="10">
        <v>9271.07</v>
      </c>
      <c r="F128" s="10">
        <v>13015.09</v>
      </c>
      <c r="G128" s="15">
        <v>1047.7500000000002</v>
      </c>
      <c r="H128" s="15">
        <v>2507.69</v>
      </c>
      <c r="I128" s="15"/>
      <c r="J128" s="15">
        <f t="shared" si="1"/>
        <v>31790.789999999997</v>
      </c>
    </row>
    <row r="129" spans="1:10" ht="38.25">
      <c r="A129" s="2" t="s">
        <v>254</v>
      </c>
      <c r="B129" s="1" t="s">
        <v>255</v>
      </c>
      <c r="C129" s="9">
        <v>32329.12</v>
      </c>
      <c r="D129" s="9">
        <v>11989.51</v>
      </c>
      <c r="E129" s="10">
        <v>0</v>
      </c>
      <c r="F129" s="10">
        <v>24802.38</v>
      </c>
      <c r="G129" s="15">
        <v>415.28</v>
      </c>
      <c r="H129" s="15"/>
      <c r="I129" s="15"/>
      <c r="J129" s="15">
        <f t="shared" si="1"/>
        <v>37207.17</v>
      </c>
    </row>
    <row r="130" spans="1:10" ht="25.5">
      <c r="A130" s="2" t="s">
        <v>256</v>
      </c>
      <c r="B130" s="1" t="s">
        <v>257</v>
      </c>
      <c r="C130" s="9">
        <v>19790.75</v>
      </c>
      <c r="D130" s="9">
        <v>6125.07</v>
      </c>
      <c r="E130" s="10">
        <v>4603.34</v>
      </c>
      <c r="F130" s="10">
        <v>11253.19</v>
      </c>
      <c r="G130" s="15"/>
      <c r="H130" s="15">
        <v>4418.25</v>
      </c>
      <c r="I130" s="15"/>
      <c r="J130" s="15">
        <f aca="true" t="shared" si="2" ref="J130:J193">SUM(D130:I130)</f>
        <v>26399.85</v>
      </c>
    </row>
    <row r="131" spans="1:10" ht="38.25">
      <c r="A131" s="2" t="s">
        <v>258</v>
      </c>
      <c r="B131" s="1" t="s">
        <v>259</v>
      </c>
      <c r="C131" s="9">
        <v>8720.83</v>
      </c>
      <c r="D131" s="9">
        <v>0</v>
      </c>
      <c r="E131" s="10">
        <v>0</v>
      </c>
      <c r="F131" s="10">
        <v>3213.67</v>
      </c>
      <c r="G131" s="15"/>
      <c r="H131" s="15">
        <v>451.63</v>
      </c>
      <c r="I131" s="15"/>
      <c r="J131" s="15">
        <f t="shared" si="2"/>
        <v>3665.3</v>
      </c>
    </row>
    <row r="132" spans="1:10" ht="38.25">
      <c r="A132" s="2" t="s">
        <v>260</v>
      </c>
      <c r="B132" s="1" t="s">
        <v>261</v>
      </c>
      <c r="C132" s="9">
        <v>72393.94</v>
      </c>
      <c r="D132" s="9">
        <v>7908.66</v>
      </c>
      <c r="E132" s="10">
        <v>22127.79</v>
      </c>
      <c r="F132" s="10">
        <v>53945.45</v>
      </c>
      <c r="G132" s="15">
        <v>2267.54</v>
      </c>
      <c r="H132" s="15">
        <v>9628.250000000002</v>
      </c>
      <c r="I132" s="15">
        <v>1497.06</v>
      </c>
      <c r="J132" s="15">
        <f t="shared" si="2"/>
        <v>97374.74999999999</v>
      </c>
    </row>
    <row r="133" spans="1:10" ht="25.5">
      <c r="A133" s="2" t="s">
        <v>262</v>
      </c>
      <c r="B133" s="1" t="s">
        <v>263</v>
      </c>
      <c r="C133" s="9">
        <v>82546.24</v>
      </c>
      <c r="D133" s="9">
        <v>8999.61</v>
      </c>
      <c r="E133" s="10">
        <v>17602.67</v>
      </c>
      <c r="F133" s="10">
        <v>58498.6</v>
      </c>
      <c r="G133" s="15"/>
      <c r="H133" s="15">
        <v>12968.970000000001</v>
      </c>
      <c r="I133" s="15"/>
      <c r="J133" s="15">
        <f t="shared" si="2"/>
        <v>98069.85</v>
      </c>
    </row>
    <row r="134" spans="1:10" ht="38.25">
      <c r="A134" s="2" t="s">
        <v>264</v>
      </c>
      <c r="B134" s="1" t="s">
        <v>265</v>
      </c>
      <c r="C134" s="9">
        <v>19331.51</v>
      </c>
      <c r="D134" s="9">
        <v>0</v>
      </c>
      <c r="E134" s="10">
        <v>0</v>
      </c>
      <c r="F134" s="10">
        <v>14790.51</v>
      </c>
      <c r="G134" s="15"/>
      <c r="H134" s="15">
        <v>3034.52</v>
      </c>
      <c r="I134" s="15"/>
      <c r="J134" s="15">
        <f t="shared" si="2"/>
        <v>17825.03</v>
      </c>
    </row>
    <row r="135" spans="1:10" ht="51">
      <c r="A135" s="2" t="s">
        <v>266</v>
      </c>
      <c r="B135" s="1" t="s">
        <v>267</v>
      </c>
      <c r="C135" s="9">
        <v>39371.23</v>
      </c>
      <c r="D135" s="9">
        <v>7987.72</v>
      </c>
      <c r="E135" s="10">
        <v>0</v>
      </c>
      <c r="F135" s="10">
        <v>17242.91</v>
      </c>
      <c r="G135" s="15"/>
      <c r="H135" s="15">
        <v>3659.52</v>
      </c>
      <c r="I135" s="15"/>
      <c r="J135" s="15">
        <f t="shared" si="2"/>
        <v>28890.15</v>
      </c>
    </row>
    <row r="136" spans="1:10" ht="38.25">
      <c r="A136" s="2" t="s">
        <v>268</v>
      </c>
      <c r="B136" s="1" t="s">
        <v>269</v>
      </c>
      <c r="C136" s="9">
        <v>30031.63</v>
      </c>
      <c r="D136" s="9">
        <v>4425.96</v>
      </c>
      <c r="E136" s="10">
        <v>10089.97</v>
      </c>
      <c r="F136" s="10">
        <v>23768</v>
      </c>
      <c r="G136" s="15">
        <v>13507.429999999995</v>
      </c>
      <c r="H136" s="15">
        <v>1217.75</v>
      </c>
      <c r="I136" s="15"/>
      <c r="J136" s="15">
        <f t="shared" si="2"/>
        <v>53009.10999999999</v>
      </c>
    </row>
    <row r="137" spans="1:10" ht="25.5">
      <c r="A137" s="2" t="s">
        <v>270</v>
      </c>
      <c r="B137" s="1" t="s">
        <v>271</v>
      </c>
      <c r="C137" s="9">
        <v>37532.98</v>
      </c>
      <c r="D137" s="9">
        <v>6056.42</v>
      </c>
      <c r="E137" s="10">
        <v>0</v>
      </c>
      <c r="F137" s="10">
        <v>14085.77</v>
      </c>
      <c r="G137" s="15">
        <v>946.4300000000001</v>
      </c>
      <c r="H137" s="15">
        <v>6538.549999999999</v>
      </c>
      <c r="I137" s="15"/>
      <c r="J137" s="15">
        <f t="shared" si="2"/>
        <v>27627.170000000002</v>
      </c>
    </row>
    <row r="138" spans="1:10" ht="51">
      <c r="A138" s="2" t="s">
        <v>272</v>
      </c>
      <c r="B138" s="1" t="s">
        <v>273</v>
      </c>
      <c r="C138" s="9">
        <v>56906.2</v>
      </c>
      <c r="D138" s="9">
        <v>6877.4</v>
      </c>
      <c r="E138" s="10">
        <v>4383.38</v>
      </c>
      <c r="F138" s="10">
        <v>48434.93</v>
      </c>
      <c r="G138" s="15">
        <v>654.19</v>
      </c>
      <c r="H138" s="15">
        <v>6640.54</v>
      </c>
      <c r="I138" s="15"/>
      <c r="J138" s="15">
        <f t="shared" si="2"/>
        <v>66990.44</v>
      </c>
    </row>
    <row r="139" spans="1:10" ht="51">
      <c r="A139" s="2" t="s">
        <v>274</v>
      </c>
      <c r="B139" s="1" t="s">
        <v>275</v>
      </c>
      <c r="C139" s="9">
        <v>19935.66</v>
      </c>
      <c r="D139" s="9">
        <v>1257.2</v>
      </c>
      <c r="E139" s="10">
        <v>6847.58</v>
      </c>
      <c r="F139" s="10">
        <v>1971.6</v>
      </c>
      <c r="G139" s="15">
        <v>917.8300000000002</v>
      </c>
      <c r="H139" s="15">
        <v>82.98</v>
      </c>
      <c r="I139" s="15"/>
      <c r="J139" s="15">
        <f t="shared" si="2"/>
        <v>11077.189999999999</v>
      </c>
    </row>
    <row r="140" spans="1:10" ht="25.5">
      <c r="A140" s="2" t="s">
        <v>276</v>
      </c>
      <c r="B140" s="1" t="s">
        <v>277</v>
      </c>
      <c r="C140" s="9">
        <v>37459.88</v>
      </c>
      <c r="D140" s="9">
        <v>17425.59</v>
      </c>
      <c r="E140" s="10">
        <v>0</v>
      </c>
      <c r="F140" s="10">
        <v>20010.55</v>
      </c>
      <c r="G140" s="15">
        <v>2448.05</v>
      </c>
      <c r="H140" s="15">
        <v>377.29999999999995</v>
      </c>
      <c r="I140" s="15"/>
      <c r="J140" s="15">
        <f t="shared" si="2"/>
        <v>40261.490000000005</v>
      </c>
    </row>
    <row r="141" spans="1:10" ht="38.25">
      <c r="A141" s="2" t="s">
        <v>278</v>
      </c>
      <c r="B141" s="1" t="s">
        <v>279</v>
      </c>
      <c r="C141" s="9">
        <v>81675.49</v>
      </c>
      <c r="D141" s="9">
        <v>45570.86</v>
      </c>
      <c r="E141" s="10">
        <v>0</v>
      </c>
      <c r="F141" s="10">
        <v>35860.4</v>
      </c>
      <c r="G141" s="15"/>
      <c r="H141" s="15">
        <v>1426.7299999999998</v>
      </c>
      <c r="I141" s="15"/>
      <c r="J141" s="15">
        <f t="shared" si="2"/>
        <v>82857.99</v>
      </c>
    </row>
    <row r="142" spans="1:10" ht="38.25">
      <c r="A142" s="2" t="s">
        <v>280</v>
      </c>
      <c r="B142" s="1" t="s">
        <v>281</v>
      </c>
      <c r="C142" s="9">
        <v>75621.09</v>
      </c>
      <c r="D142" s="9">
        <v>25953.59</v>
      </c>
      <c r="E142" s="10">
        <v>13237.58</v>
      </c>
      <c r="F142" s="10">
        <v>32116.35</v>
      </c>
      <c r="G142" s="15">
        <v>7204.060000000002</v>
      </c>
      <c r="H142" s="15">
        <v>7917.729999999999</v>
      </c>
      <c r="I142" s="15"/>
      <c r="J142" s="15">
        <f t="shared" si="2"/>
        <v>86429.30999999998</v>
      </c>
    </row>
    <row r="143" spans="1:10" ht="38.25">
      <c r="A143" s="2" t="s">
        <v>282</v>
      </c>
      <c r="B143" s="1" t="s">
        <v>283</v>
      </c>
      <c r="C143" s="9">
        <v>154778.93</v>
      </c>
      <c r="D143" s="9">
        <v>40999.56</v>
      </c>
      <c r="E143" s="10">
        <v>39466.45</v>
      </c>
      <c r="F143" s="10">
        <v>87085.27</v>
      </c>
      <c r="G143" s="15">
        <v>3778.71</v>
      </c>
      <c r="H143" s="15">
        <v>17336.989999999998</v>
      </c>
      <c r="I143" s="15"/>
      <c r="J143" s="15">
        <f t="shared" si="2"/>
        <v>188666.97999999998</v>
      </c>
    </row>
    <row r="144" spans="1:10" ht="38.25">
      <c r="A144" s="2" t="s">
        <v>284</v>
      </c>
      <c r="B144" s="1" t="s">
        <v>285</v>
      </c>
      <c r="C144" s="9">
        <v>45253.2</v>
      </c>
      <c r="D144" s="9">
        <v>27291.38</v>
      </c>
      <c r="E144" s="10">
        <v>0</v>
      </c>
      <c r="F144" s="10">
        <v>2611.32</v>
      </c>
      <c r="G144" s="15">
        <v>2474.0600000000004</v>
      </c>
      <c r="H144" s="15"/>
      <c r="I144" s="15"/>
      <c r="J144" s="15">
        <f t="shared" si="2"/>
        <v>32376.760000000002</v>
      </c>
    </row>
    <row r="145" spans="1:10" ht="38.25">
      <c r="A145" s="2" t="s">
        <v>286</v>
      </c>
      <c r="B145" s="1" t="s">
        <v>287</v>
      </c>
      <c r="C145" s="9">
        <v>645808.4</v>
      </c>
      <c r="D145" s="9">
        <v>160964.42</v>
      </c>
      <c r="E145" s="10">
        <v>208008.90000000002</v>
      </c>
      <c r="F145" s="10">
        <v>288309.61</v>
      </c>
      <c r="G145" s="15"/>
      <c r="H145" s="15">
        <v>39035.50000000001</v>
      </c>
      <c r="I145" s="15">
        <v>10719.6</v>
      </c>
      <c r="J145" s="15">
        <f t="shared" si="2"/>
        <v>707038.03</v>
      </c>
    </row>
    <row r="146" spans="1:10" ht="38.25">
      <c r="A146" s="2" t="s">
        <v>288</v>
      </c>
      <c r="B146" s="1" t="s">
        <v>289</v>
      </c>
      <c r="C146" s="9">
        <v>54055.73</v>
      </c>
      <c r="D146" s="9">
        <v>3344.31</v>
      </c>
      <c r="E146" s="10">
        <v>13439</v>
      </c>
      <c r="F146" s="10">
        <v>49355.59</v>
      </c>
      <c r="G146" s="15">
        <v>644.7299999999999</v>
      </c>
      <c r="H146" s="15">
        <v>13414.47</v>
      </c>
      <c r="I146" s="15"/>
      <c r="J146" s="15">
        <f t="shared" si="2"/>
        <v>80198.09999999999</v>
      </c>
    </row>
    <row r="147" spans="1:10" ht="38.25">
      <c r="A147" s="2" t="s">
        <v>290</v>
      </c>
      <c r="B147" s="1" t="s">
        <v>291</v>
      </c>
      <c r="C147" s="9">
        <v>30421.64</v>
      </c>
      <c r="D147" s="9">
        <v>5998.24</v>
      </c>
      <c r="E147" s="10">
        <v>8057.660000000001</v>
      </c>
      <c r="F147" s="10">
        <v>18074.69</v>
      </c>
      <c r="G147" s="15">
        <v>1668.77</v>
      </c>
      <c r="H147" s="15">
        <v>3574.7499999999995</v>
      </c>
      <c r="I147" s="15"/>
      <c r="J147" s="15">
        <f t="shared" si="2"/>
        <v>37374.11</v>
      </c>
    </row>
    <row r="148" spans="1:10" ht="38.25">
      <c r="A148" s="2" t="s">
        <v>292</v>
      </c>
      <c r="B148" s="1" t="s">
        <v>293</v>
      </c>
      <c r="C148" s="9">
        <v>40692.62</v>
      </c>
      <c r="D148" s="9">
        <v>0</v>
      </c>
      <c r="E148" s="10">
        <v>14085.64</v>
      </c>
      <c r="F148" s="10">
        <v>26673.43</v>
      </c>
      <c r="G148" s="15"/>
      <c r="H148" s="15">
        <v>2287.76</v>
      </c>
      <c r="I148" s="15"/>
      <c r="J148" s="15">
        <f t="shared" si="2"/>
        <v>43046.83</v>
      </c>
    </row>
    <row r="149" spans="1:10" ht="38.25">
      <c r="A149" s="2" t="s">
        <v>294</v>
      </c>
      <c r="B149" s="1" t="s">
        <v>295</v>
      </c>
      <c r="C149" s="9">
        <v>21053.23</v>
      </c>
      <c r="D149" s="9">
        <v>14994.92</v>
      </c>
      <c r="E149" s="10">
        <v>0</v>
      </c>
      <c r="F149" s="10">
        <v>0</v>
      </c>
      <c r="G149" s="15"/>
      <c r="H149" s="15"/>
      <c r="I149" s="15"/>
      <c r="J149" s="15">
        <f t="shared" si="2"/>
        <v>14994.92</v>
      </c>
    </row>
    <row r="150" spans="1:10" ht="38.25">
      <c r="A150" s="2" t="s">
        <v>296</v>
      </c>
      <c r="B150" s="1" t="s">
        <v>297</v>
      </c>
      <c r="C150" s="9">
        <v>64425.18</v>
      </c>
      <c r="D150" s="9">
        <v>20008.82</v>
      </c>
      <c r="E150" s="10">
        <v>14051.92</v>
      </c>
      <c r="F150" s="10">
        <v>35670.71</v>
      </c>
      <c r="G150" s="15">
        <v>3932.8700000000003</v>
      </c>
      <c r="H150" s="15">
        <v>8115.610000000001</v>
      </c>
      <c r="I150" s="15">
        <v>954.77</v>
      </c>
      <c r="J150" s="15">
        <f t="shared" si="2"/>
        <v>82734.7</v>
      </c>
    </row>
    <row r="151" spans="1:10" ht="25.5">
      <c r="A151" s="2" t="s">
        <v>298</v>
      </c>
      <c r="B151" s="1" t="s">
        <v>299</v>
      </c>
      <c r="C151" s="9">
        <v>48335.87</v>
      </c>
      <c r="D151" s="9">
        <v>24995.54</v>
      </c>
      <c r="E151" s="10">
        <v>15790.74</v>
      </c>
      <c r="F151" s="10">
        <v>11248.62</v>
      </c>
      <c r="G151" s="15">
        <v>3427.2599999999998</v>
      </c>
      <c r="H151" s="15">
        <v>689.77</v>
      </c>
      <c r="I151" s="15"/>
      <c r="J151" s="15">
        <f t="shared" si="2"/>
        <v>56151.93</v>
      </c>
    </row>
    <row r="152" spans="1:10" ht="38.25">
      <c r="A152" s="2" t="s">
        <v>300</v>
      </c>
      <c r="B152" s="1" t="s">
        <v>301</v>
      </c>
      <c r="C152" s="9">
        <v>343285.77</v>
      </c>
      <c r="D152" s="9">
        <v>119993.57</v>
      </c>
      <c r="E152" s="10">
        <v>112981.16</v>
      </c>
      <c r="F152" s="10">
        <v>116152.89</v>
      </c>
      <c r="G152" s="15">
        <v>15888.2</v>
      </c>
      <c r="H152" s="15">
        <v>17836.049999999996</v>
      </c>
      <c r="I152" s="15"/>
      <c r="J152" s="15">
        <f t="shared" si="2"/>
        <v>382851.87</v>
      </c>
    </row>
    <row r="153" spans="1:10" ht="25.5">
      <c r="A153" s="2" t="s">
        <v>302</v>
      </c>
      <c r="B153" s="1" t="s">
        <v>303</v>
      </c>
      <c r="C153" s="9">
        <v>78524.88</v>
      </c>
      <c r="D153" s="9">
        <v>24996.66</v>
      </c>
      <c r="E153" s="10">
        <v>10609.75</v>
      </c>
      <c r="F153" s="10">
        <v>59175.36</v>
      </c>
      <c r="G153" s="15">
        <v>2207.1799999999994</v>
      </c>
      <c r="H153" s="15">
        <v>8180.159999999999</v>
      </c>
      <c r="I153" s="15">
        <v>1999.85</v>
      </c>
      <c r="J153" s="15">
        <f t="shared" si="2"/>
        <v>107168.96</v>
      </c>
    </row>
    <row r="154" spans="1:10" ht="25.5">
      <c r="A154" s="2" t="s">
        <v>304</v>
      </c>
      <c r="B154" s="1" t="s">
        <v>305</v>
      </c>
      <c r="C154" s="9">
        <v>19033.95</v>
      </c>
      <c r="D154" s="9">
        <v>0</v>
      </c>
      <c r="E154" s="10">
        <v>0</v>
      </c>
      <c r="F154" s="10">
        <v>11845.23</v>
      </c>
      <c r="G154" s="15"/>
      <c r="H154" s="15">
        <v>4040.9999999999995</v>
      </c>
      <c r="I154" s="15"/>
      <c r="J154" s="15">
        <f t="shared" si="2"/>
        <v>15886.23</v>
      </c>
    </row>
    <row r="155" spans="1:10" ht="38.25">
      <c r="A155" s="2" t="s">
        <v>306</v>
      </c>
      <c r="B155" s="1" t="s">
        <v>307</v>
      </c>
      <c r="C155" s="9">
        <v>26168.51</v>
      </c>
      <c r="D155" s="9">
        <v>8971.57</v>
      </c>
      <c r="E155" s="10">
        <v>0</v>
      </c>
      <c r="F155" s="10">
        <v>18097.26</v>
      </c>
      <c r="G155" s="15">
        <v>1776.76</v>
      </c>
      <c r="H155" s="15">
        <v>5535.04</v>
      </c>
      <c r="I155" s="15"/>
      <c r="J155" s="15">
        <f t="shared" si="2"/>
        <v>34380.63</v>
      </c>
    </row>
    <row r="156" spans="1:10" ht="38.25">
      <c r="A156" s="2" t="s">
        <v>308</v>
      </c>
      <c r="B156" s="1" t="s">
        <v>309</v>
      </c>
      <c r="C156" s="9">
        <v>87133.05</v>
      </c>
      <c r="D156" s="9">
        <v>48879.31</v>
      </c>
      <c r="E156" s="10">
        <v>0</v>
      </c>
      <c r="F156" s="10">
        <v>4728.28</v>
      </c>
      <c r="G156" s="15">
        <v>3536.639999999998</v>
      </c>
      <c r="H156" s="15">
        <v>325.44</v>
      </c>
      <c r="I156" s="15"/>
      <c r="J156" s="15">
        <f t="shared" si="2"/>
        <v>57469.67</v>
      </c>
    </row>
    <row r="157" spans="1:10" ht="38.25">
      <c r="A157" s="2" t="s">
        <v>310</v>
      </c>
      <c r="B157" s="1" t="s">
        <v>311</v>
      </c>
      <c r="C157" s="9">
        <v>35909.73</v>
      </c>
      <c r="D157" s="9">
        <v>3998.28</v>
      </c>
      <c r="E157" s="10">
        <v>7680.58</v>
      </c>
      <c r="F157" s="10">
        <v>21865.64</v>
      </c>
      <c r="G157" s="15"/>
      <c r="H157" s="15">
        <v>6274.639999999999</v>
      </c>
      <c r="I157" s="15"/>
      <c r="J157" s="15">
        <f t="shared" si="2"/>
        <v>39819.14</v>
      </c>
    </row>
    <row r="158" spans="1:10" ht="25.5">
      <c r="A158" s="2" t="s">
        <v>312</v>
      </c>
      <c r="B158" s="1" t="s">
        <v>313</v>
      </c>
      <c r="C158" s="9">
        <v>19307.86</v>
      </c>
      <c r="D158" s="9">
        <v>7282.34</v>
      </c>
      <c r="E158" s="10">
        <v>1309.92</v>
      </c>
      <c r="F158" s="10">
        <v>10617.94</v>
      </c>
      <c r="G158" s="15">
        <v>1040.0500000000002</v>
      </c>
      <c r="H158" s="15">
        <v>2812.44</v>
      </c>
      <c r="I158" s="15"/>
      <c r="J158" s="15">
        <f t="shared" si="2"/>
        <v>23062.69</v>
      </c>
    </row>
    <row r="159" spans="1:10" ht="51">
      <c r="A159" s="2" t="s">
        <v>314</v>
      </c>
      <c r="B159" s="1" t="s">
        <v>315</v>
      </c>
      <c r="C159" s="9">
        <v>5246.86</v>
      </c>
      <c r="D159" s="9">
        <v>4527.89</v>
      </c>
      <c r="E159" s="10">
        <v>0</v>
      </c>
      <c r="F159" s="10">
        <v>5381.49</v>
      </c>
      <c r="G159" s="15">
        <v>434.33</v>
      </c>
      <c r="H159" s="15">
        <v>701.78</v>
      </c>
      <c r="I159" s="15"/>
      <c r="J159" s="15">
        <f t="shared" si="2"/>
        <v>11045.490000000002</v>
      </c>
    </row>
    <row r="160" spans="1:10" ht="51">
      <c r="A160" s="2" t="s">
        <v>316</v>
      </c>
      <c r="B160" s="1" t="s">
        <v>317</v>
      </c>
      <c r="C160" s="9">
        <v>41037.91</v>
      </c>
      <c r="D160" s="9">
        <v>10973.37</v>
      </c>
      <c r="E160" s="10">
        <v>7482.7300000000005</v>
      </c>
      <c r="F160" s="10">
        <v>24012.76</v>
      </c>
      <c r="G160" s="15">
        <v>1610.04</v>
      </c>
      <c r="H160" s="15">
        <v>2079.58</v>
      </c>
      <c r="I160" s="15"/>
      <c r="J160" s="15">
        <f t="shared" si="2"/>
        <v>46158.48</v>
      </c>
    </row>
    <row r="161" spans="1:10" ht="38.25">
      <c r="A161" s="2" t="s">
        <v>318</v>
      </c>
      <c r="B161" s="1" t="s">
        <v>319</v>
      </c>
      <c r="C161" s="9">
        <v>100204.19</v>
      </c>
      <c r="D161" s="9">
        <v>28011.52</v>
      </c>
      <c r="E161" s="10">
        <v>29393.55</v>
      </c>
      <c r="F161" s="10">
        <v>14069.11</v>
      </c>
      <c r="G161" s="15">
        <v>18941.990000000013</v>
      </c>
      <c r="H161" s="15">
        <v>1355.6</v>
      </c>
      <c r="I161" s="15"/>
      <c r="J161" s="15">
        <f t="shared" si="2"/>
        <v>91771.77000000002</v>
      </c>
    </row>
    <row r="162" spans="1:10" ht="25.5">
      <c r="A162" s="2" t="s">
        <v>320</v>
      </c>
      <c r="B162" s="1" t="s">
        <v>321</v>
      </c>
      <c r="C162" s="9">
        <v>30059.58</v>
      </c>
      <c r="D162" s="9">
        <v>10900.89</v>
      </c>
      <c r="E162" s="10">
        <v>10283.18</v>
      </c>
      <c r="F162" s="10">
        <v>10745.58</v>
      </c>
      <c r="G162" s="15">
        <v>3464.7699999999995</v>
      </c>
      <c r="H162" s="15">
        <v>1255.22</v>
      </c>
      <c r="I162" s="15"/>
      <c r="J162" s="15">
        <f t="shared" si="2"/>
        <v>36649.64</v>
      </c>
    </row>
    <row r="163" spans="1:10" ht="38.25">
      <c r="A163" s="2" t="s">
        <v>322</v>
      </c>
      <c r="B163" s="1" t="s">
        <v>323</v>
      </c>
      <c r="C163" s="9">
        <v>160941.26</v>
      </c>
      <c r="D163" s="9">
        <v>90759.05</v>
      </c>
      <c r="E163" s="10">
        <v>7102.77</v>
      </c>
      <c r="F163" s="10">
        <v>29372.26</v>
      </c>
      <c r="G163" s="15">
        <v>8364.379999999997</v>
      </c>
      <c r="H163" s="15">
        <v>8441.75</v>
      </c>
      <c r="I163" s="15">
        <v>5092.62</v>
      </c>
      <c r="J163" s="15">
        <f t="shared" si="2"/>
        <v>149132.83</v>
      </c>
    </row>
    <row r="164" spans="1:10" ht="38.25">
      <c r="A164" s="2" t="s">
        <v>324</v>
      </c>
      <c r="B164" s="1" t="s">
        <v>325</v>
      </c>
      <c r="C164" s="9">
        <v>36364.24</v>
      </c>
      <c r="D164" s="9">
        <v>21979.64</v>
      </c>
      <c r="E164" s="10">
        <v>375.4</v>
      </c>
      <c r="F164" s="10">
        <v>3481.93</v>
      </c>
      <c r="G164" s="15">
        <v>4757.349999999999</v>
      </c>
      <c r="H164" s="15">
        <v>4518.57</v>
      </c>
      <c r="I164" s="15"/>
      <c r="J164" s="15">
        <f t="shared" si="2"/>
        <v>35112.89</v>
      </c>
    </row>
    <row r="165" spans="1:10" ht="38.25">
      <c r="A165" s="2" t="s">
        <v>326</v>
      </c>
      <c r="B165" s="1" t="s">
        <v>327</v>
      </c>
      <c r="C165" s="9">
        <v>361386.19</v>
      </c>
      <c r="D165" s="9">
        <v>137840.43</v>
      </c>
      <c r="E165" s="10">
        <v>153924.13</v>
      </c>
      <c r="F165" s="10">
        <v>117586.8</v>
      </c>
      <c r="G165" s="15">
        <v>22882.240000000038</v>
      </c>
      <c r="H165" s="15">
        <v>7946.680000000001</v>
      </c>
      <c r="I165" s="15"/>
      <c r="J165" s="15">
        <f t="shared" si="2"/>
        <v>440180.28</v>
      </c>
    </row>
    <row r="166" spans="1:10" ht="25.5">
      <c r="A166" s="2" t="s">
        <v>328</v>
      </c>
      <c r="B166" s="1" t="s">
        <v>329</v>
      </c>
      <c r="C166" s="9">
        <v>38859.96</v>
      </c>
      <c r="D166" s="9">
        <v>10545.14</v>
      </c>
      <c r="E166" s="10">
        <v>13949.78</v>
      </c>
      <c r="F166" s="10">
        <v>7644.28</v>
      </c>
      <c r="G166" s="15">
        <v>1495.83</v>
      </c>
      <c r="H166" s="15">
        <v>2367.27</v>
      </c>
      <c r="I166" s="15"/>
      <c r="J166" s="15">
        <f t="shared" si="2"/>
        <v>36002.299999999996</v>
      </c>
    </row>
    <row r="167" spans="1:10" ht="51">
      <c r="A167" s="2" t="s">
        <v>330</v>
      </c>
      <c r="B167" s="1" t="s">
        <v>331</v>
      </c>
      <c r="C167" s="9">
        <v>34897.51</v>
      </c>
      <c r="D167" s="9">
        <v>0</v>
      </c>
      <c r="E167" s="10">
        <v>8334.32</v>
      </c>
      <c r="F167" s="10">
        <v>19545.3</v>
      </c>
      <c r="G167" s="15"/>
      <c r="H167" s="15">
        <v>6848.8099999999995</v>
      </c>
      <c r="I167" s="15"/>
      <c r="J167" s="15">
        <f t="shared" si="2"/>
        <v>34728.43</v>
      </c>
    </row>
    <row r="168" spans="1:10" ht="38.25">
      <c r="A168" s="2" t="s">
        <v>332</v>
      </c>
      <c r="B168" s="1" t="s">
        <v>333</v>
      </c>
      <c r="C168" s="9">
        <v>24962.79</v>
      </c>
      <c r="D168" s="9">
        <v>14486.15</v>
      </c>
      <c r="E168" s="10">
        <v>0</v>
      </c>
      <c r="F168" s="10">
        <v>11387.85</v>
      </c>
      <c r="G168" s="15">
        <v>2583.3499999999995</v>
      </c>
      <c r="H168" s="15">
        <v>2625.9800000000005</v>
      </c>
      <c r="I168" s="15"/>
      <c r="J168" s="15">
        <f t="shared" si="2"/>
        <v>31083.329999999998</v>
      </c>
    </row>
    <row r="169" spans="1:10" ht="51">
      <c r="A169" s="2" t="s">
        <v>334</v>
      </c>
      <c r="B169" s="1" t="s">
        <v>335</v>
      </c>
      <c r="C169" s="9">
        <v>46344.54</v>
      </c>
      <c r="D169" s="9">
        <v>0</v>
      </c>
      <c r="E169" s="10">
        <v>2473.6800000000003</v>
      </c>
      <c r="F169" s="10">
        <v>1816.39</v>
      </c>
      <c r="G169" s="15"/>
      <c r="H169" s="15"/>
      <c r="I169" s="15"/>
      <c r="J169" s="15">
        <f t="shared" si="2"/>
        <v>4290.070000000001</v>
      </c>
    </row>
    <row r="170" spans="1:10" ht="38.25">
      <c r="A170" s="2" t="s">
        <v>336</v>
      </c>
      <c r="B170" s="1" t="s">
        <v>337</v>
      </c>
      <c r="C170" s="9">
        <v>2447.99</v>
      </c>
      <c r="D170" s="9">
        <v>0</v>
      </c>
      <c r="E170" s="10">
        <v>191.20000000000002</v>
      </c>
      <c r="F170" s="10">
        <v>1387.27</v>
      </c>
      <c r="G170" s="15"/>
      <c r="H170" s="15">
        <v>688.17</v>
      </c>
      <c r="I170" s="15"/>
      <c r="J170" s="15">
        <f t="shared" si="2"/>
        <v>2266.64</v>
      </c>
    </row>
    <row r="171" spans="1:10" ht="38.25">
      <c r="A171" s="2" t="s">
        <v>338</v>
      </c>
      <c r="B171" s="1" t="s">
        <v>339</v>
      </c>
      <c r="C171" s="9">
        <v>29354.38</v>
      </c>
      <c r="D171" s="9">
        <v>5599.12</v>
      </c>
      <c r="E171" s="10">
        <v>229.62</v>
      </c>
      <c r="F171" s="10">
        <v>20863.7</v>
      </c>
      <c r="G171" s="15">
        <v>1884.8700000000003</v>
      </c>
      <c r="H171" s="15">
        <v>4433.95</v>
      </c>
      <c r="I171" s="15"/>
      <c r="J171" s="15">
        <f t="shared" si="2"/>
        <v>33011.26</v>
      </c>
    </row>
    <row r="172" spans="1:10" ht="25.5">
      <c r="A172" s="2" t="s">
        <v>340</v>
      </c>
      <c r="B172" s="1" t="s">
        <v>341</v>
      </c>
      <c r="C172" s="9">
        <v>38207.65</v>
      </c>
      <c r="D172" s="9">
        <v>11909.98</v>
      </c>
      <c r="E172" s="10">
        <v>3304.46</v>
      </c>
      <c r="F172" s="10">
        <v>16340.26</v>
      </c>
      <c r="G172" s="15">
        <v>1141.7399999999998</v>
      </c>
      <c r="H172" s="15">
        <v>1679.36</v>
      </c>
      <c r="I172" s="15"/>
      <c r="J172" s="15">
        <f t="shared" si="2"/>
        <v>34375.799999999996</v>
      </c>
    </row>
    <row r="173" spans="1:10" ht="38.25">
      <c r="A173" s="2" t="s">
        <v>342</v>
      </c>
      <c r="B173" s="1" t="s">
        <v>343</v>
      </c>
      <c r="C173" s="9">
        <v>23144.32</v>
      </c>
      <c r="D173" s="9">
        <v>0</v>
      </c>
      <c r="E173" s="10">
        <v>6441.15</v>
      </c>
      <c r="F173" s="10">
        <v>7110.34</v>
      </c>
      <c r="G173" s="15"/>
      <c r="H173" s="15">
        <v>1688.5800000000002</v>
      </c>
      <c r="I173" s="15"/>
      <c r="J173" s="15">
        <f t="shared" si="2"/>
        <v>15240.07</v>
      </c>
    </row>
    <row r="174" spans="1:10" ht="63.75">
      <c r="A174" s="2" t="s">
        <v>344</v>
      </c>
      <c r="B174" s="1" t="s">
        <v>345</v>
      </c>
      <c r="C174" s="9">
        <v>42226</v>
      </c>
      <c r="D174" s="9">
        <v>0</v>
      </c>
      <c r="E174" s="10">
        <v>4535.89</v>
      </c>
      <c r="F174" s="10">
        <v>30612.72</v>
      </c>
      <c r="G174" s="15"/>
      <c r="H174" s="15">
        <v>6526.569999999999</v>
      </c>
      <c r="I174" s="15"/>
      <c r="J174" s="15">
        <f t="shared" si="2"/>
        <v>41675.18</v>
      </c>
    </row>
    <row r="175" spans="1:10" ht="51">
      <c r="A175" s="2" t="s">
        <v>346</v>
      </c>
      <c r="B175" s="1" t="s">
        <v>347</v>
      </c>
      <c r="C175" s="9">
        <v>37529.11</v>
      </c>
      <c r="D175" s="9">
        <v>10951.63</v>
      </c>
      <c r="E175" s="10">
        <v>5540.129999999999</v>
      </c>
      <c r="F175" s="10">
        <v>26784.34</v>
      </c>
      <c r="G175" s="15">
        <v>907.36</v>
      </c>
      <c r="H175" s="15">
        <v>4832.59</v>
      </c>
      <c r="I175" s="15"/>
      <c r="J175" s="15">
        <f t="shared" si="2"/>
        <v>49016.05</v>
      </c>
    </row>
    <row r="176" spans="1:10" ht="38.25">
      <c r="A176" s="2" t="s">
        <v>348</v>
      </c>
      <c r="B176" s="1" t="s">
        <v>349</v>
      </c>
      <c r="C176" s="9">
        <v>68578.12</v>
      </c>
      <c r="D176" s="9">
        <v>37998.35</v>
      </c>
      <c r="E176" s="10">
        <v>0</v>
      </c>
      <c r="F176" s="10">
        <v>31646.18</v>
      </c>
      <c r="G176" s="15">
        <v>5225.8600000000015</v>
      </c>
      <c r="H176" s="15"/>
      <c r="I176" s="15"/>
      <c r="J176" s="15">
        <f t="shared" si="2"/>
        <v>74870.39</v>
      </c>
    </row>
    <row r="177" spans="1:10" ht="38.25">
      <c r="A177" s="2" t="s">
        <v>350</v>
      </c>
      <c r="B177" s="1" t="s">
        <v>351</v>
      </c>
      <c r="C177" s="9">
        <v>39675.24</v>
      </c>
      <c r="D177" s="9">
        <v>4995.86</v>
      </c>
      <c r="E177" s="10">
        <v>14101.48</v>
      </c>
      <c r="F177" s="10">
        <v>20359.83</v>
      </c>
      <c r="G177" s="15">
        <v>395.4700000000001</v>
      </c>
      <c r="H177" s="15">
        <v>5437.86</v>
      </c>
      <c r="I177" s="15"/>
      <c r="J177" s="15">
        <f t="shared" si="2"/>
        <v>45290.5</v>
      </c>
    </row>
    <row r="178" spans="1:10" ht="63.75">
      <c r="A178" s="2" t="s">
        <v>352</v>
      </c>
      <c r="B178" s="1" t="s">
        <v>353</v>
      </c>
      <c r="C178" s="9">
        <v>19594.24</v>
      </c>
      <c r="D178" s="9">
        <v>0</v>
      </c>
      <c r="E178" s="10">
        <v>0</v>
      </c>
      <c r="F178" s="10">
        <v>18894.17</v>
      </c>
      <c r="G178" s="15"/>
      <c r="H178" s="15">
        <v>3252.9000000000005</v>
      </c>
      <c r="I178" s="15"/>
      <c r="J178" s="15">
        <f t="shared" si="2"/>
        <v>22147.07</v>
      </c>
    </row>
    <row r="179" spans="1:10" ht="38.25">
      <c r="A179" s="2" t="s">
        <v>354</v>
      </c>
      <c r="B179" s="1" t="s">
        <v>355</v>
      </c>
      <c r="C179" s="9">
        <v>93716.35</v>
      </c>
      <c r="D179" s="9">
        <v>45079.86</v>
      </c>
      <c r="E179" s="10">
        <v>854.08</v>
      </c>
      <c r="F179" s="10">
        <v>33793.04</v>
      </c>
      <c r="G179" s="15">
        <v>3766.8399999999997</v>
      </c>
      <c r="H179" s="15">
        <v>5794.04</v>
      </c>
      <c r="I179" s="15"/>
      <c r="J179" s="15">
        <f t="shared" si="2"/>
        <v>89287.86</v>
      </c>
    </row>
    <row r="180" spans="1:10" ht="38.25">
      <c r="A180" s="2" t="s">
        <v>356</v>
      </c>
      <c r="B180" s="1" t="s">
        <v>357</v>
      </c>
      <c r="C180" s="9">
        <v>252424.19</v>
      </c>
      <c r="D180" s="9">
        <v>87766.68</v>
      </c>
      <c r="E180" s="10">
        <v>147727.06</v>
      </c>
      <c r="F180" s="10">
        <v>42812.1</v>
      </c>
      <c r="G180" s="15">
        <v>19794.530000000002</v>
      </c>
      <c r="H180" s="15">
        <v>2389.92</v>
      </c>
      <c r="I180" s="15">
        <v>1714.91</v>
      </c>
      <c r="J180" s="15">
        <f t="shared" si="2"/>
        <v>302205.19999999995</v>
      </c>
    </row>
    <row r="181" spans="1:10" ht="38.25">
      <c r="A181" s="2" t="s">
        <v>358</v>
      </c>
      <c r="B181" s="1" t="s">
        <v>359</v>
      </c>
      <c r="C181" s="9">
        <v>28093.19</v>
      </c>
      <c r="D181" s="9">
        <v>3992.32</v>
      </c>
      <c r="E181" s="10">
        <v>8401.48</v>
      </c>
      <c r="F181" s="10">
        <v>10516.59</v>
      </c>
      <c r="G181" s="15"/>
      <c r="H181" s="15">
        <v>1648.63</v>
      </c>
      <c r="I181" s="15"/>
      <c r="J181" s="15">
        <f t="shared" si="2"/>
        <v>24559.02</v>
      </c>
    </row>
    <row r="182" spans="1:10" ht="38.25">
      <c r="A182" s="2" t="s">
        <v>360</v>
      </c>
      <c r="B182" s="1" t="s">
        <v>361</v>
      </c>
      <c r="C182" s="9">
        <v>163096.85</v>
      </c>
      <c r="D182" s="9">
        <v>29998.34</v>
      </c>
      <c r="E182" s="10">
        <v>0</v>
      </c>
      <c r="F182" s="10">
        <v>131052.61</v>
      </c>
      <c r="G182" s="15">
        <v>3659.35</v>
      </c>
      <c r="H182" s="15">
        <v>19293.28</v>
      </c>
      <c r="I182" s="15"/>
      <c r="J182" s="15">
        <f t="shared" si="2"/>
        <v>184003.58000000002</v>
      </c>
    </row>
    <row r="183" spans="1:10" ht="38.25">
      <c r="A183" s="2" t="s">
        <v>362</v>
      </c>
      <c r="B183" s="1" t="s">
        <v>363</v>
      </c>
      <c r="C183" s="9">
        <v>93714.2</v>
      </c>
      <c r="D183" s="9">
        <v>0</v>
      </c>
      <c r="E183" s="10">
        <v>25818.07</v>
      </c>
      <c r="F183" s="10">
        <v>19584.05</v>
      </c>
      <c r="G183" s="15"/>
      <c r="H183" s="15">
        <v>2896.49</v>
      </c>
      <c r="I183" s="15"/>
      <c r="J183" s="15">
        <f t="shared" si="2"/>
        <v>48298.60999999999</v>
      </c>
    </row>
    <row r="184" spans="1:10" ht="38.25">
      <c r="A184" s="2" t="s">
        <v>364</v>
      </c>
      <c r="B184" s="1" t="s">
        <v>365</v>
      </c>
      <c r="C184" s="9">
        <v>44648.62</v>
      </c>
      <c r="D184" s="9">
        <v>6934.65</v>
      </c>
      <c r="E184" s="10">
        <v>13116.43</v>
      </c>
      <c r="F184" s="10">
        <v>15756.63</v>
      </c>
      <c r="G184" s="15">
        <v>2318.4700000000007</v>
      </c>
      <c r="H184" s="15">
        <v>5080.450000000001</v>
      </c>
      <c r="I184" s="15"/>
      <c r="J184" s="15">
        <f t="shared" si="2"/>
        <v>43206.630000000005</v>
      </c>
    </row>
    <row r="185" spans="1:10" ht="38.25">
      <c r="A185" s="2" t="s">
        <v>366</v>
      </c>
      <c r="B185" s="1" t="s">
        <v>367</v>
      </c>
      <c r="C185" s="9">
        <v>17996.79</v>
      </c>
      <c r="D185" s="9">
        <v>8992.37</v>
      </c>
      <c r="E185" s="10">
        <v>2272.37</v>
      </c>
      <c r="F185" s="10">
        <v>10102.14</v>
      </c>
      <c r="G185" s="15">
        <v>2241.65</v>
      </c>
      <c r="H185" s="15">
        <v>1702.59</v>
      </c>
      <c r="I185" s="15"/>
      <c r="J185" s="15">
        <f t="shared" si="2"/>
        <v>25311.120000000003</v>
      </c>
    </row>
    <row r="186" spans="1:10" ht="25.5">
      <c r="A186" s="2" t="s">
        <v>368</v>
      </c>
      <c r="B186" s="1" t="s">
        <v>369</v>
      </c>
      <c r="C186" s="9">
        <v>27592.67</v>
      </c>
      <c r="D186" s="9">
        <v>11431.76</v>
      </c>
      <c r="E186" s="10">
        <v>0</v>
      </c>
      <c r="F186" s="10">
        <v>15947.8</v>
      </c>
      <c r="G186" s="15">
        <v>1201.6200000000001</v>
      </c>
      <c r="H186" s="15">
        <v>557.8199999999999</v>
      </c>
      <c r="I186" s="15"/>
      <c r="J186" s="15">
        <f t="shared" si="2"/>
        <v>29138.999999999996</v>
      </c>
    </row>
    <row r="187" spans="1:10" ht="38.25">
      <c r="A187" s="2" t="s">
        <v>370</v>
      </c>
      <c r="B187" s="1" t="s">
        <v>371</v>
      </c>
      <c r="C187" s="9">
        <v>72573.68</v>
      </c>
      <c r="D187" s="9">
        <v>20162.59</v>
      </c>
      <c r="E187" s="10">
        <v>0</v>
      </c>
      <c r="F187" s="10">
        <v>54156.18</v>
      </c>
      <c r="G187" s="15"/>
      <c r="H187" s="15">
        <v>10594.050000000001</v>
      </c>
      <c r="I187" s="15"/>
      <c r="J187" s="15">
        <f t="shared" si="2"/>
        <v>84912.82</v>
      </c>
    </row>
    <row r="188" spans="1:10" ht="38.25">
      <c r="A188" s="2" t="s">
        <v>372</v>
      </c>
      <c r="B188" s="1" t="s">
        <v>373</v>
      </c>
      <c r="C188" s="9">
        <v>39508.83</v>
      </c>
      <c r="D188" s="9">
        <v>0</v>
      </c>
      <c r="E188" s="10">
        <v>5599.27</v>
      </c>
      <c r="F188" s="10">
        <v>12818.08</v>
      </c>
      <c r="G188" s="15"/>
      <c r="H188" s="15">
        <v>1704.06</v>
      </c>
      <c r="I188" s="15"/>
      <c r="J188" s="15">
        <f t="shared" si="2"/>
        <v>20121.41</v>
      </c>
    </row>
    <row r="189" spans="1:10" ht="38.25">
      <c r="A189" s="2" t="s">
        <v>374</v>
      </c>
      <c r="B189" s="1" t="s">
        <v>375</v>
      </c>
      <c r="C189" s="9">
        <v>43304.87</v>
      </c>
      <c r="D189" s="9">
        <v>0</v>
      </c>
      <c r="E189" s="10">
        <v>817.33</v>
      </c>
      <c r="F189" s="10">
        <v>58486.83</v>
      </c>
      <c r="G189" s="15"/>
      <c r="H189" s="15">
        <v>9548.44</v>
      </c>
      <c r="I189" s="15"/>
      <c r="J189" s="15">
        <f t="shared" si="2"/>
        <v>68852.6</v>
      </c>
    </row>
    <row r="190" spans="1:10" ht="38.25">
      <c r="A190" s="2" t="s">
        <v>376</v>
      </c>
      <c r="B190" s="1" t="s">
        <v>377</v>
      </c>
      <c r="C190" s="9">
        <v>24907.75</v>
      </c>
      <c r="D190" s="9">
        <v>1832.52</v>
      </c>
      <c r="E190" s="10">
        <v>5700.43</v>
      </c>
      <c r="F190" s="10">
        <v>9348.07</v>
      </c>
      <c r="G190" s="15">
        <v>368.77000000000004</v>
      </c>
      <c r="H190" s="15">
        <v>1635.97</v>
      </c>
      <c r="I190" s="15"/>
      <c r="J190" s="15">
        <f t="shared" si="2"/>
        <v>18885.760000000002</v>
      </c>
    </row>
    <row r="191" spans="1:10" ht="38.25">
      <c r="A191" s="2" t="s">
        <v>378</v>
      </c>
      <c r="B191" s="1" t="s">
        <v>379</v>
      </c>
      <c r="C191" s="9">
        <v>55167.71</v>
      </c>
      <c r="D191" s="9">
        <v>10489.49</v>
      </c>
      <c r="E191" s="10">
        <v>0</v>
      </c>
      <c r="F191" s="10">
        <v>35764.82</v>
      </c>
      <c r="G191" s="15">
        <v>1501.58</v>
      </c>
      <c r="H191" s="15">
        <v>7174.65</v>
      </c>
      <c r="I191" s="15"/>
      <c r="J191" s="15">
        <f t="shared" si="2"/>
        <v>54930.54</v>
      </c>
    </row>
    <row r="192" spans="1:10" ht="25.5">
      <c r="A192" s="2" t="s">
        <v>380</v>
      </c>
      <c r="B192" s="1" t="s">
        <v>381</v>
      </c>
      <c r="C192" s="9">
        <v>21553.75</v>
      </c>
      <c r="D192" s="9">
        <v>0</v>
      </c>
      <c r="E192" s="10">
        <v>0</v>
      </c>
      <c r="F192" s="10">
        <v>22113.51</v>
      </c>
      <c r="G192" s="15"/>
      <c r="H192" s="15">
        <v>3323.2299999999996</v>
      </c>
      <c r="I192" s="15"/>
      <c r="J192" s="15">
        <f t="shared" si="2"/>
        <v>25436.739999999998</v>
      </c>
    </row>
    <row r="193" spans="1:10" ht="38.25">
      <c r="A193" s="2" t="s">
        <v>382</v>
      </c>
      <c r="B193" s="1" t="s">
        <v>383</v>
      </c>
      <c r="C193" s="9">
        <v>10746.99</v>
      </c>
      <c r="D193" s="9">
        <v>2498.44</v>
      </c>
      <c r="E193" s="10">
        <v>2444.27</v>
      </c>
      <c r="F193" s="10">
        <v>6041.55</v>
      </c>
      <c r="G193" s="15">
        <v>2284.9399999999996</v>
      </c>
      <c r="H193" s="15">
        <v>866.3599999999999</v>
      </c>
      <c r="I193" s="15"/>
      <c r="J193" s="15">
        <f t="shared" si="2"/>
        <v>14135.560000000001</v>
      </c>
    </row>
    <row r="194" spans="1:10" ht="38.25">
      <c r="A194" s="2" t="s">
        <v>384</v>
      </c>
      <c r="B194" s="1" t="s">
        <v>385</v>
      </c>
      <c r="C194" s="9">
        <v>6873.55</v>
      </c>
      <c r="D194" s="9">
        <v>1991.29</v>
      </c>
      <c r="E194" s="10">
        <v>509.94999999999993</v>
      </c>
      <c r="F194" s="10">
        <v>4200.61</v>
      </c>
      <c r="G194" s="15">
        <v>476.5</v>
      </c>
      <c r="H194" s="15">
        <v>918.1099999999999</v>
      </c>
      <c r="I194" s="15"/>
      <c r="J194" s="15">
        <f aca="true" t="shared" si="3" ref="J194:J257">SUM(D194:I194)</f>
        <v>8096.459999999999</v>
      </c>
    </row>
    <row r="195" spans="1:10" ht="38.25">
      <c r="A195" s="2" t="s">
        <v>386</v>
      </c>
      <c r="B195" s="1" t="s">
        <v>387</v>
      </c>
      <c r="C195" s="9">
        <v>7469.53</v>
      </c>
      <c r="D195" s="9">
        <v>3701.72</v>
      </c>
      <c r="E195" s="10">
        <v>1245.61</v>
      </c>
      <c r="F195" s="10">
        <v>2255.49</v>
      </c>
      <c r="G195" s="15">
        <v>726.1</v>
      </c>
      <c r="H195" s="15">
        <v>670.15</v>
      </c>
      <c r="I195" s="15"/>
      <c r="J195" s="15">
        <f t="shared" si="3"/>
        <v>8599.07</v>
      </c>
    </row>
    <row r="196" spans="1:10" ht="38.25">
      <c r="A196" s="2" t="s">
        <v>388</v>
      </c>
      <c r="B196" s="1" t="s">
        <v>389</v>
      </c>
      <c r="C196" s="9">
        <v>40261.76</v>
      </c>
      <c r="D196" s="9">
        <v>24991.17</v>
      </c>
      <c r="E196" s="10">
        <v>0</v>
      </c>
      <c r="F196" s="10">
        <v>19784.67</v>
      </c>
      <c r="G196" s="15">
        <v>3955.1699999999996</v>
      </c>
      <c r="H196" s="15">
        <v>3142.97</v>
      </c>
      <c r="I196" s="15"/>
      <c r="J196" s="15">
        <f t="shared" si="3"/>
        <v>51873.979999999996</v>
      </c>
    </row>
    <row r="197" spans="1:10" ht="51">
      <c r="A197" s="2" t="s">
        <v>390</v>
      </c>
      <c r="B197" s="1" t="s">
        <v>391</v>
      </c>
      <c r="C197" s="9">
        <v>95160.29</v>
      </c>
      <c r="D197" s="9">
        <v>11289.14</v>
      </c>
      <c r="E197" s="10">
        <v>28655.3</v>
      </c>
      <c r="F197" s="10">
        <v>24952.84</v>
      </c>
      <c r="G197" s="15"/>
      <c r="H197" s="15">
        <v>3290.57</v>
      </c>
      <c r="I197" s="15"/>
      <c r="J197" s="15">
        <f t="shared" si="3"/>
        <v>68187.85</v>
      </c>
    </row>
    <row r="198" spans="1:10" ht="38.25">
      <c r="A198" s="2" t="s">
        <v>392</v>
      </c>
      <c r="B198" s="1" t="s">
        <v>393</v>
      </c>
      <c r="C198" s="9">
        <v>77418.06</v>
      </c>
      <c r="D198" s="9">
        <v>23799.72</v>
      </c>
      <c r="E198" s="10">
        <v>20210.52</v>
      </c>
      <c r="F198" s="10">
        <v>6329.79</v>
      </c>
      <c r="G198" s="15">
        <v>2262.2300000000005</v>
      </c>
      <c r="H198" s="15">
        <v>7562.2199999999975</v>
      </c>
      <c r="I198" s="15"/>
      <c r="J198" s="15">
        <f t="shared" si="3"/>
        <v>60164.48000000001</v>
      </c>
    </row>
    <row r="199" spans="1:10" ht="25.5">
      <c r="A199" s="2" t="s">
        <v>394</v>
      </c>
      <c r="B199" s="1" t="s">
        <v>395</v>
      </c>
      <c r="C199" s="9">
        <v>16845.25</v>
      </c>
      <c r="D199" s="9">
        <v>10264.7</v>
      </c>
      <c r="E199" s="10">
        <v>4511.87</v>
      </c>
      <c r="F199" s="10">
        <v>3990.24</v>
      </c>
      <c r="G199" s="15">
        <v>3424.3599999999997</v>
      </c>
      <c r="H199" s="15">
        <v>809.2</v>
      </c>
      <c r="I199" s="15"/>
      <c r="J199" s="15">
        <f t="shared" si="3"/>
        <v>23000.37</v>
      </c>
    </row>
    <row r="200" spans="1:10" ht="38.25">
      <c r="A200" s="2" t="s">
        <v>396</v>
      </c>
      <c r="B200" s="1" t="s">
        <v>397</v>
      </c>
      <c r="C200" s="9">
        <v>237311.41</v>
      </c>
      <c r="D200" s="9">
        <v>151269.24</v>
      </c>
      <c r="E200" s="10">
        <v>7138.549999999999</v>
      </c>
      <c r="F200" s="10">
        <v>94848.38</v>
      </c>
      <c r="G200" s="15">
        <v>21335.559999999994</v>
      </c>
      <c r="H200" s="15">
        <v>26004.04</v>
      </c>
      <c r="I200" s="15">
        <v>8999.83</v>
      </c>
      <c r="J200" s="15">
        <f t="shared" si="3"/>
        <v>309595.6</v>
      </c>
    </row>
    <row r="201" spans="1:10" ht="51">
      <c r="A201" s="2" t="s">
        <v>398</v>
      </c>
      <c r="B201" s="1" t="s">
        <v>399</v>
      </c>
      <c r="C201" s="9">
        <v>33007.23</v>
      </c>
      <c r="D201" s="9">
        <v>0</v>
      </c>
      <c r="E201" s="10">
        <v>6262.3</v>
      </c>
      <c r="F201" s="10">
        <v>28277.68</v>
      </c>
      <c r="G201" s="15"/>
      <c r="H201" s="15">
        <v>2486.19</v>
      </c>
      <c r="I201" s="15"/>
      <c r="J201" s="15">
        <f t="shared" si="3"/>
        <v>37026.170000000006</v>
      </c>
    </row>
    <row r="202" spans="1:10" ht="25.5">
      <c r="A202" s="2" t="s">
        <v>400</v>
      </c>
      <c r="B202" s="1" t="s">
        <v>401</v>
      </c>
      <c r="C202" s="9">
        <v>71763.56</v>
      </c>
      <c r="D202" s="9">
        <v>23998.23</v>
      </c>
      <c r="E202" s="10">
        <v>14744.92</v>
      </c>
      <c r="F202" s="10">
        <v>71725.66</v>
      </c>
      <c r="G202" s="15">
        <v>5006.09</v>
      </c>
      <c r="H202" s="15">
        <v>7895.340000000001</v>
      </c>
      <c r="I202" s="15">
        <v>974.5</v>
      </c>
      <c r="J202" s="15">
        <f t="shared" si="3"/>
        <v>124344.73999999999</v>
      </c>
    </row>
    <row r="203" spans="1:10" ht="38.25">
      <c r="A203" s="2" t="s">
        <v>402</v>
      </c>
      <c r="B203" s="1" t="s">
        <v>403</v>
      </c>
      <c r="C203" s="9">
        <v>34933.2</v>
      </c>
      <c r="D203" s="9">
        <v>12420.09</v>
      </c>
      <c r="E203" s="10">
        <v>3485.42</v>
      </c>
      <c r="F203" s="10">
        <v>21380.31</v>
      </c>
      <c r="G203" s="15">
        <v>1973.0700000000006</v>
      </c>
      <c r="H203" s="15">
        <v>3917.8199999999993</v>
      </c>
      <c r="I203" s="15"/>
      <c r="J203" s="15">
        <f t="shared" si="3"/>
        <v>43176.71</v>
      </c>
    </row>
    <row r="204" spans="1:10" ht="38.25">
      <c r="A204" s="2" t="s">
        <v>404</v>
      </c>
      <c r="B204" s="1" t="s">
        <v>405</v>
      </c>
      <c r="C204" s="9">
        <v>58402.17</v>
      </c>
      <c r="D204" s="9">
        <v>7865.37</v>
      </c>
      <c r="E204" s="10">
        <v>14196.77</v>
      </c>
      <c r="F204" s="10">
        <v>26284.73</v>
      </c>
      <c r="G204" s="15">
        <v>1683.7100000000005</v>
      </c>
      <c r="H204" s="15">
        <v>3992.8900000000003</v>
      </c>
      <c r="I204" s="15"/>
      <c r="J204" s="15">
        <f t="shared" si="3"/>
        <v>54023.469999999994</v>
      </c>
    </row>
    <row r="205" spans="1:10" ht="38.25">
      <c r="A205" s="2" t="s">
        <v>406</v>
      </c>
      <c r="B205" s="1" t="s">
        <v>407</v>
      </c>
      <c r="C205" s="9">
        <v>28180.91</v>
      </c>
      <c r="D205" s="9">
        <v>6642.36</v>
      </c>
      <c r="E205" s="10">
        <v>0</v>
      </c>
      <c r="F205" s="10">
        <v>20088.39</v>
      </c>
      <c r="G205" s="15">
        <v>1044.4599999999998</v>
      </c>
      <c r="H205" s="15">
        <v>667.73</v>
      </c>
      <c r="I205" s="15"/>
      <c r="J205" s="15">
        <f t="shared" si="3"/>
        <v>28442.94</v>
      </c>
    </row>
    <row r="206" spans="1:10" ht="25.5">
      <c r="A206" s="2" t="s">
        <v>408</v>
      </c>
      <c r="B206" s="1" t="s">
        <v>409</v>
      </c>
      <c r="C206" s="9">
        <v>152569.16</v>
      </c>
      <c r="D206" s="9">
        <v>32970.4</v>
      </c>
      <c r="E206" s="10">
        <v>48735.47</v>
      </c>
      <c r="F206" s="10">
        <v>43299.74</v>
      </c>
      <c r="G206" s="15">
        <v>2184.5299999999997</v>
      </c>
      <c r="H206" s="15">
        <v>12211.3</v>
      </c>
      <c r="I206" s="15">
        <v>1999.55</v>
      </c>
      <c r="J206" s="15">
        <f t="shared" si="3"/>
        <v>141400.98999999996</v>
      </c>
    </row>
    <row r="207" spans="1:10" ht="38.25">
      <c r="A207" s="2" t="s">
        <v>410</v>
      </c>
      <c r="B207" s="1" t="s">
        <v>411</v>
      </c>
      <c r="C207" s="9">
        <v>46818.83</v>
      </c>
      <c r="D207" s="9">
        <v>2606.06</v>
      </c>
      <c r="E207" s="10">
        <v>12970.42</v>
      </c>
      <c r="F207" s="10">
        <v>24795.88</v>
      </c>
      <c r="G207" s="15">
        <v>973.76</v>
      </c>
      <c r="H207" s="15">
        <v>5472.849999999999</v>
      </c>
      <c r="I207" s="15">
        <v>350.02</v>
      </c>
      <c r="J207" s="15">
        <f t="shared" si="3"/>
        <v>47168.99</v>
      </c>
    </row>
    <row r="208" spans="1:10" ht="38.25">
      <c r="A208" s="2" t="s">
        <v>412</v>
      </c>
      <c r="B208" s="1" t="s">
        <v>413</v>
      </c>
      <c r="C208" s="9">
        <v>49204.47</v>
      </c>
      <c r="D208" s="9">
        <v>9995.2</v>
      </c>
      <c r="E208" s="10">
        <v>6153.6900000000005</v>
      </c>
      <c r="F208" s="10">
        <v>32354.7</v>
      </c>
      <c r="G208" s="15">
        <v>762.05</v>
      </c>
      <c r="H208" s="15">
        <v>6758.860000000001</v>
      </c>
      <c r="I208" s="15"/>
      <c r="J208" s="15">
        <f t="shared" si="3"/>
        <v>56024.50000000001</v>
      </c>
    </row>
    <row r="209" spans="1:10" ht="38.25">
      <c r="A209" s="2" t="s">
        <v>414</v>
      </c>
      <c r="B209" s="1" t="s">
        <v>415</v>
      </c>
      <c r="C209" s="9">
        <v>66296.11</v>
      </c>
      <c r="D209" s="9">
        <v>0</v>
      </c>
      <c r="E209" s="10">
        <v>13306.16</v>
      </c>
      <c r="F209" s="10">
        <v>52172.36</v>
      </c>
      <c r="G209" s="15"/>
      <c r="H209" s="15">
        <v>10395.769999999999</v>
      </c>
      <c r="I209" s="15"/>
      <c r="J209" s="15">
        <f t="shared" si="3"/>
        <v>75874.29000000001</v>
      </c>
    </row>
    <row r="210" spans="1:10" ht="38.25">
      <c r="A210" s="2" t="s">
        <v>416</v>
      </c>
      <c r="B210" s="1" t="s">
        <v>417</v>
      </c>
      <c r="C210" s="9">
        <v>33371.87</v>
      </c>
      <c r="D210" s="9">
        <v>12453.23</v>
      </c>
      <c r="E210" s="10">
        <v>0</v>
      </c>
      <c r="F210" s="10">
        <v>17787.31</v>
      </c>
      <c r="G210" s="15">
        <v>1034.04</v>
      </c>
      <c r="H210" s="15">
        <v>229.53</v>
      </c>
      <c r="I210" s="15"/>
      <c r="J210" s="15">
        <f t="shared" si="3"/>
        <v>31504.11</v>
      </c>
    </row>
    <row r="211" spans="1:10" ht="38.25">
      <c r="A211" s="2" t="s">
        <v>418</v>
      </c>
      <c r="B211" s="1" t="s">
        <v>419</v>
      </c>
      <c r="C211" s="9">
        <v>26173.67</v>
      </c>
      <c r="D211" s="9">
        <v>4383.54</v>
      </c>
      <c r="E211" s="10">
        <v>0</v>
      </c>
      <c r="F211" s="10">
        <v>13332.97</v>
      </c>
      <c r="G211" s="15"/>
      <c r="H211" s="15">
        <v>2721.07</v>
      </c>
      <c r="I211" s="15"/>
      <c r="J211" s="15">
        <f t="shared" si="3"/>
        <v>20437.579999999998</v>
      </c>
    </row>
    <row r="212" spans="1:10" ht="38.25">
      <c r="A212" s="2" t="s">
        <v>420</v>
      </c>
      <c r="B212" s="1" t="s">
        <v>421</v>
      </c>
      <c r="C212" s="9">
        <v>19211.11</v>
      </c>
      <c r="D212" s="9">
        <v>3832.09</v>
      </c>
      <c r="E212" s="10">
        <v>0</v>
      </c>
      <c r="F212" s="10">
        <v>13807.64</v>
      </c>
      <c r="G212" s="15">
        <v>343.63999999999993</v>
      </c>
      <c r="H212" s="15">
        <v>2424.0699999999997</v>
      </c>
      <c r="I212" s="15"/>
      <c r="J212" s="15">
        <f t="shared" si="3"/>
        <v>20407.44</v>
      </c>
    </row>
    <row r="213" spans="1:10" ht="38.25">
      <c r="A213" s="2" t="s">
        <v>422</v>
      </c>
      <c r="B213" s="1" t="s">
        <v>423</v>
      </c>
      <c r="C213" s="9">
        <v>115874.25</v>
      </c>
      <c r="D213" s="9">
        <v>54998.54</v>
      </c>
      <c r="E213" s="10">
        <v>15539.39</v>
      </c>
      <c r="F213" s="10">
        <v>47559.47</v>
      </c>
      <c r="G213" s="15">
        <v>7476.370000000003</v>
      </c>
      <c r="H213" s="15">
        <v>16695.199999999997</v>
      </c>
      <c r="I213" s="15"/>
      <c r="J213" s="15">
        <f t="shared" si="3"/>
        <v>142268.96999999997</v>
      </c>
    </row>
    <row r="214" spans="1:10" ht="38.25">
      <c r="A214" s="2" t="s">
        <v>424</v>
      </c>
      <c r="B214" s="1" t="s">
        <v>425</v>
      </c>
      <c r="C214" s="9">
        <v>171121.51</v>
      </c>
      <c r="D214" s="9">
        <v>79952.26</v>
      </c>
      <c r="E214" s="10">
        <v>48126.04</v>
      </c>
      <c r="F214" s="10">
        <v>61191.8</v>
      </c>
      <c r="G214" s="15">
        <v>16376.639999999983</v>
      </c>
      <c r="H214" s="15">
        <v>19439.26</v>
      </c>
      <c r="I214" s="15"/>
      <c r="J214" s="15">
        <f t="shared" si="3"/>
        <v>225085.99999999997</v>
      </c>
    </row>
    <row r="215" spans="1:10" ht="38.25">
      <c r="A215" s="2" t="s">
        <v>426</v>
      </c>
      <c r="B215" s="1" t="s">
        <v>427</v>
      </c>
      <c r="C215" s="9">
        <v>25352.37</v>
      </c>
      <c r="D215" s="9">
        <v>7997.72</v>
      </c>
      <c r="E215" s="10">
        <v>5933.900000000001</v>
      </c>
      <c r="F215" s="10">
        <v>9002.09</v>
      </c>
      <c r="G215" s="15">
        <v>1209.3100000000002</v>
      </c>
      <c r="H215" s="15">
        <v>752.38</v>
      </c>
      <c r="I215" s="15"/>
      <c r="J215" s="15">
        <f t="shared" si="3"/>
        <v>24895.4</v>
      </c>
    </row>
    <row r="216" spans="1:10" ht="38.25">
      <c r="A216" s="2" t="s">
        <v>428</v>
      </c>
      <c r="B216" s="1" t="s">
        <v>429</v>
      </c>
      <c r="C216" s="9">
        <v>29419.31</v>
      </c>
      <c r="D216" s="9">
        <v>8367.44</v>
      </c>
      <c r="E216" s="10">
        <v>7514.3099999999995</v>
      </c>
      <c r="F216" s="10">
        <v>14701.72</v>
      </c>
      <c r="G216" s="15">
        <v>1455.3400000000001</v>
      </c>
      <c r="H216" s="15">
        <v>1912.71</v>
      </c>
      <c r="I216" s="15"/>
      <c r="J216" s="15">
        <f t="shared" si="3"/>
        <v>33951.520000000004</v>
      </c>
    </row>
    <row r="217" spans="1:10" ht="25.5">
      <c r="A217" s="2" t="s">
        <v>430</v>
      </c>
      <c r="B217" s="1" t="s">
        <v>431</v>
      </c>
      <c r="C217" s="9">
        <v>154654.66</v>
      </c>
      <c r="D217" s="9">
        <v>41984.69</v>
      </c>
      <c r="E217" s="10">
        <v>61732.880000000005</v>
      </c>
      <c r="F217" s="10">
        <v>55813.89</v>
      </c>
      <c r="G217" s="15">
        <v>8406.829999999998</v>
      </c>
      <c r="H217" s="15">
        <v>5688</v>
      </c>
      <c r="I217" s="15"/>
      <c r="J217" s="15">
        <f t="shared" si="3"/>
        <v>173626.29</v>
      </c>
    </row>
    <row r="218" spans="1:10" ht="63.75">
      <c r="A218" s="2" t="s">
        <v>432</v>
      </c>
      <c r="B218" s="1" t="s">
        <v>433</v>
      </c>
      <c r="C218" s="9">
        <v>52623.4</v>
      </c>
      <c r="D218" s="9">
        <v>30690.91</v>
      </c>
      <c r="E218" s="10">
        <v>14312.16</v>
      </c>
      <c r="F218" s="10">
        <v>9964.46</v>
      </c>
      <c r="G218" s="15">
        <v>2995.15</v>
      </c>
      <c r="H218" s="15">
        <v>1607.03</v>
      </c>
      <c r="I218" s="15"/>
      <c r="J218" s="15">
        <f t="shared" si="3"/>
        <v>59569.71</v>
      </c>
    </row>
    <row r="219" spans="1:10" ht="25.5">
      <c r="A219" s="2" t="s">
        <v>434</v>
      </c>
      <c r="B219" s="1" t="s">
        <v>435</v>
      </c>
      <c r="C219" s="9">
        <v>70766.82</v>
      </c>
      <c r="D219" s="9">
        <v>40748.7</v>
      </c>
      <c r="E219" s="10">
        <v>0</v>
      </c>
      <c r="F219" s="10">
        <v>30530.69</v>
      </c>
      <c r="G219" s="15">
        <v>4079.249999999999</v>
      </c>
      <c r="H219" s="15">
        <v>3687.5000000000005</v>
      </c>
      <c r="I219" s="15">
        <v>844.08</v>
      </c>
      <c r="J219" s="15">
        <f t="shared" si="3"/>
        <v>79890.22</v>
      </c>
    </row>
    <row r="220" spans="1:10" ht="25.5">
      <c r="A220" s="2" t="s">
        <v>436</v>
      </c>
      <c r="B220" s="1" t="s">
        <v>437</v>
      </c>
      <c r="C220" s="9">
        <v>36478.62</v>
      </c>
      <c r="D220" s="9">
        <v>6989.5</v>
      </c>
      <c r="E220" s="10">
        <v>10674.689999999999</v>
      </c>
      <c r="F220" s="10">
        <v>30113.73</v>
      </c>
      <c r="G220" s="15">
        <v>2916.5699999999997</v>
      </c>
      <c r="H220" s="15">
        <v>2688.4900000000002</v>
      </c>
      <c r="I220" s="15"/>
      <c r="J220" s="15">
        <f t="shared" si="3"/>
        <v>53382.979999999996</v>
      </c>
    </row>
    <row r="221" spans="1:10" ht="25.5">
      <c r="A221" s="2" t="s">
        <v>438</v>
      </c>
      <c r="B221" s="1" t="s">
        <v>439</v>
      </c>
      <c r="C221" s="9">
        <v>63065.09</v>
      </c>
      <c r="D221" s="9">
        <v>17718.27</v>
      </c>
      <c r="E221" s="10">
        <v>17530.78</v>
      </c>
      <c r="F221" s="10">
        <v>32153.11</v>
      </c>
      <c r="G221" s="15">
        <v>1785.06</v>
      </c>
      <c r="H221" s="15">
        <v>5693.570000000001</v>
      </c>
      <c r="I221" s="15"/>
      <c r="J221" s="15">
        <f t="shared" si="3"/>
        <v>74880.79000000001</v>
      </c>
    </row>
    <row r="222" spans="1:10" ht="38.25">
      <c r="A222" s="2" t="s">
        <v>440</v>
      </c>
      <c r="B222" s="1" t="s">
        <v>441</v>
      </c>
      <c r="C222" s="9">
        <v>4685.71</v>
      </c>
      <c r="D222" s="9">
        <v>1420.07</v>
      </c>
      <c r="E222" s="10">
        <v>0</v>
      </c>
      <c r="F222" s="10">
        <v>5161.89</v>
      </c>
      <c r="G222" s="15"/>
      <c r="H222" s="15">
        <v>812.09</v>
      </c>
      <c r="I222" s="15"/>
      <c r="J222" s="15">
        <f t="shared" si="3"/>
        <v>7394.05</v>
      </c>
    </row>
    <row r="223" spans="1:10" ht="51">
      <c r="A223" s="2" t="s">
        <v>442</v>
      </c>
      <c r="B223" s="1" t="s">
        <v>443</v>
      </c>
      <c r="C223" s="9">
        <v>8251.27</v>
      </c>
      <c r="D223" s="9">
        <v>2992.19</v>
      </c>
      <c r="E223" s="10">
        <v>2187.01</v>
      </c>
      <c r="F223" s="10">
        <v>1049.65</v>
      </c>
      <c r="G223" s="15"/>
      <c r="H223" s="15">
        <v>149.33</v>
      </c>
      <c r="I223" s="15"/>
      <c r="J223" s="15">
        <f t="shared" si="3"/>
        <v>6378.18</v>
      </c>
    </row>
    <row r="224" spans="1:10" ht="25.5">
      <c r="A224" s="2" t="s">
        <v>444</v>
      </c>
      <c r="B224" s="1" t="s">
        <v>445</v>
      </c>
      <c r="C224" s="9">
        <v>52632.43</v>
      </c>
      <c r="D224" s="9">
        <v>12999.5</v>
      </c>
      <c r="E224" s="10">
        <v>3075.27</v>
      </c>
      <c r="F224" s="10">
        <v>62194.21</v>
      </c>
      <c r="G224" s="15">
        <v>2143.7700000000004</v>
      </c>
      <c r="H224" s="15">
        <v>5431.1900000000005</v>
      </c>
      <c r="I224" s="15"/>
      <c r="J224" s="15">
        <f t="shared" si="3"/>
        <v>85843.94</v>
      </c>
    </row>
    <row r="225" spans="1:10" ht="38.25">
      <c r="A225" s="2" t="s">
        <v>446</v>
      </c>
      <c r="B225" s="1" t="s">
        <v>447</v>
      </c>
      <c r="C225" s="9">
        <v>104411.74</v>
      </c>
      <c r="D225" s="9">
        <v>33999.57</v>
      </c>
      <c r="E225" s="10">
        <v>0</v>
      </c>
      <c r="F225" s="10">
        <v>53593.13</v>
      </c>
      <c r="G225" s="15">
        <v>3212.9399999999996</v>
      </c>
      <c r="H225" s="15">
        <v>11515.560000000001</v>
      </c>
      <c r="I225" s="15">
        <v>1790.23</v>
      </c>
      <c r="J225" s="15">
        <f t="shared" si="3"/>
        <v>104111.43</v>
      </c>
    </row>
    <row r="226" spans="1:10" ht="38.25">
      <c r="A226" s="2" t="s">
        <v>448</v>
      </c>
      <c r="B226" s="1" t="s">
        <v>449</v>
      </c>
      <c r="C226" s="9">
        <v>253688.82</v>
      </c>
      <c r="D226" s="9">
        <v>123995.36</v>
      </c>
      <c r="E226" s="10">
        <v>65767.44</v>
      </c>
      <c r="F226" s="10">
        <v>53367.74</v>
      </c>
      <c r="G226" s="15">
        <v>9573.789999999999</v>
      </c>
      <c r="H226" s="15">
        <v>5416.78</v>
      </c>
      <c r="I226" s="15">
        <v>6192.6</v>
      </c>
      <c r="J226" s="15">
        <f t="shared" si="3"/>
        <v>264313.70999999996</v>
      </c>
    </row>
    <row r="227" spans="1:10" ht="38.25">
      <c r="A227" s="2" t="s">
        <v>450</v>
      </c>
      <c r="B227" s="1" t="s">
        <v>451</v>
      </c>
      <c r="C227" s="9">
        <v>39985.7</v>
      </c>
      <c r="D227" s="9">
        <v>20938.25</v>
      </c>
      <c r="E227" s="10">
        <v>11250.01</v>
      </c>
      <c r="F227" s="10">
        <v>15367.03</v>
      </c>
      <c r="G227" s="15">
        <v>4417.839999999999</v>
      </c>
      <c r="H227" s="15">
        <v>2979.17</v>
      </c>
      <c r="I227" s="15">
        <v>763.69</v>
      </c>
      <c r="J227" s="15">
        <f t="shared" si="3"/>
        <v>55715.99</v>
      </c>
    </row>
    <row r="228" spans="1:10" ht="38.25">
      <c r="A228" s="2" t="s">
        <v>452</v>
      </c>
      <c r="B228" s="1" t="s">
        <v>453</v>
      </c>
      <c r="C228" s="9">
        <v>10447.71</v>
      </c>
      <c r="D228" s="9">
        <v>5752.89</v>
      </c>
      <c r="E228" s="10">
        <v>0</v>
      </c>
      <c r="F228" s="10">
        <v>3267.49</v>
      </c>
      <c r="G228" s="15">
        <v>841.8</v>
      </c>
      <c r="H228" s="15">
        <v>261.3</v>
      </c>
      <c r="I228" s="15"/>
      <c r="J228" s="15">
        <f t="shared" si="3"/>
        <v>10123.48</v>
      </c>
    </row>
    <row r="229" spans="1:10" ht="25.5">
      <c r="A229" s="2" t="s">
        <v>454</v>
      </c>
      <c r="B229" s="1" t="s">
        <v>455</v>
      </c>
      <c r="C229" s="9">
        <v>62191.76</v>
      </c>
      <c r="D229" s="9">
        <v>21977.51</v>
      </c>
      <c r="E229" s="10">
        <v>14085.25</v>
      </c>
      <c r="F229" s="10">
        <v>31866.03</v>
      </c>
      <c r="G229" s="15">
        <v>3283.48</v>
      </c>
      <c r="H229" s="15">
        <v>11903.789999999997</v>
      </c>
      <c r="I229" s="15"/>
      <c r="J229" s="15">
        <f t="shared" si="3"/>
        <v>83116.05999999998</v>
      </c>
    </row>
    <row r="230" spans="1:10" ht="25.5">
      <c r="A230" s="2" t="s">
        <v>456</v>
      </c>
      <c r="B230" s="1" t="s">
        <v>457</v>
      </c>
      <c r="C230" s="9">
        <v>36203.42</v>
      </c>
      <c r="D230" s="9">
        <v>6904.33</v>
      </c>
      <c r="E230" s="10">
        <v>0</v>
      </c>
      <c r="F230" s="10">
        <v>25687.16</v>
      </c>
      <c r="G230" s="15">
        <v>1417.5300000000002</v>
      </c>
      <c r="H230" s="15">
        <v>11732.98</v>
      </c>
      <c r="I230" s="15"/>
      <c r="J230" s="15">
        <f t="shared" si="3"/>
        <v>45742</v>
      </c>
    </row>
    <row r="231" spans="1:10" ht="25.5">
      <c r="A231" s="2" t="s">
        <v>458</v>
      </c>
      <c r="B231" s="1" t="s">
        <v>459</v>
      </c>
      <c r="C231" s="9">
        <v>118907.9</v>
      </c>
      <c r="D231" s="9">
        <v>44958.07</v>
      </c>
      <c r="E231" s="10">
        <v>42999.17</v>
      </c>
      <c r="F231" s="10">
        <v>44003.14</v>
      </c>
      <c r="G231" s="15">
        <v>9503.059999999996</v>
      </c>
      <c r="H231" s="15">
        <v>2701.04</v>
      </c>
      <c r="I231" s="15"/>
      <c r="J231" s="15">
        <f t="shared" si="3"/>
        <v>144164.48</v>
      </c>
    </row>
    <row r="232" spans="1:10" ht="25.5">
      <c r="A232" s="2" t="s">
        <v>460</v>
      </c>
      <c r="B232" s="1" t="s">
        <v>461</v>
      </c>
      <c r="C232" s="9">
        <v>100564.53</v>
      </c>
      <c r="D232" s="9">
        <v>33135.97</v>
      </c>
      <c r="E232" s="10">
        <v>27056.97</v>
      </c>
      <c r="F232" s="10">
        <v>46031.85</v>
      </c>
      <c r="G232" s="15">
        <v>2951.4699999999993</v>
      </c>
      <c r="H232" s="15">
        <v>3531.85</v>
      </c>
      <c r="I232" s="15">
        <v>743.47</v>
      </c>
      <c r="J232" s="15">
        <f t="shared" si="3"/>
        <v>113451.58000000002</v>
      </c>
    </row>
    <row r="233" spans="1:10" ht="38.25">
      <c r="A233" s="2" t="s">
        <v>462</v>
      </c>
      <c r="B233" s="1" t="s">
        <v>463</v>
      </c>
      <c r="C233" s="9">
        <v>272997.54</v>
      </c>
      <c r="D233" s="9">
        <v>124915.68</v>
      </c>
      <c r="E233" s="10">
        <v>94090.4</v>
      </c>
      <c r="F233" s="10">
        <v>86765.97</v>
      </c>
      <c r="G233" s="15">
        <v>24433.350000000002</v>
      </c>
      <c r="H233" s="15">
        <v>15792.37</v>
      </c>
      <c r="I233" s="15"/>
      <c r="J233" s="15">
        <f t="shared" si="3"/>
        <v>345997.76999999996</v>
      </c>
    </row>
    <row r="234" spans="1:10" ht="38.25">
      <c r="A234" s="2" t="s">
        <v>464</v>
      </c>
      <c r="B234" s="1" t="s">
        <v>465</v>
      </c>
      <c r="C234" s="9">
        <v>43280.79</v>
      </c>
      <c r="D234" s="9">
        <v>0</v>
      </c>
      <c r="E234" s="10">
        <v>3436.15</v>
      </c>
      <c r="F234" s="10">
        <v>37458.24</v>
      </c>
      <c r="G234" s="15"/>
      <c r="H234" s="15">
        <v>6728.78</v>
      </c>
      <c r="I234" s="15"/>
      <c r="J234" s="15">
        <f t="shared" si="3"/>
        <v>47623.17</v>
      </c>
    </row>
    <row r="235" spans="1:10" ht="38.25">
      <c r="A235" s="2" t="s">
        <v>466</v>
      </c>
      <c r="B235" s="1" t="s">
        <v>467</v>
      </c>
      <c r="C235" s="9">
        <v>45469.49</v>
      </c>
      <c r="D235" s="9">
        <v>16966.51</v>
      </c>
      <c r="E235" s="10">
        <v>0</v>
      </c>
      <c r="F235" s="10">
        <v>8091.47</v>
      </c>
      <c r="G235" s="15">
        <v>2243.4</v>
      </c>
      <c r="H235" s="15">
        <v>275.81</v>
      </c>
      <c r="I235" s="15"/>
      <c r="J235" s="15">
        <f t="shared" si="3"/>
        <v>27577.190000000002</v>
      </c>
    </row>
    <row r="236" spans="1:10" ht="38.25">
      <c r="A236" s="2" t="s">
        <v>468</v>
      </c>
      <c r="B236" s="1" t="s">
        <v>469</v>
      </c>
      <c r="C236" s="9">
        <v>41785.25</v>
      </c>
      <c r="D236" s="9">
        <v>0</v>
      </c>
      <c r="E236" s="10">
        <v>6133.88</v>
      </c>
      <c r="F236" s="10">
        <v>26765.97</v>
      </c>
      <c r="G236" s="15"/>
      <c r="H236" s="15">
        <v>6818.12</v>
      </c>
      <c r="I236" s="15"/>
      <c r="J236" s="15">
        <f t="shared" si="3"/>
        <v>39717.97</v>
      </c>
    </row>
    <row r="237" spans="1:10" ht="38.25">
      <c r="A237" s="2" t="s">
        <v>470</v>
      </c>
      <c r="B237" s="1" t="s">
        <v>471</v>
      </c>
      <c r="C237" s="9">
        <v>27508.82</v>
      </c>
      <c r="D237" s="9">
        <v>5981.92</v>
      </c>
      <c r="E237" s="10">
        <v>11390.79</v>
      </c>
      <c r="F237" s="10">
        <v>10222.86</v>
      </c>
      <c r="G237" s="15">
        <v>1194.49</v>
      </c>
      <c r="H237" s="15">
        <v>6031.709999999999</v>
      </c>
      <c r="I237" s="15"/>
      <c r="J237" s="15">
        <f t="shared" si="3"/>
        <v>34821.770000000004</v>
      </c>
    </row>
    <row r="238" spans="1:10" ht="38.25">
      <c r="A238" s="2" t="s">
        <v>472</v>
      </c>
      <c r="B238" s="1" t="s">
        <v>473</v>
      </c>
      <c r="C238" s="9">
        <v>58812.82</v>
      </c>
      <c r="D238" s="9">
        <v>22999.16</v>
      </c>
      <c r="E238" s="10">
        <v>0</v>
      </c>
      <c r="F238" s="10">
        <v>37936.86</v>
      </c>
      <c r="G238" s="15">
        <v>1348.7899999999997</v>
      </c>
      <c r="H238" s="15">
        <v>369.33000000000004</v>
      </c>
      <c r="I238" s="15"/>
      <c r="J238" s="15">
        <f t="shared" si="3"/>
        <v>62654.14000000001</v>
      </c>
    </row>
    <row r="239" spans="1:10" ht="38.25">
      <c r="A239" s="2" t="s">
        <v>474</v>
      </c>
      <c r="B239" s="1" t="s">
        <v>475</v>
      </c>
      <c r="C239" s="9">
        <v>19904.27</v>
      </c>
      <c r="D239" s="9">
        <v>0</v>
      </c>
      <c r="E239" s="10">
        <v>0</v>
      </c>
      <c r="F239" s="10">
        <v>19219.01</v>
      </c>
      <c r="G239" s="15"/>
      <c r="H239" s="15">
        <v>5997.99</v>
      </c>
      <c r="I239" s="15"/>
      <c r="J239" s="15">
        <f t="shared" si="3"/>
        <v>25217</v>
      </c>
    </row>
    <row r="240" spans="1:10" ht="38.25">
      <c r="A240" s="2" t="s">
        <v>476</v>
      </c>
      <c r="B240" s="1" t="s">
        <v>477</v>
      </c>
      <c r="C240" s="9">
        <v>23029.08</v>
      </c>
      <c r="D240" s="9">
        <v>7998.09</v>
      </c>
      <c r="E240" s="10">
        <v>0</v>
      </c>
      <c r="F240" s="10">
        <v>26854.56</v>
      </c>
      <c r="G240" s="15">
        <v>3071.7000000000007</v>
      </c>
      <c r="H240" s="15">
        <v>6977.07</v>
      </c>
      <c r="I240" s="15"/>
      <c r="J240" s="15">
        <f t="shared" si="3"/>
        <v>44901.420000000006</v>
      </c>
    </row>
    <row r="241" spans="1:10" ht="38.25">
      <c r="A241" s="2" t="s">
        <v>478</v>
      </c>
      <c r="B241" s="1" t="s">
        <v>479</v>
      </c>
      <c r="C241" s="9">
        <v>42166.66</v>
      </c>
      <c r="D241" s="9">
        <v>8596.68</v>
      </c>
      <c r="E241" s="10">
        <v>7505.78</v>
      </c>
      <c r="F241" s="10">
        <v>13492.55</v>
      </c>
      <c r="G241" s="15">
        <v>1933.56</v>
      </c>
      <c r="H241" s="15">
        <v>2099.37</v>
      </c>
      <c r="I241" s="15"/>
      <c r="J241" s="15">
        <f t="shared" si="3"/>
        <v>33627.94</v>
      </c>
    </row>
    <row r="242" spans="1:10" ht="38.25">
      <c r="A242" s="2" t="s">
        <v>480</v>
      </c>
      <c r="B242" s="1" t="s">
        <v>481</v>
      </c>
      <c r="C242" s="9">
        <v>53587.89</v>
      </c>
      <c r="D242" s="9">
        <v>17995.26</v>
      </c>
      <c r="E242" s="10">
        <v>16124.970000000001</v>
      </c>
      <c r="F242" s="10">
        <v>27802.23</v>
      </c>
      <c r="G242" s="15">
        <v>2322.2999999999997</v>
      </c>
      <c r="H242" s="15">
        <v>4685.23</v>
      </c>
      <c r="I242" s="15"/>
      <c r="J242" s="15">
        <f t="shared" si="3"/>
        <v>68929.98999999999</v>
      </c>
    </row>
    <row r="243" spans="1:10" ht="38.25">
      <c r="A243" s="2" t="s">
        <v>482</v>
      </c>
      <c r="B243" s="1" t="s">
        <v>483</v>
      </c>
      <c r="C243" s="9">
        <v>56007.5</v>
      </c>
      <c r="D243" s="9">
        <v>33267.94</v>
      </c>
      <c r="E243" s="10">
        <v>0</v>
      </c>
      <c r="F243" s="10">
        <v>30060.57</v>
      </c>
      <c r="G243" s="15">
        <v>5519.5</v>
      </c>
      <c r="H243" s="15">
        <v>4149.61</v>
      </c>
      <c r="I243" s="15"/>
      <c r="J243" s="15">
        <f t="shared" si="3"/>
        <v>72997.62000000001</v>
      </c>
    </row>
    <row r="244" spans="1:10" ht="51">
      <c r="A244" s="2" t="s">
        <v>484</v>
      </c>
      <c r="B244" s="1" t="s">
        <v>485</v>
      </c>
      <c r="C244" s="9">
        <v>25297.76</v>
      </c>
      <c r="D244" s="9">
        <v>0</v>
      </c>
      <c r="E244" s="10">
        <v>0</v>
      </c>
      <c r="F244" s="10">
        <v>32277.65</v>
      </c>
      <c r="G244" s="15"/>
      <c r="H244" s="15">
        <v>9888.989999999998</v>
      </c>
      <c r="I244" s="15"/>
      <c r="J244" s="15">
        <f t="shared" si="3"/>
        <v>42166.64</v>
      </c>
    </row>
    <row r="245" spans="1:10" ht="51">
      <c r="A245" s="2" t="s">
        <v>486</v>
      </c>
      <c r="B245" s="1" t="s">
        <v>487</v>
      </c>
      <c r="C245" s="9">
        <v>9961.38</v>
      </c>
      <c r="D245" s="9">
        <v>0</v>
      </c>
      <c r="E245" s="10">
        <v>2414.8199999999997</v>
      </c>
      <c r="F245" s="10">
        <v>8453.35</v>
      </c>
      <c r="G245" s="15"/>
      <c r="H245" s="15">
        <v>1644.7</v>
      </c>
      <c r="I245" s="15"/>
      <c r="J245" s="15">
        <f t="shared" si="3"/>
        <v>12512.87</v>
      </c>
    </row>
    <row r="246" spans="1:10" ht="38.25">
      <c r="A246" s="2" t="s">
        <v>488</v>
      </c>
      <c r="B246" s="1" t="s">
        <v>489</v>
      </c>
      <c r="C246" s="9">
        <v>32176.04</v>
      </c>
      <c r="D246" s="9">
        <v>14162.79</v>
      </c>
      <c r="E246" s="10">
        <v>4035.6600000000003</v>
      </c>
      <c r="F246" s="10">
        <v>34237.54</v>
      </c>
      <c r="G246" s="15">
        <v>3956.7100000000005</v>
      </c>
      <c r="H246" s="15">
        <v>2609.01</v>
      </c>
      <c r="I246" s="15"/>
      <c r="J246" s="15">
        <f t="shared" si="3"/>
        <v>59001.71000000001</v>
      </c>
    </row>
    <row r="247" spans="1:10" ht="25.5">
      <c r="A247" s="2" t="s">
        <v>490</v>
      </c>
      <c r="B247" s="1" t="s">
        <v>491</v>
      </c>
      <c r="C247" s="9">
        <v>73107.31</v>
      </c>
      <c r="D247" s="9">
        <v>31662.86</v>
      </c>
      <c r="E247" s="10">
        <v>26252.519999999997</v>
      </c>
      <c r="F247" s="10">
        <v>30831.86</v>
      </c>
      <c r="G247" s="15">
        <v>5343.549999999999</v>
      </c>
      <c r="H247" s="15">
        <v>3494.9899999999993</v>
      </c>
      <c r="I247" s="15">
        <v>994.51</v>
      </c>
      <c r="J247" s="15">
        <f t="shared" si="3"/>
        <v>98580.29</v>
      </c>
    </row>
    <row r="248" spans="1:10" ht="51">
      <c r="A248" s="2" t="s">
        <v>492</v>
      </c>
      <c r="B248" s="1" t="s">
        <v>493</v>
      </c>
      <c r="C248" s="9">
        <v>24015.5</v>
      </c>
      <c r="D248" s="9">
        <v>21688.88</v>
      </c>
      <c r="E248" s="10">
        <v>0</v>
      </c>
      <c r="F248" s="10">
        <v>0</v>
      </c>
      <c r="G248" s="15">
        <v>2356.8199999999997</v>
      </c>
      <c r="H248" s="15"/>
      <c r="I248" s="15">
        <v>2080.75</v>
      </c>
      <c r="J248" s="15">
        <f t="shared" si="3"/>
        <v>26126.45</v>
      </c>
    </row>
    <row r="249" spans="1:10" ht="38.25">
      <c r="A249" s="2" t="s">
        <v>494</v>
      </c>
      <c r="B249" s="1" t="s">
        <v>495</v>
      </c>
      <c r="C249" s="9">
        <v>9050.64</v>
      </c>
      <c r="D249" s="9">
        <v>5999.02</v>
      </c>
      <c r="E249" s="10">
        <v>0</v>
      </c>
      <c r="F249" s="10">
        <v>4932.71</v>
      </c>
      <c r="G249" s="15">
        <v>704.16</v>
      </c>
      <c r="H249" s="15">
        <v>72.52</v>
      </c>
      <c r="I249" s="15"/>
      <c r="J249" s="15">
        <f t="shared" si="3"/>
        <v>11708.41</v>
      </c>
    </row>
    <row r="250" spans="1:10" ht="38.25">
      <c r="A250" s="2" t="s">
        <v>496</v>
      </c>
      <c r="B250" s="1" t="s">
        <v>497</v>
      </c>
      <c r="C250" s="9">
        <v>81405.88</v>
      </c>
      <c r="D250" s="9">
        <v>35285.28</v>
      </c>
      <c r="E250" s="10">
        <v>11300.75</v>
      </c>
      <c r="F250" s="10">
        <v>41210.41</v>
      </c>
      <c r="G250" s="15">
        <v>4814.999999999999</v>
      </c>
      <c r="H250" s="15">
        <v>2583.7500000000005</v>
      </c>
      <c r="I250" s="15"/>
      <c r="J250" s="15">
        <f t="shared" si="3"/>
        <v>95195.19</v>
      </c>
    </row>
    <row r="251" spans="1:10" ht="38.25">
      <c r="A251" s="2" t="s">
        <v>498</v>
      </c>
      <c r="B251" s="1" t="s">
        <v>499</v>
      </c>
      <c r="C251" s="9">
        <v>14543.03</v>
      </c>
      <c r="D251" s="9">
        <v>0</v>
      </c>
      <c r="E251" s="10">
        <v>0</v>
      </c>
      <c r="F251" s="10">
        <v>15988.94</v>
      </c>
      <c r="G251" s="15"/>
      <c r="H251" s="15">
        <v>2860</v>
      </c>
      <c r="I251" s="15"/>
      <c r="J251" s="15">
        <f t="shared" si="3"/>
        <v>18848.940000000002</v>
      </c>
    </row>
    <row r="252" spans="1:10" ht="25.5">
      <c r="A252" s="2" t="s">
        <v>500</v>
      </c>
      <c r="B252" s="1" t="s">
        <v>501</v>
      </c>
      <c r="C252" s="9">
        <v>41240.01</v>
      </c>
      <c r="D252" s="9">
        <v>10995.26</v>
      </c>
      <c r="E252" s="10">
        <v>7711.92</v>
      </c>
      <c r="F252" s="10">
        <v>9799.08</v>
      </c>
      <c r="G252" s="15">
        <v>1024.86</v>
      </c>
      <c r="H252" s="15">
        <v>5121.04</v>
      </c>
      <c r="I252" s="15"/>
      <c r="J252" s="15">
        <f t="shared" si="3"/>
        <v>34652.16</v>
      </c>
    </row>
    <row r="253" spans="1:10" ht="38.25">
      <c r="A253" s="2" t="s">
        <v>502</v>
      </c>
      <c r="B253" s="1" t="s">
        <v>503</v>
      </c>
      <c r="C253" s="9">
        <v>70374.66</v>
      </c>
      <c r="D253" s="9">
        <v>16999.58</v>
      </c>
      <c r="E253" s="10">
        <v>0</v>
      </c>
      <c r="F253" s="10">
        <v>43463.7</v>
      </c>
      <c r="G253" s="15">
        <v>1364.58</v>
      </c>
      <c r="H253" s="15">
        <v>12852.009999999998</v>
      </c>
      <c r="I253" s="15">
        <v>449.8</v>
      </c>
      <c r="J253" s="15">
        <f t="shared" si="3"/>
        <v>75129.67</v>
      </c>
    </row>
    <row r="254" spans="1:10" ht="38.25">
      <c r="A254" s="2" t="s">
        <v>504</v>
      </c>
      <c r="B254" s="1" t="s">
        <v>505</v>
      </c>
      <c r="C254" s="9">
        <v>58216.41</v>
      </c>
      <c r="D254" s="9">
        <v>14747.42</v>
      </c>
      <c r="E254" s="10">
        <v>15897.19</v>
      </c>
      <c r="F254" s="10">
        <v>32286.38</v>
      </c>
      <c r="G254" s="15">
        <v>2295.45</v>
      </c>
      <c r="H254" s="15">
        <v>3542.34</v>
      </c>
      <c r="I254" s="15">
        <v>608.84</v>
      </c>
      <c r="J254" s="15">
        <f t="shared" si="3"/>
        <v>69377.62</v>
      </c>
    </row>
    <row r="255" spans="1:10" ht="51">
      <c r="A255" s="2" t="s">
        <v>506</v>
      </c>
      <c r="B255" s="1" t="s">
        <v>507</v>
      </c>
      <c r="C255" s="9">
        <v>40889.13</v>
      </c>
      <c r="D255" s="9">
        <v>11997.37</v>
      </c>
      <c r="E255" s="10">
        <v>5129.75</v>
      </c>
      <c r="F255" s="10">
        <v>29686.1</v>
      </c>
      <c r="G255" s="15">
        <v>3584.45</v>
      </c>
      <c r="H255" s="15">
        <v>11678.839999999997</v>
      </c>
      <c r="I255" s="15"/>
      <c r="J255" s="15">
        <f t="shared" si="3"/>
        <v>62076.509999999995</v>
      </c>
    </row>
    <row r="256" spans="1:10" ht="25.5">
      <c r="A256" s="2" t="s">
        <v>508</v>
      </c>
      <c r="B256" s="1" t="s">
        <v>509</v>
      </c>
      <c r="C256" s="9">
        <v>25123.61</v>
      </c>
      <c r="D256" s="9">
        <v>0</v>
      </c>
      <c r="E256" s="10">
        <v>0</v>
      </c>
      <c r="F256" s="10">
        <v>6102.69</v>
      </c>
      <c r="G256" s="15"/>
      <c r="H256" s="15">
        <v>924.0699999999999</v>
      </c>
      <c r="I256" s="15"/>
      <c r="J256" s="15">
        <f t="shared" si="3"/>
        <v>7026.759999999999</v>
      </c>
    </row>
    <row r="257" spans="1:10" ht="38.25">
      <c r="A257" s="2" t="s">
        <v>510</v>
      </c>
      <c r="B257" s="1" t="s">
        <v>511</v>
      </c>
      <c r="C257" s="9">
        <v>30928.61</v>
      </c>
      <c r="D257" s="9">
        <v>15509.56</v>
      </c>
      <c r="E257" s="10">
        <v>0</v>
      </c>
      <c r="F257" s="10">
        <v>19343.64</v>
      </c>
      <c r="G257" s="15"/>
      <c r="H257" s="15">
        <v>707.44</v>
      </c>
      <c r="I257" s="15"/>
      <c r="J257" s="15">
        <f t="shared" si="3"/>
        <v>35560.64</v>
      </c>
    </row>
    <row r="258" spans="1:10" ht="38.25">
      <c r="A258" s="2" t="s">
        <v>512</v>
      </c>
      <c r="B258" s="1" t="s">
        <v>513</v>
      </c>
      <c r="C258" s="9">
        <v>86726.7</v>
      </c>
      <c r="D258" s="9">
        <v>33865.47</v>
      </c>
      <c r="E258" s="10">
        <v>22098.57</v>
      </c>
      <c r="F258" s="10">
        <v>16961.44</v>
      </c>
      <c r="G258" s="15">
        <v>5568.870000000002</v>
      </c>
      <c r="H258" s="15">
        <v>2119.57</v>
      </c>
      <c r="I258" s="15"/>
      <c r="J258" s="15">
        <f aca="true" t="shared" si="4" ref="J258:J321">SUM(D258:I258)</f>
        <v>80613.92</v>
      </c>
    </row>
    <row r="259" spans="1:10" ht="38.25">
      <c r="A259" s="2" t="s">
        <v>514</v>
      </c>
      <c r="B259" s="1" t="s">
        <v>515</v>
      </c>
      <c r="C259" s="9">
        <v>34716.91</v>
      </c>
      <c r="D259" s="9">
        <v>13996.04</v>
      </c>
      <c r="E259" s="10">
        <v>0</v>
      </c>
      <c r="F259" s="10">
        <v>25132.74</v>
      </c>
      <c r="G259" s="15">
        <v>2816.9199999999996</v>
      </c>
      <c r="H259" s="15">
        <v>2127.8999999999996</v>
      </c>
      <c r="I259" s="15"/>
      <c r="J259" s="15">
        <f t="shared" si="4"/>
        <v>44073.6</v>
      </c>
    </row>
    <row r="260" spans="1:10" ht="38.25">
      <c r="A260" s="2" t="s">
        <v>516</v>
      </c>
      <c r="B260" s="1" t="s">
        <v>517</v>
      </c>
      <c r="C260" s="9">
        <v>722684.23</v>
      </c>
      <c r="D260" s="9">
        <v>221924.55</v>
      </c>
      <c r="E260" s="10">
        <v>297795.22000000003</v>
      </c>
      <c r="F260" s="10">
        <v>90651.95</v>
      </c>
      <c r="G260" s="15">
        <v>12066.639999999998</v>
      </c>
      <c r="H260" s="15">
        <v>20852.11</v>
      </c>
      <c r="I260" s="15"/>
      <c r="J260" s="15">
        <f t="shared" si="4"/>
        <v>643290.47</v>
      </c>
    </row>
    <row r="261" spans="1:10" ht="51">
      <c r="A261" s="2" t="s">
        <v>518</v>
      </c>
      <c r="B261" s="1" t="s">
        <v>519</v>
      </c>
      <c r="C261" s="9">
        <v>48467.02</v>
      </c>
      <c r="D261" s="9">
        <v>25949.66</v>
      </c>
      <c r="E261" s="10">
        <v>0</v>
      </c>
      <c r="F261" s="10">
        <v>31703.24</v>
      </c>
      <c r="G261" s="15">
        <v>5045.199999999999</v>
      </c>
      <c r="H261" s="15">
        <v>6912.030000000001</v>
      </c>
      <c r="I261" s="15"/>
      <c r="J261" s="15">
        <f t="shared" si="4"/>
        <v>69610.13</v>
      </c>
    </row>
    <row r="262" spans="1:10" ht="25.5">
      <c r="A262" s="2" t="s">
        <v>520</v>
      </c>
      <c r="B262" s="1" t="s">
        <v>521</v>
      </c>
      <c r="C262" s="9">
        <v>78122.4</v>
      </c>
      <c r="D262" s="9">
        <v>27784.9</v>
      </c>
      <c r="E262" s="10">
        <v>26131.420000000002</v>
      </c>
      <c r="F262" s="10">
        <v>31319.75</v>
      </c>
      <c r="G262" s="15">
        <v>3741.19</v>
      </c>
      <c r="H262" s="15">
        <v>4748.849999999999</v>
      </c>
      <c r="I262" s="15"/>
      <c r="J262" s="15">
        <f t="shared" si="4"/>
        <v>93726.11000000002</v>
      </c>
    </row>
    <row r="263" spans="1:10" ht="38.25">
      <c r="A263" s="2" t="s">
        <v>522</v>
      </c>
      <c r="B263" s="1" t="s">
        <v>523</v>
      </c>
      <c r="C263" s="9">
        <v>26391.68</v>
      </c>
      <c r="D263" s="9">
        <v>8968.16</v>
      </c>
      <c r="E263" s="10">
        <v>0</v>
      </c>
      <c r="F263" s="10">
        <v>20053.07</v>
      </c>
      <c r="G263" s="15">
        <v>814.6099999999999</v>
      </c>
      <c r="H263" s="15">
        <v>2175.3100000000004</v>
      </c>
      <c r="I263" s="15"/>
      <c r="J263" s="15">
        <f t="shared" si="4"/>
        <v>32011.15</v>
      </c>
    </row>
    <row r="264" spans="1:10" ht="51">
      <c r="A264" s="2" t="s">
        <v>524</v>
      </c>
      <c r="B264" s="1" t="s">
        <v>525</v>
      </c>
      <c r="C264" s="9">
        <v>43693.59</v>
      </c>
      <c r="D264" s="9">
        <v>19108.89</v>
      </c>
      <c r="E264" s="10">
        <v>10964.689999999999</v>
      </c>
      <c r="F264" s="10">
        <v>10825.48</v>
      </c>
      <c r="G264" s="15">
        <v>2761.969999999999</v>
      </c>
      <c r="H264" s="15">
        <v>1253.1899999999998</v>
      </c>
      <c r="I264" s="15"/>
      <c r="J264" s="15">
        <f t="shared" si="4"/>
        <v>44914.22</v>
      </c>
    </row>
    <row r="265" spans="1:10" ht="51">
      <c r="A265" s="2" t="s">
        <v>526</v>
      </c>
      <c r="B265" s="1" t="s">
        <v>527</v>
      </c>
      <c r="C265" s="9">
        <v>30506.35</v>
      </c>
      <c r="D265" s="9">
        <v>8986.87</v>
      </c>
      <c r="E265" s="10">
        <v>11899.04</v>
      </c>
      <c r="F265" s="10">
        <v>12703.03</v>
      </c>
      <c r="G265" s="15">
        <v>1729.9499999999998</v>
      </c>
      <c r="H265" s="15">
        <v>7024.6900000000005</v>
      </c>
      <c r="I265" s="15"/>
      <c r="J265" s="15">
        <f t="shared" si="4"/>
        <v>42343.58</v>
      </c>
    </row>
    <row r="266" spans="1:10" ht="38.25">
      <c r="A266" s="2" t="s">
        <v>528</v>
      </c>
      <c r="B266" s="1" t="s">
        <v>529</v>
      </c>
      <c r="C266" s="9">
        <v>7127.68</v>
      </c>
      <c r="D266" s="9">
        <v>2239.86</v>
      </c>
      <c r="E266" s="10">
        <v>0</v>
      </c>
      <c r="F266" s="10">
        <v>3558.96</v>
      </c>
      <c r="G266" s="15"/>
      <c r="H266" s="15">
        <v>458.04999999999995</v>
      </c>
      <c r="I266" s="15"/>
      <c r="J266" s="15">
        <f t="shared" si="4"/>
        <v>6256.87</v>
      </c>
    </row>
    <row r="267" spans="1:10" ht="25.5">
      <c r="A267" s="2" t="s">
        <v>530</v>
      </c>
      <c r="B267" s="1" t="s">
        <v>531</v>
      </c>
      <c r="C267" s="9">
        <v>76051.95</v>
      </c>
      <c r="D267" s="9">
        <v>36738.57</v>
      </c>
      <c r="E267" s="10">
        <v>14014.560000000001</v>
      </c>
      <c r="F267" s="10">
        <v>46945.42</v>
      </c>
      <c r="G267" s="15">
        <v>8096.539999999997</v>
      </c>
      <c r="H267" s="15">
        <v>7925.58</v>
      </c>
      <c r="I267" s="15"/>
      <c r="J267" s="15">
        <f t="shared" si="4"/>
        <v>113720.67</v>
      </c>
    </row>
    <row r="268" spans="1:10" ht="38.25">
      <c r="A268" s="2" t="s">
        <v>532</v>
      </c>
      <c r="B268" s="1" t="s">
        <v>533</v>
      </c>
      <c r="C268" s="9">
        <v>31713.36</v>
      </c>
      <c r="D268" s="9">
        <v>0</v>
      </c>
      <c r="E268" s="10">
        <v>0</v>
      </c>
      <c r="F268" s="10">
        <v>30908.95</v>
      </c>
      <c r="G268" s="15"/>
      <c r="H268" s="15">
        <v>11791.489999999998</v>
      </c>
      <c r="I268" s="15"/>
      <c r="J268" s="15">
        <f t="shared" si="4"/>
        <v>42700.44</v>
      </c>
    </row>
    <row r="269" spans="1:10" ht="51">
      <c r="A269" s="2" t="s">
        <v>534</v>
      </c>
      <c r="B269" s="1" t="s">
        <v>535</v>
      </c>
      <c r="C269" s="9">
        <v>31114.37</v>
      </c>
      <c r="D269" s="9">
        <v>4914.69</v>
      </c>
      <c r="E269" s="10">
        <v>8757.42</v>
      </c>
      <c r="F269" s="10">
        <v>19757.24</v>
      </c>
      <c r="G269" s="15">
        <v>768.37</v>
      </c>
      <c r="H269" s="15">
        <v>5343.71</v>
      </c>
      <c r="I269" s="15"/>
      <c r="J269" s="15">
        <f t="shared" si="4"/>
        <v>39541.43000000001</v>
      </c>
    </row>
    <row r="270" spans="1:10" ht="38.25">
      <c r="A270" s="2" t="s">
        <v>536</v>
      </c>
      <c r="B270" s="1" t="s">
        <v>537</v>
      </c>
      <c r="C270" s="9">
        <v>403973.39</v>
      </c>
      <c r="D270" s="9">
        <v>182218.64</v>
      </c>
      <c r="E270" s="10">
        <v>183587.88</v>
      </c>
      <c r="F270" s="10">
        <v>104794.23</v>
      </c>
      <c r="G270" s="15">
        <v>29921.579999999984</v>
      </c>
      <c r="H270" s="15">
        <v>5491.88</v>
      </c>
      <c r="I270" s="15">
        <v>255.06</v>
      </c>
      <c r="J270" s="15">
        <f t="shared" si="4"/>
        <v>506269.26999999996</v>
      </c>
    </row>
    <row r="271" spans="1:10" ht="38.25">
      <c r="A271" s="2" t="s">
        <v>538</v>
      </c>
      <c r="B271" s="1" t="s">
        <v>539</v>
      </c>
      <c r="C271" s="9">
        <v>100925.73</v>
      </c>
      <c r="D271" s="9">
        <v>19499.18</v>
      </c>
      <c r="E271" s="10">
        <v>14147.03</v>
      </c>
      <c r="F271" s="10">
        <v>76279.4</v>
      </c>
      <c r="G271" s="15">
        <v>5470.279999999999</v>
      </c>
      <c r="H271" s="15">
        <v>10935.369999999999</v>
      </c>
      <c r="I271" s="15"/>
      <c r="J271" s="15">
        <f t="shared" si="4"/>
        <v>126331.25999999998</v>
      </c>
    </row>
    <row r="272" spans="1:10" ht="38.25">
      <c r="A272" s="2" t="s">
        <v>540</v>
      </c>
      <c r="B272" s="1" t="s">
        <v>541</v>
      </c>
      <c r="C272" s="9">
        <v>59966.51</v>
      </c>
      <c r="D272" s="9">
        <v>26263.38</v>
      </c>
      <c r="E272" s="10">
        <v>0</v>
      </c>
      <c r="F272" s="10">
        <v>36377.72</v>
      </c>
      <c r="G272" s="15">
        <v>3643.6800000000003</v>
      </c>
      <c r="H272" s="15">
        <v>3453.38</v>
      </c>
      <c r="I272" s="15"/>
      <c r="J272" s="15">
        <f t="shared" si="4"/>
        <v>69738.16</v>
      </c>
    </row>
    <row r="273" spans="1:10" ht="38.25">
      <c r="A273" s="2" t="s">
        <v>542</v>
      </c>
      <c r="B273" s="1" t="s">
        <v>543</v>
      </c>
      <c r="C273" s="9">
        <v>23969.92</v>
      </c>
      <c r="D273" s="9">
        <v>12487.89</v>
      </c>
      <c r="E273" s="10">
        <v>7051.24</v>
      </c>
      <c r="F273" s="10">
        <v>3683.28</v>
      </c>
      <c r="G273" s="15">
        <v>1438.17</v>
      </c>
      <c r="H273" s="15">
        <v>179.80999999999997</v>
      </c>
      <c r="I273" s="15"/>
      <c r="J273" s="15">
        <f t="shared" si="4"/>
        <v>24840.389999999996</v>
      </c>
    </row>
    <row r="274" spans="1:10" ht="25.5">
      <c r="A274" s="2" t="s">
        <v>544</v>
      </c>
      <c r="B274" s="1" t="s">
        <v>545</v>
      </c>
      <c r="C274" s="9">
        <v>14853.06</v>
      </c>
      <c r="D274" s="9">
        <v>0</v>
      </c>
      <c r="E274" s="10">
        <v>2274.93</v>
      </c>
      <c r="F274" s="10">
        <v>9608.8</v>
      </c>
      <c r="G274" s="15"/>
      <c r="H274" s="15">
        <v>1485.82</v>
      </c>
      <c r="I274" s="15"/>
      <c r="J274" s="15">
        <f t="shared" si="4"/>
        <v>13369.55</v>
      </c>
    </row>
    <row r="275" spans="1:10" ht="38.25">
      <c r="A275" s="2" t="s">
        <v>546</v>
      </c>
      <c r="B275" s="1" t="s">
        <v>547</v>
      </c>
      <c r="C275" s="9">
        <v>36609.77</v>
      </c>
      <c r="D275" s="9">
        <v>0</v>
      </c>
      <c r="E275" s="10">
        <v>9532.099999999999</v>
      </c>
      <c r="F275" s="10">
        <v>32008.12</v>
      </c>
      <c r="G275" s="15"/>
      <c r="H275" s="15">
        <v>5097.959999999999</v>
      </c>
      <c r="I275" s="15"/>
      <c r="J275" s="15">
        <f t="shared" si="4"/>
        <v>46638.18</v>
      </c>
    </row>
    <row r="276" spans="1:10" ht="38.25">
      <c r="A276" s="2" t="s">
        <v>548</v>
      </c>
      <c r="B276" s="1" t="s">
        <v>549</v>
      </c>
      <c r="C276" s="9">
        <v>139576.28</v>
      </c>
      <c r="D276" s="9">
        <v>62190.68</v>
      </c>
      <c r="E276" s="10">
        <v>0</v>
      </c>
      <c r="F276" s="10">
        <v>106591.72</v>
      </c>
      <c r="G276" s="15">
        <v>3755.1600000000008</v>
      </c>
      <c r="H276" s="15">
        <v>26433.89</v>
      </c>
      <c r="I276" s="15"/>
      <c r="J276" s="15">
        <f t="shared" si="4"/>
        <v>198971.45</v>
      </c>
    </row>
    <row r="277" spans="1:10" ht="38.25">
      <c r="A277" s="2" t="s">
        <v>550</v>
      </c>
      <c r="B277" s="1" t="s">
        <v>551</v>
      </c>
      <c r="C277" s="9">
        <v>4041.14</v>
      </c>
      <c r="D277" s="9">
        <v>0</v>
      </c>
      <c r="E277" s="10">
        <v>507.1</v>
      </c>
      <c r="F277" s="10">
        <v>4986.39</v>
      </c>
      <c r="G277" s="15"/>
      <c r="H277" s="15">
        <v>1060.83</v>
      </c>
      <c r="I277" s="15"/>
      <c r="J277" s="15">
        <f t="shared" si="4"/>
        <v>6554.320000000001</v>
      </c>
    </row>
    <row r="278" spans="1:10" ht="38.25">
      <c r="A278" s="2" t="s">
        <v>552</v>
      </c>
      <c r="B278" s="1" t="s">
        <v>553</v>
      </c>
      <c r="C278" s="9">
        <v>41586.59</v>
      </c>
      <c r="D278" s="9">
        <v>6065.13</v>
      </c>
      <c r="E278" s="10">
        <v>13906.48</v>
      </c>
      <c r="F278" s="10">
        <v>13445.9</v>
      </c>
      <c r="G278" s="15">
        <v>592.2399999999999</v>
      </c>
      <c r="H278" s="15">
        <v>637.9300000000001</v>
      </c>
      <c r="I278" s="15"/>
      <c r="J278" s="15">
        <f t="shared" si="4"/>
        <v>34647.68</v>
      </c>
    </row>
    <row r="279" spans="1:10" ht="51">
      <c r="A279" s="2" t="s">
        <v>554</v>
      </c>
      <c r="B279" s="1" t="s">
        <v>555</v>
      </c>
      <c r="C279" s="9">
        <v>46044.83</v>
      </c>
      <c r="D279" s="9">
        <v>10930.82</v>
      </c>
      <c r="E279" s="10">
        <v>6237.7</v>
      </c>
      <c r="F279" s="10">
        <v>29706.15</v>
      </c>
      <c r="G279" s="15">
        <v>1123.12</v>
      </c>
      <c r="H279" s="15">
        <v>3778</v>
      </c>
      <c r="I279" s="15"/>
      <c r="J279" s="15">
        <f t="shared" si="4"/>
        <v>51775.79</v>
      </c>
    </row>
    <row r="280" spans="1:10" ht="25.5">
      <c r="A280" s="2" t="s">
        <v>556</v>
      </c>
      <c r="B280" s="1" t="s">
        <v>557</v>
      </c>
      <c r="C280" s="9">
        <v>49869.25</v>
      </c>
      <c r="D280" s="9">
        <v>20015.15</v>
      </c>
      <c r="E280" s="10">
        <v>12385.960000000001</v>
      </c>
      <c r="F280" s="10">
        <v>18558.13</v>
      </c>
      <c r="G280" s="15">
        <v>3399.3900000000003</v>
      </c>
      <c r="H280" s="15">
        <v>2198.12</v>
      </c>
      <c r="I280" s="15"/>
      <c r="J280" s="15">
        <f t="shared" si="4"/>
        <v>56556.75000000001</v>
      </c>
    </row>
    <row r="281" spans="1:10" ht="25.5">
      <c r="A281" s="2" t="s">
        <v>558</v>
      </c>
      <c r="B281" s="1" t="s">
        <v>559</v>
      </c>
      <c r="C281" s="9">
        <v>46387.54</v>
      </c>
      <c r="D281" s="9">
        <v>10697.49</v>
      </c>
      <c r="E281" s="10">
        <v>11454.99</v>
      </c>
      <c r="F281" s="10">
        <v>24183.6</v>
      </c>
      <c r="G281" s="15">
        <v>1180.2099999999998</v>
      </c>
      <c r="H281" s="15">
        <v>3809.27</v>
      </c>
      <c r="I281" s="15"/>
      <c r="J281" s="15">
        <f t="shared" si="4"/>
        <v>51325.56</v>
      </c>
    </row>
    <row r="282" spans="1:10" ht="38.25">
      <c r="A282" s="2" t="s">
        <v>560</v>
      </c>
      <c r="B282" s="1" t="s">
        <v>561</v>
      </c>
      <c r="C282" s="9">
        <v>37898.48</v>
      </c>
      <c r="D282" s="9">
        <v>0</v>
      </c>
      <c r="E282" s="10">
        <v>2539.0400000000004</v>
      </c>
      <c r="F282" s="10">
        <v>36679.75</v>
      </c>
      <c r="G282" s="15"/>
      <c r="H282" s="15">
        <v>5716.800000000001</v>
      </c>
      <c r="I282" s="15"/>
      <c r="J282" s="15">
        <f t="shared" si="4"/>
        <v>44935.590000000004</v>
      </c>
    </row>
    <row r="283" spans="1:10" ht="38.25">
      <c r="A283" s="2" t="s">
        <v>562</v>
      </c>
      <c r="B283" s="1" t="s">
        <v>563</v>
      </c>
      <c r="C283" s="9">
        <v>12333.26</v>
      </c>
      <c r="D283" s="9">
        <v>4982.94</v>
      </c>
      <c r="E283" s="10">
        <v>624.22</v>
      </c>
      <c r="F283" s="10">
        <v>11020.04</v>
      </c>
      <c r="G283" s="15">
        <v>4134.7</v>
      </c>
      <c r="H283" s="15">
        <v>744.75</v>
      </c>
      <c r="I283" s="15"/>
      <c r="J283" s="15">
        <f t="shared" si="4"/>
        <v>21506.65</v>
      </c>
    </row>
    <row r="284" spans="1:10" ht="25.5">
      <c r="A284" s="2" t="s">
        <v>564</v>
      </c>
      <c r="B284" s="1" t="s">
        <v>565</v>
      </c>
      <c r="C284" s="9">
        <v>20765.56</v>
      </c>
      <c r="D284" s="9">
        <v>7934.93</v>
      </c>
      <c r="E284" s="10">
        <v>7715.59</v>
      </c>
      <c r="F284" s="10">
        <v>10320.29</v>
      </c>
      <c r="G284" s="15">
        <v>1376.13</v>
      </c>
      <c r="H284" s="15">
        <v>1560.18</v>
      </c>
      <c r="I284" s="15">
        <v>559.3</v>
      </c>
      <c r="J284" s="15">
        <f t="shared" si="4"/>
        <v>29466.420000000002</v>
      </c>
    </row>
    <row r="285" spans="1:10" ht="38.25">
      <c r="A285" s="2" t="s">
        <v>566</v>
      </c>
      <c r="B285" s="1" t="s">
        <v>567</v>
      </c>
      <c r="C285" s="9">
        <v>22709.59</v>
      </c>
      <c r="D285" s="9">
        <v>0</v>
      </c>
      <c r="E285" s="10">
        <v>5294.990000000001</v>
      </c>
      <c r="F285" s="10">
        <v>21566.57</v>
      </c>
      <c r="G285" s="15"/>
      <c r="H285" s="15">
        <v>2931.6499999999996</v>
      </c>
      <c r="I285" s="15"/>
      <c r="J285" s="15">
        <f t="shared" si="4"/>
        <v>29793.21</v>
      </c>
    </row>
    <row r="286" spans="1:10" ht="38.25">
      <c r="A286" s="2" t="s">
        <v>568</v>
      </c>
      <c r="B286" s="1" t="s">
        <v>569</v>
      </c>
      <c r="C286" s="9">
        <v>18434.1</v>
      </c>
      <c r="D286" s="9">
        <v>6186.3</v>
      </c>
      <c r="E286" s="10">
        <v>6110.63</v>
      </c>
      <c r="F286" s="10">
        <v>8549.12</v>
      </c>
      <c r="G286" s="15">
        <v>1157.85</v>
      </c>
      <c r="H286" s="15">
        <v>783.62</v>
      </c>
      <c r="I286" s="15"/>
      <c r="J286" s="15">
        <f t="shared" si="4"/>
        <v>22787.52</v>
      </c>
    </row>
    <row r="287" spans="1:10" ht="38.25">
      <c r="A287" s="2" t="s">
        <v>570</v>
      </c>
      <c r="B287" s="1" t="s">
        <v>571</v>
      </c>
      <c r="C287" s="9">
        <v>2799.3</v>
      </c>
      <c r="D287" s="9">
        <v>0</v>
      </c>
      <c r="E287" s="10">
        <v>0</v>
      </c>
      <c r="F287" s="10">
        <v>2931.4</v>
      </c>
      <c r="G287" s="15"/>
      <c r="H287" s="15">
        <v>764.82</v>
      </c>
      <c r="I287" s="15"/>
      <c r="J287" s="15">
        <f t="shared" si="4"/>
        <v>3696.2200000000003</v>
      </c>
    </row>
    <row r="288" spans="1:10" ht="38.25">
      <c r="A288" s="2" t="s">
        <v>572</v>
      </c>
      <c r="B288" s="1" t="s">
        <v>573</v>
      </c>
      <c r="C288" s="9">
        <v>46130.83</v>
      </c>
      <c r="D288" s="9">
        <v>11932.74</v>
      </c>
      <c r="E288" s="10">
        <v>15347.93</v>
      </c>
      <c r="F288" s="10">
        <v>25830.6</v>
      </c>
      <c r="G288" s="15">
        <v>1280.9000000000005</v>
      </c>
      <c r="H288" s="15">
        <v>4900.98</v>
      </c>
      <c r="I288" s="15"/>
      <c r="J288" s="15">
        <f t="shared" si="4"/>
        <v>59293.149999999994</v>
      </c>
    </row>
    <row r="289" spans="1:10" ht="25.5">
      <c r="A289" s="2" t="s">
        <v>574</v>
      </c>
      <c r="B289" s="1" t="s">
        <v>575</v>
      </c>
      <c r="C289" s="9">
        <v>56851.59</v>
      </c>
      <c r="D289" s="9">
        <v>19981.15</v>
      </c>
      <c r="E289" s="10">
        <v>21167.58</v>
      </c>
      <c r="F289" s="10">
        <v>16504.62</v>
      </c>
      <c r="G289" s="15">
        <v>3374.38</v>
      </c>
      <c r="H289" s="15">
        <v>2349.8300000000004</v>
      </c>
      <c r="I289" s="15"/>
      <c r="J289" s="15">
        <f t="shared" si="4"/>
        <v>63377.560000000005</v>
      </c>
    </row>
    <row r="290" spans="1:10" ht="25.5">
      <c r="A290" s="2" t="s">
        <v>576</v>
      </c>
      <c r="B290" s="1" t="s">
        <v>577</v>
      </c>
      <c r="C290" s="9">
        <v>19106.19</v>
      </c>
      <c r="D290" s="9">
        <v>7995.97</v>
      </c>
      <c r="E290" s="10">
        <v>0</v>
      </c>
      <c r="F290" s="10">
        <v>11588.27</v>
      </c>
      <c r="G290" s="15">
        <v>1092.74</v>
      </c>
      <c r="H290" s="15">
        <v>1269.1999999999998</v>
      </c>
      <c r="I290" s="15"/>
      <c r="J290" s="15">
        <f t="shared" si="4"/>
        <v>21946.180000000004</v>
      </c>
    </row>
    <row r="291" spans="1:10" ht="38.25">
      <c r="A291" s="2" t="s">
        <v>578</v>
      </c>
      <c r="B291" s="1" t="s">
        <v>579</v>
      </c>
      <c r="C291" s="9">
        <v>191225.73</v>
      </c>
      <c r="D291" s="9">
        <v>74944.84</v>
      </c>
      <c r="E291" s="10">
        <v>57506.4</v>
      </c>
      <c r="F291" s="10">
        <v>79719.22</v>
      </c>
      <c r="G291" s="15">
        <v>9360.740000000002</v>
      </c>
      <c r="H291" s="15">
        <v>10827.24</v>
      </c>
      <c r="I291" s="15">
        <v>3448.83</v>
      </c>
      <c r="J291" s="15">
        <f t="shared" si="4"/>
        <v>235807.26999999996</v>
      </c>
    </row>
    <row r="292" spans="1:10" ht="38.25">
      <c r="A292" s="2" t="s">
        <v>580</v>
      </c>
      <c r="B292" s="1" t="s">
        <v>581</v>
      </c>
      <c r="C292" s="9">
        <v>41823.09</v>
      </c>
      <c r="D292" s="9">
        <v>22439.19</v>
      </c>
      <c r="E292" s="10">
        <v>0</v>
      </c>
      <c r="F292" s="10">
        <v>23674.97</v>
      </c>
      <c r="G292" s="15">
        <v>5591.8499999999985</v>
      </c>
      <c r="H292" s="15">
        <v>6908.4299999999985</v>
      </c>
      <c r="I292" s="15"/>
      <c r="J292" s="15">
        <f t="shared" si="4"/>
        <v>58614.44</v>
      </c>
    </row>
    <row r="293" spans="1:10" ht="38.25">
      <c r="A293" s="2" t="s">
        <v>582</v>
      </c>
      <c r="B293" s="1" t="s">
        <v>583</v>
      </c>
      <c r="C293" s="9">
        <v>46708.75</v>
      </c>
      <c r="D293" s="9">
        <v>12999.52</v>
      </c>
      <c r="E293" s="10">
        <v>7946.03</v>
      </c>
      <c r="F293" s="10">
        <v>12943.05</v>
      </c>
      <c r="G293" s="15">
        <v>1891.97</v>
      </c>
      <c r="H293" s="15">
        <v>638.15</v>
      </c>
      <c r="I293" s="15"/>
      <c r="J293" s="15">
        <f t="shared" si="4"/>
        <v>36418.72</v>
      </c>
    </row>
    <row r="294" spans="1:10" ht="25.5">
      <c r="A294" s="2" t="s">
        <v>584</v>
      </c>
      <c r="B294" s="1" t="s">
        <v>585</v>
      </c>
      <c r="C294" s="9">
        <v>16411.81</v>
      </c>
      <c r="D294" s="9">
        <v>0</v>
      </c>
      <c r="E294" s="10">
        <v>0</v>
      </c>
      <c r="F294" s="10">
        <v>17917.15</v>
      </c>
      <c r="G294" s="15"/>
      <c r="H294" s="15">
        <v>1195.08</v>
      </c>
      <c r="I294" s="15"/>
      <c r="J294" s="15">
        <f t="shared" si="4"/>
        <v>19112.230000000003</v>
      </c>
    </row>
    <row r="295" spans="1:10" ht="51">
      <c r="A295" s="2" t="s">
        <v>586</v>
      </c>
      <c r="B295" s="1" t="s">
        <v>587</v>
      </c>
      <c r="C295" s="9">
        <v>79751.24</v>
      </c>
      <c r="D295" s="9">
        <v>39962.34</v>
      </c>
      <c r="E295" s="10">
        <v>18466.38</v>
      </c>
      <c r="F295" s="10">
        <v>20478.95</v>
      </c>
      <c r="G295" s="15">
        <v>3467.9300000000003</v>
      </c>
      <c r="H295" s="15">
        <v>3984.3599999999997</v>
      </c>
      <c r="I295" s="15">
        <v>915.31</v>
      </c>
      <c r="J295" s="15">
        <f t="shared" si="4"/>
        <v>87275.27</v>
      </c>
    </row>
    <row r="296" spans="1:10" ht="25.5">
      <c r="A296" s="2" t="s">
        <v>588</v>
      </c>
      <c r="B296" s="1" t="s">
        <v>589</v>
      </c>
      <c r="C296" s="9">
        <v>19372.79</v>
      </c>
      <c r="D296" s="9">
        <v>6197.32</v>
      </c>
      <c r="E296" s="10">
        <v>0</v>
      </c>
      <c r="F296" s="10">
        <v>9703.9</v>
      </c>
      <c r="G296" s="15">
        <v>1044.55</v>
      </c>
      <c r="H296" s="15">
        <v>3093.06</v>
      </c>
      <c r="I296" s="15"/>
      <c r="J296" s="15">
        <f t="shared" si="4"/>
        <v>20038.83</v>
      </c>
    </row>
    <row r="297" spans="1:10" ht="38.25">
      <c r="A297" s="2" t="s">
        <v>590</v>
      </c>
      <c r="B297" s="1" t="s">
        <v>591</v>
      </c>
      <c r="C297" s="9">
        <v>48127.75</v>
      </c>
      <c r="D297" s="9">
        <v>0</v>
      </c>
      <c r="E297" s="10">
        <v>9597.1</v>
      </c>
      <c r="F297" s="10">
        <v>30010.4</v>
      </c>
      <c r="G297" s="15"/>
      <c r="H297" s="15">
        <v>9245.260000000002</v>
      </c>
      <c r="I297" s="15"/>
      <c r="J297" s="15">
        <f t="shared" si="4"/>
        <v>48852.76</v>
      </c>
    </row>
    <row r="298" spans="1:10" ht="38.25">
      <c r="A298" s="2" t="s">
        <v>592</v>
      </c>
      <c r="B298" s="1" t="s">
        <v>593</v>
      </c>
      <c r="C298" s="9">
        <v>28993.18</v>
      </c>
      <c r="D298" s="9">
        <v>11497.99</v>
      </c>
      <c r="E298" s="10">
        <v>0</v>
      </c>
      <c r="F298" s="10">
        <v>19072.44</v>
      </c>
      <c r="G298" s="15">
        <v>1422.1200000000001</v>
      </c>
      <c r="H298" s="15">
        <v>1335.46</v>
      </c>
      <c r="I298" s="15">
        <v>1499.36</v>
      </c>
      <c r="J298" s="15">
        <f t="shared" si="4"/>
        <v>34827.37</v>
      </c>
    </row>
    <row r="299" spans="1:10" ht="38.25">
      <c r="A299" s="2" t="s">
        <v>594</v>
      </c>
      <c r="B299" s="1" t="s">
        <v>595</v>
      </c>
      <c r="C299" s="9">
        <v>30490.44</v>
      </c>
      <c r="D299" s="9">
        <v>7973.49</v>
      </c>
      <c r="E299" s="10">
        <v>6555.26</v>
      </c>
      <c r="F299" s="10">
        <v>22248.61</v>
      </c>
      <c r="G299" s="15">
        <v>1139.2300000000002</v>
      </c>
      <c r="H299" s="15">
        <v>3083.16</v>
      </c>
      <c r="I299" s="15"/>
      <c r="J299" s="15">
        <f t="shared" si="4"/>
        <v>40999.75</v>
      </c>
    </row>
    <row r="300" spans="1:10" ht="38.25">
      <c r="A300" s="2" t="s">
        <v>596</v>
      </c>
      <c r="B300" s="1" t="s">
        <v>597</v>
      </c>
      <c r="C300" s="9">
        <v>83276.81</v>
      </c>
      <c r="D300" s="9">
        <v>21205.85</v>
      </c>
      <c r="E300" s="10">
        <v>21912.64</v>
      </c>
      <c r="F300" s="10">
        <v>39903.78</v>
      </c>
      <c r="G300" s="15">
        <v>7685.1799999999985</v>
      </c>
      <c r="H300" s="15">
        <v>10764.379999999997</v>
      </c>
      <c r="I300" s="15"/>
      <c r="J300" s="15">
        <f t="shared" si="4"/>
        <v>101471.82999999999</v>
      </c>
    </row>
    <row r="301" spans="1:10" ht="38.25">
      <c r="A301" s="2" t="s">
        <v>598</v>
      </c>
      <c r="B301" s="1" t="s">
        <v>599</v>
      </c>
      <c r="C301" s="9">
        <v>520642.71</v>
      </c>
      <c r="D301" s="9">
        <v>149992.81</v>
      </c>
      <c r="E301" s="10">
        <v>211657.16</v>
      </c>
      <c r="F301" s="10">
        <v>182884.69</v>
      </c>
      <c r="G301" s="15">
        <v>16148.669999999986</v>
      </c>
      <c r="H301" s="15">
        <v>14876.939999999999</v>
      </c>
      <c r="I301" s="15">
        <v>2483.89</v>
      </c>
      <c r="J301" s="15">
        <f t="shared" si="4"/>
        <v>578044.1599999999</v>
      </c>
    </row>
    <row r="302" spans="1:10" ht="38.25">
      <c r="A302" s="2" t="s">
        <v>600</v>
      </c>
      <c r="B302" s="1" t="s">
        <v>601</v>
      </c>
      <c r="C302" s="9">
        <v>617753.48</v>
      </c>
      <c r="D302" s="9">
        <v>242281.95</v>
      </c>
      <c r="E302" s="10">
        <v>226605.2</v>
      </c>
      <c r="F302" s="10">
        <v>203290.87</v>
      </c>
      <c r="G302" s="15">
        <v>25499.2</v>
      </c>
      <c r="H302" s="15">
        <v>33607.090000000004</v>
      </c>
      <c r="I302" s="15">
        <v>13824.66</v>
      </c>
      <c r="J302" s="15">
        <f t="shared" si="4"/>
        <v>745108.97</v>
      </c>
    </row>
    <row r="303" spans="1:10" ht="38.25">
      <c r="A303" s="2" t="s">
        <v>602</v>
      </c>
      <c r="B303" s="1" t="s">
        <v>603</v>
      </c>
      <c r="C303" s="9">
        <v>117046</v>
      </c>
      <c r="D303" s="9">
        <v>23901.85</v>
      </c>
      <c r="E303" s="10">
        <v>2662.71</v>
      </c>
      <c r="F303" s="10">
        <v>92708.49</v>
      </c>
      <c r="G303" s="15">
        <v>5350.27</v>
      </c>
      <c r="H303" s="15">
        <v>13300.040000000003</v>
      </c>
      <c r="I303" s="15"/>
      <c r="J303" s="15">
        <f t="shared" si="4"/>
        <v>137923.36000000002</v>
      </c>
    </row>
    <row r="304" spans="1:10" ht="25.5">
      <c r="A304" s="2" t="s">
        <v>604</v>
      </c>
      <c r="B304" s="1" t="s">
        <v>605</v>
      </c>
      <c r="C304" s="9">
        <v>30124.08</v>
      </c>
      <c r="D304" s="9">
        <v>13999.12</v>
      </c>
      <c r="E304" s="10">
        <v>8988.93</v>
      </c>
      <c r="F304" s="10">
        <v>3717.31</v>
      </c>
      <c r="G304" s="15">
        <v>482.89</v>
      </c>
      <c r="H304" s="15">
        <v>1104.98</v>
      </c>
      <c r="I304" s="15"/>
      <c r="J304" s="15">
        <f t="shared" si="4"/>
        <v>28293.230000000003</v>
      </c>
    </row>
    <row r="305" spans="1:10" ht="38.25">
      <c r="A305" s="2" t="s">
        <v>606</v>
      </c>
      <c r="B305" s="1" t="s">
        <v>607</v>
      </c>
      <c r="C305" s="9">
        <v>100416.61</v>
      </c>
      <c r="D305" s="9">
        <v>15994.96</v>
      </c>
      <c r="E305" s="10">
        <v>13887.41</v>
      </c>
      <c r="F305" s="10">
        <v>57483.46</v>
      </c>
      <c r="G305" s="15">
        <v>2263.2100000000005</v>
      </c>
      <c r="H305" s="15">
        <v>10044.14</v>
      </c>
      <c r="I305" s="15"/>
      <c r="J305" s="15">
        <f t="shared" si="4"/>
        <v>99673.18000000001</v>
      </c>
    </row>
    <row r="306" spans="1:10" ht="38.25">
      <c r="A306" s="2" t="s">
        <v>608</v>
      </c>
      <c r="B306" s="1" t="s">
        <v>609</v>
      </c>
      <c r="C306" s="9">
        <v>18963.43</v>
      </c>
      <c r="D306" s="9">
        <v>3999.66</v>
      </c>
      <c r="E306" s="10">
        <v>0</v>
      </c>
      <c r="F306" s="10">
        <v>16287.95</v>
      </c>
      <c r="G306" s="15">
        <v>1980.17</v>
      </c>
      <c r="H306" s="15">
        <v>4496.19</v>
      </c>
      <c r="I306" s="15"/>
      <c r="J306" s="15">
        <f t="shared" si="4"/>
        <v>26763.969999999998</v>
      </c>
    </row>
    <row r="307" spans="1:10" ht="38.25">
      <c r="A307" s="2" t="s">
        <v>610</v>
      </c>
      <c r="B307" s="1" t="s">
        <v>611</v>
      </c>
      <c r="C307" s="9">
        <v>34067.18</v>
      </c>
      <c r="D307" s="9">
        <v>7998.01</v>
      </c>
      <c r="E307" s="10">
        <v>8246.539999999999</v>
      </c>
      <c r="F307" s="10">
        <v>18697.73</v>
      </c>
      <c r="G307" s="15">
        <v>808.1700000000001</v>
      </c>
      <c r="H307" s="15">
        <v>3378.8499999999995</v>
      </c>
      <c r="I307" s="15"/>
      <c r="J307" s="15">
        <f t="shared" si="4"/>
        <v>39129.299999999996</v>
      </c>
    </row>
    <row r="308" spans="1:10" ht="38.25">
      <c r="A308" s="2" t="s">
        <v>612</v>
      </c>
      <c r="B308" s="1" t="s">
        <v>613</v>
      </c>
      <c r="C308" s="9">
        <v>38731.39</v>
      </c>
      <c r="D308" s="9">
        <v>12950.35</v>
      </c>
      <c r="E308" s="10">
        <v>16355.22</v>
      </c>
      <c r="F308" s="10">
        <v>18780.17</v>
      </c>
      <c r="G308" s="15">
        <v>2333.18</v>
      </c>
      <c r="H308" s="15">
        <v>2010.8000000000002</v>
      </c>
      <c r="I308" s="15"/>
      <c r="J308" s="15">
        <f t="shared" si="4"/>
        <v>52429.72</v>
      </c>
    </row>
    <row r="309" spans="1:10" ht="38.25">
      <c r="A309" s="2" t="s">
        <v>614</v>
      </c>
      <c r="B309" s="1" t="s">
        <v>615</v>
      </c>
      <c r="C309" s="9">
        <v>18807.34</v>
      </c>
      <c r="D309" s="9">
        <v>0</v>
      </c>
      <c r="E309" s="10">
        <v>3525.8100000000004</v>
      </c>
      <c r="F309" s="10">
        <v>13978.87</v>
      </c>
      <c r="G309" s="15"/>
      <c r="H309" s="15">
        <v>2048.22</v>
      </c>
      <c r="I309" s="15"/>
      <c r="J309" s="15">
        <f t="shared" si="4"/>
        <v>19552.9</v>
      </c>
    </row>
    <row r="310" spans="1:10" ht="38.25">
      <c r="A310" s="2" t="s">
        <v>616</v>
      </c>
      <c r="B310" s="1" t="s">
        <v>617</v>
      </c>
      <c r="C310" s="9">
        <v>78680.97</v>
      </c>
      <c r="D310" s="9">
        <v>0</v>
      </c>
      <c r="E310" s="10">
        <v>39356.13</v>
      </c>
      <c r="F310" s="10">
        <v>34133.84</v>
      </c>
      <c r="G310" s="15"/>
      <c r="H310" s="15">
        <v>2300.38</v>
      </c>
      <c r="I310" s="15"/>
      <c r="J310" s="15">
        <f t="shared" si="4"/>
        <v>75790.35</v>
      </c>
    </row>
    <row r="311" spans="1:10" ht="38.25">
      <c r="A311" s="2" t="s">
        <v>618</v>
      </c>
      <c r="B311" s="1" t="s">
        <v>619</v>
      </c>
      <c r="C311" s="9">
        <v>387912.03</v>
      </c>
      <c r="D311" s="9">
        <v>49976.68</v>
      </c>
      <c r="E311" s="10">
        <v>121615.25</v>
      </c>
      <c r="F311" s="10">
        <v>393898.86</v>
      </c>
      <c r="G311" s="15">
        <v>8893.189999999999</v>
      </c>
      <c r="H311" s="15">
        <v>39269.57</v>
      </c>
      <c r="I311" s="15">
        <v>8497.86</v>
      </c>
      <c r="J311" s="15">
        <f t="shared" si="4"/>
        <v>622151.4099999999</v>
      </c>
    </row>
    <row r="312" spans="1:10" ht="51">
      <c r="A312" s="2" t="s">
        <v>620</v>
      </c>
      <c r="B312" s="1" t="s">
        <v>621</v>
      </c>
      <c r="C312" s="9">
        <v>224509.88</v>
      </c>
      <c r="D312" s="9">
        <v>82651.67</v>
      </c>
      <c r="E312" s="10">
        <v>51198.06</v>
      </c>
      <c r="F312" s="10">
        <v>98867.23</v>
      </c>
      <c r="G312" s="15">
        <v>10076.910000000002</v>
      </c>
      <c r="H312" s="15">
        <v>24788.94</v>
      </c>
      <c r="I312" s="15"/>
      <c r="J312" s="15">
        <f t="shared" si="4"/>
        <v>267582.80999999994</v>
      </c>
    </row>
    <row r="313" spans="1:10" ht="38.25">
      <c r="A313" s="2" t="s">
        <v>622</v>
      </c>
      <c r="B313" s="1" t="s">
        <v>623</v>
      </c>
      <c r="C313" s="9">
        <v>19162.52</v>
      </c>
      <c r="D313" s="9">
        <v>2999.77</v>
      </c>
      <c r="E313" s="10">
        <v>3104.81</v>
      </c>
      <c r="F313" s="10">
        <v>11506.34</v>
      </c>
      <c r="G313" s="15">
        <v>383.1</v>
      </c>
      <c r="H313" s="15">
        <v>1948.7699999999998</v>
      </c>
      <c r="I313" s="15"/>
      <c r="J313" s="15">
        <f t="shared" si="4"/>
        <v>19942.789999999997</v>
      </c>
    </row>
    <row r="314" spans="1:10" ht="38.25">
      <c r="A314" s="2" t="s">
        <v>624</v>
      </c>
      <c r="B314" s="1" t="s">
        <v>625</v>
      </c>
      <c r="C314" s="9">
        <v>72173.78</v>
      </c>
      <c r="D314" s="9">
        <v>18839.25</v>
      </c>
      <c r="E314" s="10">
        <v>5395.2</v>
      </c>
      <c r="F314" s="10">
        <v>49498.5</v>
      </c>
      <c r="G314" s="15">
        <v>1268.62</v>
      </c>
      <c r="H314" s="15">
        <v>8994.550000000001</v>
      </c>
      <c r="I314" s="15">
        <v>1375.04</v>
      </c>
      <c r="J314" s="15">
        <f t="shared" si="4"/>
        <v>85371.15999999999</v>
      </c>
    </row>
    <row r="315" spans="1:10" ht="38.25">
      <c r="A315" s="2" t="s">
        <v>626</v>
      </c>
      <c r="B315" s="1" t="s">
        <v>627</v>
      </c>
      <c r="C315" s="9">
        <v>55239.09</v>
      </c>
      <c r="D315" s="9">
        <v>38247.84</v>
      </c>
      <c r="E315" s="10">
        <v>4667.49</v>
      </c>
      <c r="F315" s="10">
        <v>13144.98</v>
      </c>
      <c r="G315" s="15">
        <v>4391.68</v>
      </c>
      <c r="H315" s="15">
        <v>557.46</v>
      </c>
      <c r="I315" s="15"/>
      <c r="J315" s="15">
        <f t="shared" si="4"/>
        <v>61009.45</v>
      </c>
    </row>
    <row r="316" spans="1:10" ht="38.25">
      <c r="A316" s="2" t="s">
        <v>628</v>
      </c>
      <c r="B316" s="1" t="s">
        <v>629</v>
      </c>
      <c r="C316" s="9">
        <v>52779.06</v>
      </c>
      <c r="D316" s="9">
        <v>15333.74</v>
      </c>
      <c r="E316" s="10">
        <v>14953.05</v>
      </c>
      <c r="F316" s="10">
        <v>24839.27</v>
      </c>
      <c r="G316" s="15">
        <v>3728.5299999999993</v>
      </c>
      <c r="H316" s="15">
        <v>3613.9599999999996</v>
      </c>
      <c r="I316" s="15"/>
      <c r="J316" s="15">
        <f t="shared" si="4"/>
        <v>62468.549999999996</v>
      </c>
    </row>
    <row r="317" spans="1:10" ht="38.25">
      <c r="A317" s="2" t="s">
        <v>630</v>
      </c>
      <c r="B317" s="1" t="s">
        <v>631</v>
      </c>
      <c r="C317" s="9">
        <v>33660.4</v>
      </c>
      <c r="D317" s="9">
        <v>10288.03</v>
      </c>
      <c r="E317" s="10">
        <v>8434.08</v>
      </c>
      <c r="F317" s="10">
        <v>16850.02</v>
      </c>
      <c r="G317" s="15"/>
      <c r="H317" s="15">
        <v>1970.9</v>
      </c>
      <c r="I317" s="15">
        <v>1499.99</v>
      </c>
      <c r="J317" s="15">
        <f t="shared" si="4"/>
        <v>39043.020000000004</v>
      </c>
    </row>
    <row r="318" spans="1:10" ht="38.25">
      <c r="A318" s="2" t="s">
        <v>632</v>
      </c>
      <c r="B318" s="1" t="s">
        <v>633</v>
      </c>
      <c r="C318" s="9">
        <v>43329.38</v>
      </c>
      <c r="D318" s="9">
        <v>7685.59</v>
      </c>
      <c r="E318" s="10">
        <v>8780.93</v>
      </c>
      <c r="F318" s="10">
        <v>9452.1</v>
      </c>
      <c r="G318" s="15">
        <v>1452.41</v>
      </c>
      <c r="H318" s="15">
        <v>1751.81</v>
      </c>
      <c r="I318" s="15"/>
      <c r="J318" s="15">
        <f t="shared" si="4"/>
        <v>29122.840000000004</v>
      </c>
    </row>
    <row r="319" spans="1:10" ht="38.25">
      <c r="A319" s="2" t="s">
        <v>634</v>
      </c>
      <c r="B319" s="1" t="s">
        <v>635</v>
      </c>
      <c r="C319" s="9">
        <v>36400.79</v>
      </c>
      <c r="D319" s="9">
        <v>9747.55</v>
      </c>
      <c r="E319" s="10">
        <v>14204.019999999999</v>
      </c>
      <c r="F319" s="10">
        <v>19574.39</v>
      </c>
      <c r="G319" s="15">
        <v>895.53</v>
      </c>
      <c r="H319" s="15">
        <v>2775.5499999999997</v>
      </c>
      <c r="I319" s="15"/>
      <c r="J319" s="15">
        <f t="shared" si="4"/>
        <v>47197.04</v>
      </c>
    </row>
    <row r="320" spans="1:10" ht="25.5">
      <c r="A320" s="2" t="s">
        <v>636</v>
      </c>
      <c r="B320" s="1" t="s">
        <v>637</v>
      </c>
      <c r="C320" s="9">
        <v>9003.77</v>
      </c>
      <c r="D320" s="9">
        <v>3539.93</v>
      </c>
      <c r="E320" s="10">
        <v>0</v>
      </c>
      <c r="F320" s="10">
        <v>5892.86</v>
      </c>
      <c r="G320" s="15">
        <v>411.55999999999995</v>
      </c>
      <c r="H320" s="15">
        <v>691.6199999999999</v>
      </c>
      <c r="I320" s="15"/>
      <c r="J320" s="15">
        <f t="shared" si="4"/>
        <v>10535.969999999998</v>
      </c>
    </row>
    <row r="321" spans="1:10" ht="38.25">
      <c r="A321" s="2" t="s">
        <v>638</v>
      </c>
      <c r="B321" s="1" t="s">
        <v>639</v>
      </c>
      <c r="C321" s="9">
        <v>67751.66</v>
      </c>
      <c r="D321" s="9">
        <v>17866.39</v>
      </c>
      <c r="E321" s="10">
        <v>14003.949999999999</v>
      </c>
      <c r="F321" s="10">
        <v>24363.88</v>
      </c>
      <c r="G321" s="15">
        <v>2179.64</v>
      </c>
      <c r="H321" s="15">
        <v>4721.73</v>
      </c>
      <c r="I321" s="15"/>
      <c r="J321" s="15">
        <f t="shared" si="4"/>
        <v>63135.59</v>
      </c>
    </row>
    <row r="322" spans="1:10" ht="25.5">
      <c r="A322" s="2" t="s">
        <v>640</v>
      </c>
      <c r="B322" s="1" t="s">
        <v>641</v>
      </c>
      <c r="C322" s="9">
        <v>42155.48</v>
      </c>
      <c r="D322" s="9">
        <v>4797.82</v>
      </c>
      <c r="E322" s="10">
        <v>1345.22</v>
      </c>
      <c r="F322" s="10">
        <v>16067.08</v>
      </c>
      <c r="G322" s="15"/>
      <c r="H322" s="15">
        <v>4257.51</v>
      </c>
      <c r="I322" s="15"/>
      <c r="J322" s="15">
        <f>SUM(D322:I322)</f>
        <v>26467.629999999997</v>
      </c>
    </row>
    <row r="323" spans="1:10" ht="38.25">
      <c r="A323" s="2" t="s">
        <v>642</v>
      </c>
      <c r="B323" s="1" t="s">
        <v>643</v>
      </c>
      <c r="C323" s="9">
        <v>23998.3</v>
      </c>
      <c r="D323" s="9">
        <v>4618.55</v>
      </c>
      <c r="E323" s="10">
        <v>4318.67</v>
      </c>
      <c r="F323" s="10">
        <v>5572.45</v>
      </c>
      <c r="G323" s="15">
        <v>650.33</v>
      </c>
      <c r="H323" s="15">
        <v>209.12</v>
      </c>
      <c r="I323" s="15"/>
      <c r="J323" s="15">
        <f>SUM(D323:I323)</f>
        <v>15369.120000000003</v>
      </c>
    </row>
    <row r="324" spans="1:10" ht="38.25">
      <c r="A324" s="2" t="s">
        <v>644</v>
      </c>
      <c r="B324" s="1" t="s">
        <v>645</v>
      </c>
      <c r="C324" s="9">
        <v>78551.97</v>
      </c>
      <c r="D324" s="9">
        <v>7862.35</v>
      </c>
      <c r="E324" s="10">
        <v>5246.02</v>
      </c>
      <c r="F324" s="10">
        <v>15995.74</v>
      </c>
      <c r="G324" s="15"/>
      <c r="H324" s="15">
        <v>11212.520000000002</v>
      </c>
      <c r="I324" s="15"/>
      <c r="J324" s="15">
        <f>SUM(D324:I324)</f>
        <v>40316.630000000005</v>
      </c>
    </row>
    <row r="325" spans="1:10" ht="38.25">
      <c r="A325" s="2" t="s">
        <v>646</v>
      </c>
      <c r="B325" s="1" t="s">
        <v>647</v>
      </c>
      <c r="C325" s="9">
        <v>28219.18</v>
      </c>
      <c r="D325" s="9">
        <v>2396.15</v>
      </c>
      <c r="E325" s="10">
        <v>0</v>
      </c>
      <c r="F325" s="10">
        <v>20652.12</v>
      </c>
      <c r="G325" s="15">
        <v>260.15999999999997</v>
      </c>
      <c r="H325" s="15">
        <v>2903.5099999999993</v>
      </c>
      <c r="I325" s="15"/>
      <c r="J325" s="15">
        <f>SUM(D325:I325)</f>
        <v>26211.94</v>
      </c>
    </row>
    <row r="326" spans="1:10" ht="38.25">
      <c r="A326" s="2" t="s">
        <v>648</v>
      </c>
      <c r="B326" s="1" t="s">
        <v>649</v>
      </c>
      <c r="C326" s="9">
        <v>29663.98</v>
      </c>
      <c r="D326" s="9">
        <v>9990.03</v>
      </c>
      <c r="E326" s="10">
        <v>10469.35</v>
      </c>
      <c r="F326" s="10">
        <v>5874.65</v>
      </c>
      <c r="G326" s="15">
        <v>1197.7800000000002</v>
      </c>
      <c r="H326" s="15">
        <v>425.84</v>
      </c>
      <c r="I326" s="15"/>
      <c r="J326" s="15">
        <f>SUM(D326:I326)</f>
        <v>27957.649999999998</v>
      </c>
    </row>
    <row r="327" spans="1:10" ht="38.25">
      <c r="A327" s="2" t="s">
        <v>650</v>
      </c>
      <c r="B327" s="1" t="s">
        <v>651</v>
      </c>
      <c r="C327" s="9">
        <v>50169.82</v>
      </c>
      <c r="D327" s="9">
        <v>12031.23</v>
      </c>
      <c r="E327" s="10">
        <v>0</v>
      </c>
      <c r="F327" s="10">
        <v>30981</v>
      </c>
      <c r="G327" s="15">
        <v>3892.56</v>
      </c>
      <c r="H327" s="15">
        <v>16233.869999999999</v>
      </c>
      <c r="I327" s="15"/>
      <c r="J327" s="15">
        <f>SUM(D327:I327)</f>
        <v>63138.65999999999</v>
      </c>
    </row>
    <row r="328" spans="1:10" ht="12.75">
      <c r="A328" s="5" t="s">
        <v>661</v>
      </c>
      <c r="B328" s="6"/>
      <c r="C328" s="11"/>
      <c r="D328" s="11"/>
      <c r="E328" s="12"/>
      <c r="F328" s="12"/>
      <c r="G328" s="14">
        <f>SUBTOTAL(109,G2:G327)</f>
        <v>1149543.9099999992</v>
      </c>
      <c r="H328" s="14">
        <f>SUBTOTAL(109,H2:H327)</f>
        <v>1794994.9500000018</v>
      </c>
      <c r="I328" s="14">
        <f>SUBTOTAL(109,I2:I327)</f>
        <v>138241.92</v>
      </c>
      <c r="J328" s="14"/>
    </row>
  </sheetData>
  <sheetProtection/>
  <printOptions/>
  <pageMargins left="1" right="1" top="1" bottom="1" header="1" footer="1"/>
  <pageSetup orientation="portrait"/>
  <headerFooter alignWithMargins="0">
    <oddFooter>&amp;L&amp;C&amp;R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2023-07-19T18:08:29Z</dcterms:created>
  <dcterms:modified xsi:type="dcterms:W3CDTF">2023-07-20T14:35:52Z</dcterms:modified>
  <cp:category/>
  <cp:version/>
  <cp:contentType/>
  <cp:contentStatus/>
</cp:coreProperties>
</file>