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S:\School Finance Team\FUNDING Allocations and Categorical\TAG\"/>
    </mc:Choice>
  </mc:AlternateContent>
  <xr:revisionPtr revIDLastSave="0" documentId="13_ncr:1_{7EEB5360-1A6B-40AD-81E2-AC97BA7C602C}" xr6:coauthVersionLast="36" xr6:coauthVersionMax="36" xr10:uidLastSave="{00000000-0000-0000-0000-000000000000}"/>
  <bookViews>
    <workbookView xWindow="0" yWindow="0" windowWidth="13800" windowHeight="3972" xr2:uid="{00000000-000D-0000-FFFF-FFFF00000000}"/>
  </bookViews>
  <sheets>
    <sheet name="2022-23" sheetId="1" r:id="rId1"/>
  </sheets>
  <definedNames>
    <definedName name="_xlnm.Print_Titles" localSheetId="0">'2022-23'!$6:$6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7" i="1"/>
  <c r="F8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7" i="1"/>
  <c r="E333" i="1" l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334" i="1" l="1"/>
  <c r="E7" i="1"/>
  <c r="E334" i="1" s="1"/>
  <c r="D334" i="1"/>
</calcChain>
</file>

<file path=xl/sharedStrings.xml><?xml version="1.0" encoding="utf-8"?>
<sst xmlns="http://schemas.openxmlformats.org/spreadsheetml/2006/main" count="991" uniqueCount="987">
  <si>
    <t>TALENTED AND GIFTED PROGRAM</t>
  </si>
  <si>
    <t>PROGRAM ALLOCATIONS</t>
  </si>
  <si>
    <t>District Number</t>
  </si>
  <si>
    <t>District Name</t>
  </si>
  <si>
    <t>Budget Enrollment</t>
  </si>
  <si>
    <t>Required Local Match</t>
  </si>
  <si>
    <t>0009</t>
  </si>
  <si>
    <t>AGWSR</t>
  </si>
  <si>
    <t>0018</t>
  </si>
  <si>
    <t>Adair-Casey</t>
  </si>
  <si>
    <t>0027</t>
  </si>
  <si>
    <t>Adel DeSoto Minburn</t>
  </si>
  <si>
    <t>0063</t>
  </si>
  <si>
    <t>Akron 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</si>
  <si>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</si>
  <si>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</si>
  <si>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</si>
  <si>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</si>
  <si>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</si>
  <si>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</si>
  <si>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</si>
  <si>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</si>
  <si>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</si>
  <si>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</si>
  <si>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</si>
  <si>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</si>
  <si>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0153</t>
  </si>
  <si>
    <t>North Butler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</si>
  <si>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</si>
  <si>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</si>
  <si>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</si>
  <si>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</si>
  <si>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</si>
  <si>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</si>
  <si>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</si>
  <si>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</si>
  <si>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</si>
  <si>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</si>
  <si>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</si>
  <si>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</si>
  <si>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0333</t>
  </si>
  <si>
    <t>North Union</t>
  </si>
  <si>
    <t>0355</t>
  </si>
  <si>
    <t>Ar-We-Va</t>
  </si>
  <si>
    <t>0387</t>
  </si>
  <si>
    <t>Atlantic</t>
  </si>
  <si>
    <t>0414</t>
  </si>
  <si>
    <t>Audubon</t>
  </si>
  <si>
    <t>0441</t>
  </si>
  <si>
    <t>0472</t>
  </si>
  <si>
    <t>Ballard</t>
  </si>
  <si>
    <t>0513</t>
  </si>
  <si>
    <t>Baxter</t>
  </si>
  <si>
    <t>0540</t>
  </si>
  <si>
    <t>BCLUW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</si>
  <si>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</si>
  <si>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</si>
  <si>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</si>
  <si>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</si>
  <si>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</si>
  <si>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</si>
  <si>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</si>
  <si>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</si>
  <si>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</si>
  <si>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</si>
  <si>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</si>
  <si>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</si>
  <si>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</si>
  <si>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</si>
  <si>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0657</t>
  </si>
  <si>
    <t>0720</t>
  </si>
  <si>
    <t>Bondurant-Farrar</t>
  </si>
  <si>
    <t>0729</t>
  </si>
  <si>
    <t>Boone</t>
  </si>
  <si>
    <t>0747</t>
  </si>
  <si>
    <t>Boyden-Hull</t>
  </si>
  <si>
    <t>0819</t>
  </si>
  <si>
    <t>West Hancock</t>
  </si>
  <si>
    <t>0846</t>
  </si>
  <si>
    <t>Brooklyn-Guernsey-Malcom</t>
  </si>
  <si>
    <t>0873</t>
  </si>
  <si>
    <t>North Iowa</t>
  </si>
  <si>
    <t>0882</t>
  </si>
  <si>
    <t>Burlington</t>
  </si>
  <si>
    <t>0914</t>
  </si>
  <si>
    <t>CAM</t>
  </si>
  <si>
    <t>0916</t>
  </si>
  <si>
    <t>CAL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</si>
  <si>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</si>
  <si>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</si>
  <si>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</si>
  <si>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</si>
  <si>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</si>
  <si>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</si>
  <si>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</si>
  <si>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</si>
  <si>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</si>
  <si>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</si>
  <si>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</si>
  <si>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</si>
  <si>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</si>
  <si>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</si>
  <si>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</si>
  <si>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</si>
  <si>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</si>
  <si>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</si>
  <si>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1079</t>
  </si>
  <si>
    <t>Central Lee</t>
  </si>
  <si>
    <t>1080</t>
  </si>
  <si>
    <t>Central</t>
  </si>
  <si>
    <t>1082</t>
  </si>
  <si>
    <t>Central DeWitt</t>
  </si>
  <si>
    <t>1089</t>
  </si>
  <si>
    <t>Central City</t>
  </si>
  <si>
    <t>1093</t>
  </si>
  <si>
    <t>Central Decatur</t>
  </si>
  <si>
    <t>1095</t>
  </si>
  <si>
    <t>Central Lyon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</si>
  <si>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</si>
  <si>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</si>
  <si>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</si>
  <si>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</si>
  <si>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</si>
  <si>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</si>
  <si>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</si>
  <si>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</si>
  <si>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</si>
  <si>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</si>
  <si>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</si>
  <si>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</si>
  <si>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</si>
  <si>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</si>
  <si>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</si>
  <si>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</si>
  <si>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</si>
  <si>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</si>
  <si>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1221</t>
  </si>
  <si>
    <t>Clear Creek Amana</t>
  </si>
  <si>
    <t>1233</t>
  </si>
  <si>
    <t>Clear Lake</t>
  </si>
  <si>
    <t>1278</t>
  </si>
  <si>
    <t>Clinton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</si>
  <si>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</si>
  <si>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</si>
  <si>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</si>
  <si>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</si>
  <si>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</si>
  <si>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</si>
  <si>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</si>
  <si>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</si>
  <si>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</si>
  <si>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</si>
  <si>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</si>
  <si>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</si>
  <si>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</si>
  <si>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</si>
  <si>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</si>
  <si>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</si>
  <si>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</si>
  <si>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</si>
  <si>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</si>
  <si>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</si>
  <si>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</si>
  <si>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</si>
  <si>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</si>
  <si>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</si>
  <si>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</si>
  <si>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</si>
  <si>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</si>
  <si>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 Community</t>
  </si>
  <si>
    <t>1675</t>
  </si>
  <si>
    <t>Delwood</t>
  </si>
  <si>
    <t>1701</t>
  </si>
  <si>
    <t>Denison</t>
  </si>
  <si>
    <t>1719</t>
  </si>
  <si>
    <t>Denver</t>
  </si>
  <si>
    <t>1737</t>
  </si>
  <si>
    <t>Des Moines Independent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</si>
  <si>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</si>
  <si>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</si>
  <si>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</si>
  <si>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</si>
  <si>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</si>
  <si>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</si>
  <si>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</si>
  <si>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</si>
  <si>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</si>
  <si>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</si>
  <si>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</si>
  <si>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</si>
  <si>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</si>
  <si>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</si>
  <si>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</si>
  <si>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</si>
  <si>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</si>
  <si>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</si>
  <si>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1965</t>
  </si>
  <si>
    <t>Easton Valley</t>
  </si>
  <si>
    <t>1968</t>
  </si>
  <si>
    <t>East Marshall</t>
  </si>
  <si>
    <t>1970</t>
  </si>
  <si>
    <t>East Union</t>
  </si>
  <si>
    <t>1972</t>
  </si>
  <si>
    <t>Eastern Allamakee</t>
  </si>
  <si>
    <t>1975</t>
  </si>
  <si>
    <t>River Valley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</si>
  <si>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</si>
  <si>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</si>
  <si>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</si>
  <si>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</si>
  <si>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</si>
  <si>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</si>
  <si>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</si>
  <si>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</si>
  <si>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</si>
  <si>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</si>
  <si>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</si>
  <si>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 Lincoln</t>
  </si>
  <si>
    <t>2151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</si>
  <si>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</si>
  <si>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</si>
  <si>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</si>
  <si>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</si>
  <si>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</si>
  <si>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</si>
  <si>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</si>
  <si>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</si>
  <si>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</si>
  <si>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</si>
  <si>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</si>
  <si>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</si>
  <si>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</si>
  <si>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</si>
  <si>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</si>
  <si>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</si>
  <si>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</si>
  <si>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</si>
  <si>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</si>
  <si>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</si>
  <si>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</si>
  <si>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</si>
  <si>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</si>
  <si>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</si>
  <si>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</si>
  <si>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</si>
  <si>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</si>
  <si>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</si>
  <si>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2673</t>
  </si>
  <si>
    <t>Nodaway Valley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</si>
  <si>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</si>
  <si>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</si>
  <si>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</si>
  <si>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</si>
  <si>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</si>
  <si>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</si>
  <si>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</si>
  <si>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</si>
  <si>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</si>
  <si>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</si>
  <si>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</si>
  <si>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</si>
  <si>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</si>
  <si>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</si>
  <si>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</si>
  <si>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</si>
  <si>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</si>
  <si>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</si>
  <si>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</si>
  <si>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</si>
  <si>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</si>
  <si>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</si>
  <si>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</si>
  <si>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</si>
  <si>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</si>
  <si>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</si>
  <si>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</si>
  <si>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</si>
  <si>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</si>
  <si>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</si>
  <si>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</si>
  <si>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</si>
  <si>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</si>
  <si>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</si>
  <si>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</si>
  <si>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</si>
  <si>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</si>
  <si>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</si>
  <si>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</si>
  <si>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</si>
  <si>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</si>
  <si>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</si>
  <si>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</si>
  <si>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</si>
  <si>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</si>
  <si>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</si>
  <si>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</si>
  <si>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</si>
  <si>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</si>
  <si>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</si>
  <si>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</si>
  <si>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</si>
  <si>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</si>
  <si>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</si>
  <si>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</si>
  <si>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</si>
  <si>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</si>
  <si>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</si>
  <si>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</si>
  <si>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</si>
  <si>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</si>
  <si>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</si>
  <si>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</si>
  <si>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</si>
  <si>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</si>
  <si>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</si>
  <si>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</si>
  <si>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</si>
  <si>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</si>
  <si>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</si>
  <si>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</si>
  <si>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</si>
  <si>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</si>
  <si>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</si>
  <si>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</si>
  <si>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</si>
  <si>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</si>
  <si>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</si>
  <si>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</si>
  <si>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</si>
  <si>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</si>
  <si>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</si>
  <si>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</si>
  <si>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</si>
  <si>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</si>
  <si>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</si>
  <si>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</si>
  <si>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</si>
  <si>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</si>
  <si>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</si>
  <si>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</si>
  <si>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</si>
  <si>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</si>
  <si>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</si>
  <si>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</si>
  <si>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</si>
  <si>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</si>
  <si>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</si>
  <si>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</si>
  <si>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</si>
  <si>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</si>
  <si>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</si>
  <si>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</si>
  <si>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</si>
  <si>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</si>
  <si>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</si>
  <si>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</si>
  <si>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</si>
  <si>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</si>
  <si>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</si>
  <si>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</si>
  <si>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</si>
  <si>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</si>
  <si>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</si>
  <si>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</si>
  <si>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</si>
  <si>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</si>
  <si>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</si>
  <si>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</si>
  <si>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</si>
  <si>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</si>
  <si>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</si>
  <si>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</si>
  <si>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</si>
  <si>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</si>
  <si>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</si>
  <si>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</si>
  <si>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</si>
  <si>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</si>
  <si>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</si>
  <si>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</si>
  <si>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</si>
  <si>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</si>
  <si>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</si>
  <si>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</si>
  <si>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</si>
  <si>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</si>
  <si>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</si>
  <si>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</si>
  <si>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</si>
  <si>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</si>
  <si>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</si>
  <si>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</si>
  <si>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</si>
  <si>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</si>
  <si>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</si>
  <si>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</si>
  <si>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</si>
  <si>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</si>
  <si>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</si>
  <si>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</si>
  <si>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</si>
  <si>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</si>
  <si>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</si>
  <si>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</si>
  <si>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</si>
  <si>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</si>
  <si>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</si>
  <si>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</si>
  <si>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</si>
  <si>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</si>
  <si>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</si>
  <si>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</si>
  <si>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</si>
  <si>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</si>
  <si>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</si>
  <si>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4772</t>
  </si>
  <si>
    <t>Central Springs</t>
  </si>
  <si>
    <t>4773</t>
  </si>
  <si>
    <t>Northeast</t>
  </si>
  <si>
    <t>4774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</si>
  <si>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</si>
  <si>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</si>
  <si>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</si>
  <si>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</si>
  <si>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</si>
  <si>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</si>
  <si>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</si>
  <si>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</si>
  <si>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</si>
  <si>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</si>
  <si>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</si>
  <si>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</si>
  <si>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</si>
  <si>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</si>
  <si>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</si>
  <si>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</si>
  <si>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</si>
  <si>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</si>
  <si>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</si>
  <si>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</si>
  <si>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</si>
  <si>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</si>
  <si>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</si>
  <si>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</si>
  <si>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</si>
  <si>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</si>
  <si>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</si>
  <si>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</si>
  <si>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</si>
  <si>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</si>
  <si>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</si>
  <si>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</si>
  <si>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</si>
  <si>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</si>
  <si>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</si>
  <si>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</si>
  <si>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</si>
  <si>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</si>
  <si>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</si>
  <si>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</si>
  <si>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</si>
  <si>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</si>
  <si>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</si>
  <si>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</si>
  <si>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</si>
  <si>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</si>
  <si>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</si>
  <si>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</si>
  <si>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</si>
  <si>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</si>
  <si>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</si>
  <si>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</si>
  <si>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</si>
  <si>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</si>
  <si>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</si>
  <si>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</si>
  <si>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</si>
  <si>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</si>
  <si>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</si>
  <si>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</si>
  <si>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</si>
  <si>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</si>
  <si>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</si>
  <si>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</si>
  <si>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</si>
  <si>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</si>
  <si>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</si>
  <si>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</si>
  <si>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</si>
  <si>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</si>
  <si>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</si>
  <si>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</si>
  <si>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</si>
  <si>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</si>
  <si>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</si>
  <si>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</si>
  <si>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</si>
  <si>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</si>
  <si>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</si>
  <si>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</si>
  <si>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</si>
  <si>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</si>
  <si>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</si>
  <si>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</si>
  <si>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</si>
  <si>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</si>
  <si>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</si>
  <si>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</si>
  <si>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</si>
  <si>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</si>
  <si>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</si>
  <si>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</si>
  <si>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</si>
  <si>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</si>
  <si>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</si>
  <si>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</si>
  <si>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</si>
  <si>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</si>
  <si>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</si>
  <si>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</si>
  <si>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</si>
  <si>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</si>
  <si>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</si>
  <si>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</si>
  <si>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</si>
  <si>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</si>
  <si>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</si>
  <si>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</si>
  <si>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</si>
  <si>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</si>
  <si>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</si>
  <si>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</si>
  <si>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</si>
  <si>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</si>
  <si>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</si>
  <si>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</si>
  <si>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</si>
  <si>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</si>
  <si>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</si>
  <si>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</si>
  <si>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</si>
  <si>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</si>
  <si>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</si>
  <si>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</si>
  <si>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</si>
  <si>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</si>
  <si>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</si>
  <si>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</si>
  <si>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</si>
  <si>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</si>
  <si>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</si>
  <si>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</si>
  <si>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</si>
  <si>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</si>
  <si>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</si>
  <si>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</si>
  <si>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</si>
  <si>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</si>
  <si>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</si>
  <si>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</si>
  <si>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</si>
  <si>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</si>
  <si>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</si>
  <si>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</si>
  <si>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</si>
  <si>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</si>
  <si>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</si>
  <si>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</si>
  <si>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</si>
  <si>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</si>
  <si>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</si>
  <si>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</si>
  <si>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</si>
  <si>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</si>
  <si>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</si>
  <si>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</si>
  <si>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</si>
  <si>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</si>
  <si>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Union</t>
  </si>
  <si>
    <t>6561</t>
  </si>
  <si>
    <t>United</t>
  </si>
  <si>
    <t>6579</t>
  </si>
  <si>
    <t>Urbandale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</si>
  <si>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</si>
  <si>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</si>
  <si>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</si>
  <si>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</si>
  <si>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</si>
  <si>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</si>
  <si>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</si>
  <si>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</si>
  <si>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</si>
  <si>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</si>
  <si>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</si>
  <si>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</si>
  <si>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</si>
  <si>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</si>
  <si>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</si>
  <si>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</si>
  <si>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</si>
  <si>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</si>
  <si>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</si>
  <si>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</si>
  <si>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</si>
  <si>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</si>
  <si>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</si>
  <si>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</si>
  <si>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</si>
  <si>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</si>
  <si>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</si>
  <si>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</si>
  <si>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</si>
  <si>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</si>
  <si>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</si>
  <si>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</si>
  <si>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</si>
  <si>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</si>
  <si>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</si>
  <si>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</si>
  <si>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</si>
  <si>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</si>
  <si>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</si>
  <si>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</si>
  <si>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</si>
  <si>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</si>
  <si>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</si>
  <si>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</si>
  <si>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</si>
  <si>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</si>
  <si>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</si>
  <si>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</si>
  <si>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</si>
  <si>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</si>
  <si>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</si>
  <si>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</si>
  <si>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</si>
  <si>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</si>
  <si>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</si>
  <si>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</si>
  <si>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</si>
  <si>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</si>
  <si>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</si>
  <si>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</si>
  <si>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</si>
  <si>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</si>
  <si>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</si>
  <si>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</si>
  <si>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</si>
  <si>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</si>
  <si>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</si>
  <si>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</si>
  <si>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</si>
  <si>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</si>
  <si>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</si>
  <si>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State Total</t>
  </si>
  <si>
    <t>AHSTW</t>
  </si>
  <si>
    <t>North Fayette Valley</t>
  </si>
  <si>
    <t>West Fork</t>
  </si>
  <si>
    <t>Eddyville-Blakesburg-</t>
  </si>
  <si>
    <t>Exira-Elk Horn-</t>
  </si>
  <si>
    <t>Van Buren County</t>
  </si>
  <si>
    <t>FOR FISCAL YEAR ENDING JUNE 30, 2023</t>
  </si>
  <si>
    <t>FY23 Finance Formula</t>
  </si>
  <si>
    <t>FY23 Total Allocation</t>
  </si>
  <si>
    <t xml:space="preserve">                  680.1</t>
  </si>
  <si>
    <t xml:space="preserve">                  309.9</t>
  </si>
  <si>
    <t xml:space="preserve">               2,054.8</t>
  </si>
  <si>
    <t xml:space="preserve">                  556.0</t>
  </si>
  <si>
    <t xml:space="preserve">                  195.3</t>
  </si>
  <si>
    <t xml:space="preserve">               1,142.7</t>
  </si>
  <si>
    <t xml:space="preserve">                  518.8</t>
  </si>
  <si>
    <t xml:space="preserve">                  280.8</t>
  </si>
  <si>
    <t xml:space="preserve">               1,299.5</t>
  </si>
  <si>
    <t xml:space="preserve">               1,048.7</t>
  </si>
  <si>
    <t xml:space="preserve">                  568.6</t>
  </si>
  <si>
    <t xml:space="preserve">                  856.1</t>
  </si>
  <si>
    <t xml:space="preserve">               4,484.4</t>
  </si>
  <si>
    <t xml:space="preserve">               1,268.4</t>
  </si>
  <si>
    <t xml:space="preserve">                  223.0</t>
  </si>
  <si>
    <t xml:space="preserve">             12,512.2</t>
  </si>
  <si>
    <t xml:space="preserve">                  814.8</t>
  </si>
  <si>
    <t xml:space="preserve">                  402.0</t>
  </si>
  <si>
    <t xml:space="preserve">                  279.2</t>
  </si>
  <si>
    <t xml:space="preserve">               1,375.2</t>
  </si>
  <si>
    <t xml:space="preserve">                  523.8</t>
  </si>
  <si>
    <t xml:space="preserve">                  765.3</t>
  </si>
  <si>
    <t xml:space="preserve">               1,700.0</t>
  </si>
  <si>
    <t xml:space="preserve">                  359.2</t>
  </si>
  <si>
    <t xml:space="preserve">                  486.9</t>
  </si>
  <si>
    <t xml:space="preserve">                  486.7</t>
  </si>
  <si>
    <t xml:space="preserve">                  471.3</t>
  </si>
  <si>
    <t xml:space="preserve">                  623.1</t>
  </si>
  <si>
    <t xml:space="preserve">                  756.0</t>
  </si>
  <si>
    <t xml:space="preserve">                  185.1</t>
  </si>
  <si>
    <t xml:space="preserve">               1,510.7</t>
  </si>
  <si>
    <t xml:space="preserve">               4,044.3</t>
  </si>
  <si>
    <t xml:space="preserve">                  864.7</t>
  </si>
  <si>
    <t xml:space="preserve">               2,423.7</t>
  </si>
  <si>
    <t xml:space="preserve">               2,020.2</t>
  </si>
  <si>
    <t xml:space="preserve">                  572.2</t>
  </si>
  <si>
    <t xml:space="preserve">                  563.6</t>
  </si>
  <si>
    <t xml:space="preserve">                  531.8</t>
  </si>
  <si>
    <t xml:space="preserve">                  443.8</t>
  </si>
  <si>
    <t xml:space="preserve">               3,916.8</t>
  </si>
  <si>
    <t xml:space="preserve">                  466.3</t>
  </si>
  <si>
    <t xml:space="preserve">                  269.6</t>
  </si>
  <si>
    <t xml:space="preserve">                  384.3</t>
  </si>
  <si>
    <t xml:space="preserve">                  845.1</t>
  </si>
  <si>
    <t xml:space="preserve">                  581.1</t>
  </si>
  <si>
    <t xml:space="preserve">               1,978.2</t>
  </si>
  <si>
    <t xml:space="preserve">               1,670.6</t>
  </si>
  <si>
    <t xml:space="preserve">               5,565.8</t>
  </si>
  <si>
    <t xml:space="preserve">             16,086.2</t>
  </si>
  <si>
    <t xml:space="preserve">               1,254.9</t>
  </si>
  <si>
    <t xml:space="preserve">               1,325.4</t>
  </si>
  <si>
    <t xml:space="preserve">                  777.9</t>
  </si>
  <si>
    <t xml:space="preserve">                  437.3</t>
  </si>
  <si>
    <t xml:space="preserve">               1,460.6</t>
  </si>
  <si>
    <t xml:space="preserve">                  464.6</t>
  </si>
  <si>
    <t xml:space="preserve">                  643.8</t>
  </si>
  <si>
    <t xml:space="preserve">                  759.6</t>
  </si>
  <si>
    <t xml:space="preserve">               1,252.3</t>
  </si>
  <si>
    <t xml:space="preserve">               1,554.5</t>
  </si>
  <si>
    <t xml:space="preserve">                  275.8</t>
  </si>
  <si>
    <t xml:space="preserve">               1,037.1</t>
  </si>
  <si>
    <t xml:space="preserve">                  968.2</t>
  </si>
  <si>
    <t xml:space="preserve">                  985.0</t>
  </si>
  <si>
    <t xml:space="preserve">               1,407.5</t>
  </si>
  <si>
    <t xml:space="preserve">                  286.2</t>
  </si>
  <si>
    <t xml:space="preserve">                  294.0</t>
  </si>
  <si>
    <t xml:space="preserve">               2,797.8</t>
  </si>
  <si>
    <t xml:space="preserve">               1,187.1</t>
  </si>
  <si>
    <t xml:space="preserve">               3,612.4</t>
  </si>
  <si>
    <t xml:space="preserve">                  726.5</t>
  </si>
  <si>
    <t xml:space="preserve">               5,130.9</t>
  </si>
  <si>
    <t xml:space="preserve">                  466.0</t>
  </si>
  <si>
    <t xml:space="preserve">                  482.0</t>
  </si>
  <si>
    <t xml:space="preserve">                  756.8</t>
  </si>
  <si>
    <t xml:space="preserve">                  427.0</t>
  </si>
  <si>
    <t xml:space="preserve">                  412.4</t>
  </si>
  <si>
    <t xml:space="preserve">               8,688.1</t>
  </si>
  <si>
    <t xml:space="preserve">               1,402.0</t>
  </si>
  <si>
    <t xml:space="preserve">               3,394.1</t>
  </si>
  <si>
    <t xml:space="preserve">                  468.9</t>
  </si>
  <si>
    <t xml:space="preserve">             14,412.6</t>
  </si>
  <si>
    <t xml:space="preserve">               1,182.5</t>
  </si>
  <si>
    <t xml:space="preserve">               1,530.5</t>
  </si>
  <si>
    <t xml:space="preserve">                  190.0</t>
  </si>
  <si>
    <t xml:space="preserve">               2,044.8</t>
  </si>
  <si>
    <t xml:space="preserve">                  863.6</t>
  </si>
  <si>
    <t xml:space="preserve">             31,023.8</t>
  </si>
  <si>
    <t xml:space="preserve">                  109.0</t>
  </si>
  <si>
    <t xml:space="preserve">                  875.7</t>
  </si>
  <si>
    <t xml:space="preserve">             10,120.3</t>
  </si>
  <si>
    <t xml:space="preserve">                  381.1</t>
  </si>
  <si>
    <t xml:space="preserve">                  396.7</t>
  </si>
  <si>
    <t xml:space="preserve">                  531.0</t>
  </si>
  <si>
    <t xml:space="preserve">                  972.0</t>
  </si>
  <si>
    <t xml:space="preserve">                  580.8</t>
  </si>
  <si>
    <t xml:space="preserve">                  552.5</t>
  </si>
  <si>
    <t xml:space="preserve">                  558.9</t>
  </si>
  <si>
    <t xml:space="preserve">                  567.2</t>
  </si>
  <si>
    <t xml:space="preserve">                  330.3</t>
  </si>
  <si>
    <t xml:space="preserve">                  371.2</t>
  </si>
  <si>
    <t xml:space="preserve">                  399.0</t>
  </si>
  <si>
    <t xml:space="preserve">                  532.1</t>
  </si>
  <si>
    <t xml:space="preserve">                  649.4</t>
  </si>
  <si>
    <t xml:space="preserve">                  481.4</t>
  </si>
  <si>
    <t xml:space="preserve">                  183.4</t>
  </si>
  <si>
    <t xml:space="preserve">               1,222.1</t>
  </si>
  <si>
    <t xml:space="preserve">                  407.0</t>
  </si>
  <si>
    <t xml:space="preserve">               1,607.4</t>
  </si>
  <si>
    <t xml:space="preserve">               1,058.0</t>
  </si>
  <si>
    <t xml:space="preserve">               3,655.8</t>
  </si>
  <si>
    <t xml:space="preserve">               2,046.4</t>
  </si>
  <si>
    <t xml:space="preserve">                  436.0</t>
  </si>
  <si>
    <t xml:space="preserve">                  472.0</t>
  </si>
  <si>
    <t xml:space="preserve">                  836.4</t>
  </si>
  <si>
    <t xml:space="preserve">                  455.7</t>
  </si>
  <si>
    <t xml:space="preserve">               1,562.7</t>
  </si>
  <si>
    <t xml:space="preserve">                  164.0</t>
  </si>
  <si>
    <t xml:space="preserve">                  616.8</t>
  </si>
  <si>
    <t xml:space="preserve">               1,933.5</t>
  </si>
  <si>
    <t xml:space="preserve">                  279.0</t>
  </si>
  <si>
    <t xml:space="preserve">                  385.2</t>
  </si>
  <si>
    <t xml:space="preserve">                  615.5</t>
  </si>
  <si>
    <t xml:space="preserve">                  255.2</t>
  </si>
  <si>
    <t xml:space="preserve">               1,521.9</t>
  </si>
  <si>
    <t xml:space="preserve">                  456.7</t>
  </si>
  <si>
    <t xml:space="preserve">                  668.2</t>
  </si>
  <si>
    <t xml:space="preserve">                  396.2</t>
  </si>
  <si>
    <t xml:space="preserve">                  601.8</t>
  </si>
  <si>
    <t xml:space="preserve">                  326.4</t>
  </si>
  <si>
    <t xml:space="preserve">                  227.0</t>
  </si>
  <si>
    <t xml:space="preserve">               1,108.3</t>
  </si>
  <si>
    <t xml:space="preserve">               1,351.6</t>
  </si>
  <si>
    <t xml:space="preserve">                  293.0</t>
  </si>
  <si>
    <t xml:space="preserve">                  642.8</t>
  </si>
  <si>
    <t xml:space="preserve">                  588.1</t>
  </si>
  <si>
    <t xml:space="preserve">                  557.2</t>
  </si>
  <si>
    <t xml:space="preserve">               1,155.0</t>
  </si>
  <si>
    <t xml:space="preserve">                  409.1</t>
  </si>
  <si>
    <t xml:space="preserve">                  678.2</t>
  </si>
  <si>
    <t xml:space="preserve">               1,236.4</t>
  </si>
  <si>
    <t xml:space="preserve">               1,406.7</t>
  </si>
  <si>
    <t xml:space="preserve">               3,474.5</t>
  </si>
  <si>
    <t xml:space="preserve">                  847.3</t>
  </si>
  <si>
    <t xml:space="preserve">             14,395.0</t>
  </si>
  <si>
    <t xml:space="preserve">               1,015.1</t>
  </si>
  <si>
    <t xml:space="preserve">                  496.0</t>
  </si>
  <si>
    <t xml:space="preserve">                  682.0</t>
  </si>
  <si>
    <t xml:space="preserve">                  437.9</t>
  </si>
  <si>
    <t xml:space="preserve">               1,187.4</t>
  </si>
  <si>
    <t xml:space="preserve">                  913.3</t>
  </si>
  <si>
    <t xml:space="preserve">               6,986.9</t>
  </si>
  <si>
    <t xml:space="preserve">               1,877.4</t>
  </si>
  <si>
    <t xml:space="preserve">                  346.7</t>
  </si>
  <si>
    <t xml:space="preserve">                  463.5</t>
  </si>
  <si>
    <t xml:space="preserve">               1,754.1</t>
  </si>
  <si>
    <t xml:space="preserve">                  574.3</t>
  </si>
  <si>
    <t xml:space="preserve">                  313.4</t>
  </si>
  <si>
    <t xml:space="preserve">                  277.8</t>
  </si>
  <si>
    <t xml:space="preserve">                  616.1</t>
  </si>
  <si>
    <t xml:space="preserve">               2,235.8</t>
  </si>
  <si>
    <t xml:space="preserve">                  450.3</t>
  </si>
  <si>
    <t xml:space="preserve">               2,627.1</t>
  </si>
  <si>
    <t xml:space="preserve">                  718.0</t>
  </si>
  <si>
    <t xml:space="preserve">               7,579.3</t>
  </si>
  <si>
    <t xml:space="preserve">                  658.7</t>
  </si>
  <si>
    <t xml:space="preserve">                  574.7</t>
  </si>
  <si>
    <t xml:space="preserve">                  335.4</t>
  </si>
  <si>
    <t xml:space="preserve">                  692.5</t>
  </si>
  <si>
    <t xml:space="preserve">                  150.0</t>
  </si>
  <si>
    <t xml:space="preserve">                  450.8</t>
  </si>
  <si>
    <t xml:space="preserve">                  652.9</t>
  </si>
  <si>
    <t xml:space="preserve">                  527.1</t>
  </si>
  <si>
    <t xml:space="preserve">                  650.4</t>
  </si>
  <si>
    <t xml:space="preserve">                  611.7</t>
  </si>
  <si>
    <t xml:space="preserve">               1,245.2</t>
  </si>
  <si>
    <t xml:space="preserve">                  677.6</t>
  </si>
  <si>
    <t xml:space="preserve">                  452.2</t>
  </si>
  <si>
    <t xml:space="preserve">               1,867.4</t>
  </si>
  <si>
    <t xml:space="preserve">               5,287.4</t>
  </si>
  <si>
    <t xml:space="preserve">                  507.0</t>
  </si>
  <si>
    <t xml:space="preserve">               3,403.8</t>
  </si>
  <si>
    <t xml:space="preserve">               1,534.8</t>
  </si>
  <si>
    <t xml:space="preserve">                  856.6</t>
  </si>
  <si>
    <t xml:space="preserve">                  320.0</t>
  </si>
  <si>
    <t xml:space="preserve">                  514.5</t>
  </si>
  <si>
    <t xml:space="preserve">               1,258.5</t>
  </si>
  <si>
    <t xml:space="preserve">                  772.3</t>
  </si>
  <si>
    <t xml:space="preserve">                  802.8</t>
  </si>
  <si>
    <t xml:space="preserve">                  493.5</t>
  </si>
  <si>
    <t xml:space="preserve">                  957.6</t>
  </si>
  <si>
    <t xml:space="preserve">                  338.4</t>
  </si>
  <si>
    <t xml:space="preserve">                  219.3</t>
  </si>
  <si>
    <t xml:space="preserve">                  179.2</t>
  </si>
  <si>
    <t xml:space="preserve">                  185.3</t>
  </si>
  <si>
    <t xml:space="preserve">                  595.8</t>
  </si>
  <si>
    <t xml:space="preserve">               1,830.0</t>
  </si>
  <si>
    <t xml:space="preserve">               1,119.5</t>
  </si>
  <si>
    <t xml:space="preserve">                  224.9</t>
  </si>
  <si>
    <t xml:space="preserve">               4,604.5</t>
  </si>
  <si>
    <t xml:space="preserve">                  595.7</t>
  </si>
  <si>
    <t xml:space="preserve">               1,404.3</t>
  </si>
  <si>
    <t xml:space="preserve">                  476.2</t>
  </si>
  <si>
    <t xml:space="preserve">                  922.2</t>
  </si>
  <si>
    <t xml:space="preserve">                  533.0</t>
  </si>
  <si>
    <t xml:space="preserve">               2,939.9</t>
  </si>
  <si>
    <t xml:space="preserve">                  797.8</t>
  </si>
  <si>
    <t xml:space="preserve">                  514.4</t>
  </si>
  <si>
    <t xml:space="preserve">               1,113.2</t>
  </si>
  <si>
    <t xml:space="preserve">                  498.2</t>
  </si>
  <si>
    <t xml:space="preserve">                  548.6</t>
  </si>
  <si>
    <t xml:space="preserve">                  255.8</t>
  </si>
  <si>
    <t xml:space="preserve">               1,946.0</t>
  </si>
  <si>
    <t xml:space="preserve">               3,112.5</t>
  </si>
  <si>
    <t xml:space="preserve">                  455.0</t>
  </si>
  <si>
    <t xml:space="preserve">                  503.0</t>
  </si>
  <si>
    <t xml:space="preserve">               3,350.5</t>
  </si>
  <si>
    <t xml:space="preserve">                  924.9</t>
  </si>
  <si>
    <t xml:space="preserve">               1,340.2</t>
  </si>
  <si>
    <t xml:space="preserve">                  601.9</t>
  </si>
  <si>
    <t xml:space="preserve">               1,043.2</t>
  </si>
  <si>
    <t xml:space="preserve">                  214.0</t>
  </si>
  <si>
    <t xml:space="preserve">                  176.9</t>
  </si>
  <si>
    <t xml:space="preserve">                  902.2</t>
  </si>
  <si>
    <t xml:space="preserve">               2,208.6</t>
  </si>
  <si>
    <t xml:space="preserve">               4,871.8</t>
  </si>
  <si>
    <t xml:space="preserve">                  686.6</t>
  </si>
  <si>
    <t xml:space="preserve">                  183.0</t>
  </si>
  <si>
    <t xml:space="preserve">               1,022.9</t>
  </si>
  <si>
    <t xml:space="preserve">                  575.3</t>
  </si>
  <si>
    <t xml:space="preserve">               2,174.2</t>
  </si>
  <si>
    <t xml:space="preserve">               1,830.9</t>
  </si>
  <si>
    <t xml:space="preserve">               5,423.6</t>
  </si>
  <si>
    <t xml:space="preserve">                  675.4</t>
  </si>
  <si>
    <t xml:space="preserve">                  671.6</t>
  </si>
  <si>
    <t xml:space="preserve">                  675.6</t>
  </si>
  <si>
    <t xml:space="preserve">                  573.6</t>
  </si>
  <si>
    <t xml:space="preserve">               1,073.1</t>
  </si>
  <si>
    <t xml:space="preserve">                  330.0</t>
  </si>
  <si>
    <t xml:space="preserve">                  332.5</t>
  </si>
  <si>
    <t xml:space="preserve">                  694.2</t>
  </si>
  <si>
    <t xml:space="preserve">                  853.9</t>
  </si>
  <si>
    <t xml:space="preserve">                  986.9</t>
  </si>
  <si>
    <t xml:space="preserve">                  394.0</t>
  </si>
  <si>
    <t xml:space="preserve">                  200.0</t>
  </si>
  <si>
    <t xml:space="preserve">                  561.1</t>
  </si>
  <si>
    <t xml:space="preserve">               1,067.3</t>
  </si>
  <si>
    <t xml:space="preserve">                  372.0</t>
  </si>
  <si>
    <t xml:space="preserve">                  226.0</t>
  </si>
  <si>
    <t xml:space="preserve">               1,407.7</t>
  </si>
  <si>
    <t xml:space="preserve">                  254.6</t>
  </si>
  <si>
    <t xml:space="preserve">                  749.9</t>
  </si>
  <si>
    <t xml:space="preserve">               1,116.4</t>
  </si>
  <si>
    <t xml:space="preserve">                  710.0</t>
  </si>
  <si>
    <t xml:space="preserve">                  370.8</t>
  </si>
  <si>
    <t xml:space="preserve">                  538.6</t>
  </si>
  <si>
    <t xml:space="preserve">               1,478.5</t>
  </si>
  <si>
    <t xml:space="preserve">                  430.0</t>
  </si>
  <si>
    <t xml:space="preserve">             14,868.6</t>
  </si>
  <si>
    <t xml:space="preserve">                  895.6</t>
  </si>
  <si>
    <t xml:space="preserve">               1,429.8</t>
  </si>
  <si>
    <t xml:space="preserve">                  531.5</t>
  </si>
  <si>
    <t xml:space="preserve">                  631.3</t>
  </si>
  <si>
    <t xml:space="preserve">                  525.2</t>
  </si>
  <si>
    <t xml:space="preserve">                  203.1</t>
  </si>
  <si>
    <t xml:space="preserve">               1,453.4</t>
  </si>
  <si>
    <t xml:space="preserve">                  546.9</t>
  </si>
  <si>
    <t xml:space="preserve">                  507.2</t>
  </si>
  <si>
    <t xml:space="preserve">               7,024.1</t>
  </si>
  <si>
    <t xml:space="preserve">               2,002.4</t>
  </si>
  <si>
    <t xml:space="preserve">               1,145.9</t>
  </si>
  <si>
    <t xml:space="preserve">                  401.1</t>
  </si>
  <si>
    <t xml:space="preserve">                  194.5</t>
  </si>
  <si>
    <t xml:space="preserve">                  604.6</t>
  </si>
  <si>
    <t xml:space="preserve">               2,570.2</t>
  </si>
  <si>
    <t xml:space="preserve">                  126.4</t>
  </si>
  <si>
    <t xml:space="preserve">                  934.7</t>
  </si>
  <si>
    <t xml:space="preserve">                  790.9</t>
  </si>
  <si>
    <t xml:space="preserve">                  848.5</t>
  </si>
  <si>
    <t xml:space="preserve">                  591.2</t>
  </si>
  <si>
    <t xml:space="preserve">                  667.1</t>
  </si>
  <si>
    <t xml:space="preserve">                  268.4</t>
  </si>
  <si>
    <t xml:space="preserve">                  382.4</t>
  </si>
  <si>
    <t xml:space="preserve">                  356.2</t>
  </si>
  <si>
    <t xml:space="preserve">                  317.8</t>
  </si>
  <si>
    <t xml:space="preserve">                  161.0</t>
  </si>
  <si>
    <t xml:space="preserve">                  765.2</t>
  </si>
  <si>
    <t xml:space="preserve">                  993.4</t>
  </si>
  <si>
    <t xml:space="preserve">                  373.3</t>
  </si>
  <si>
    <t xml:space="preserve">               3,424.5</t>
  </si>
  <si>
    <t xml:space="preserve">                  963.1</t>
  </si>
  <si>
    <t xml:space="preserve">                  858.5</t>
  </si>
  <si>
    <t xml:space="preserve">                  281.0</t>
  </si>
  <si>
    <t xml:space="preserve">               1,617.2</t>
  </si>
  <si>
    <t xml:space="preserve">                  477.0</t>
  </si>
  <si>
    <t xml:space="preserve">                  809.4</t>
  </si>
  <si>
    <t xml:space="preserve">                  544.1</t>
  </si>
  <si>
    <t xml:space="preserve">                  673.6</t>
  </si>
  <si>
    <t xml:space="preserve">             10,679.9</t>
  </si>
  <si>
    <t xml:space="preserve">             12,615.8</t>
  </si>
  <si>
    <t xml:space="preserve">               2,168.2</t>
  </si>
  <si>
    <t xml:space="preserve">                  576.4</t>
  </si>
  <si>
    <t xml:space="preserve">               1,763.4</t>
  </si>
  <si>
    <t xml:space="preserve">                  318.0</t>
  </si>
  <si>
    <t xml:space="preserve">                  769.4</t>
  </si>
  <si>
    <t xml:space="preserve">                  426.0</t>
  </si>
  <si>
    <t xml:space="preserve">               1,394.0</t>
  </si>
  <si>
    <t xml:space="preserve">               8,774.5</t>
  </si>
  <si>
    <t xml:space="preserve">               3,196.5</t>
  </si>
  <si>
    <t xml:space="preserve">                  350.6</t>
  </si>
  <si>
    <t xml:space="preserve">               1,235.1</t>
  </si>
  <si>
    <t xml:space="preserve">                  934.4</t>
  </si>
  <si>
    <t xml:space="preserve">                  813.6</t>
  </si>
  <si>
    <t xml:space="preserve">                  614.8</t>
  </si>
  <si>
    <t xml:space="preserve">                  809.8</t>
  </si>
  <si>
    <t xml:space="preserve">                  521.5</t>
  </si>
  <si>
    <t xml:space="preserve">                  193.0</t>
  </si>
  <si>
    <t xml:space="preserve">               1,133.3</t>
  </si>
  <si>
    <t xml:space="preserve">                  843.3</t>
  </si>
  <si>
    <t xml:space="preserve">                  315.1</t>
  </si>
  <si>
    <t xml:space="preserve">               1,702.4</t>
  </si>
  <si>
    <t xml:space="preserve">                  478.4</t>
  </si>
  <si>
    <t xml:space="preserve">                  525.6</t>
  </si>
  <si>
    <t xml:space="preserve">               1,037.2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</si>
</sst>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0" xfId="0" applyNumberFormat="1"/>
    <xf numFmtId="4" fontId="0" fillId="0" borderId="1" xfId="0" applyNumberFormat="1" applyBorder="1"/>
    <xf numFmtId="43" fontId="0" fillId="0" borderId="1" xfId="1" applyFont="1" applyBorder="1"/>
    <xf numFmtId="164" fontId="0" fillId="0" borderId="0" xfId="1" applyNumberFormat="1" applyFont="1" applyFill="1" applyBorder="1"/>
    <xf numFmtId="49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8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RowHeight="14.4" x14ac:dyDescent="0.3"/>
  <cols>
    <col min="1" max="1" width="7.88671875" style="15" bestFit="1" customWidth="1"/>
    <col min="2" max="2" width="32.44140625" bestFit="1" customWidth="1"/>
    <col min="3" max="3" width="13.6640625" customWidth="1"/>
    <col min="4" max="4" width="13.6640625" style="16" bestFit="1" customWidth="1"/>
    <col min="5" max="5" width="12.5546875" style="16" bestFit="1" customWidth="1"/>
    <col min="6" max="6" width="13.6640625" style="16" bestFit="1" customWidth="1"/>
    <col min="9" max="9" width="13.6640625" bestFit="1" customWidth="1"/>
  </cols>
  <sheetData>
    <row r="1" spans="1:10" x14ac:dyDescent="0.3">
      <c r="A1" s="19" t="s">
        <v>0</v>
      </c>
      <c r="B1" s="19"/>
      <c r="C1" s="19"/>
      <c r="D1" s="19"/>
      <c r="E1" s="19"/>
      <c r="F1" s="19"/>
    </row>
    <row r="2" spans="1:10" x14ac:dyDescent="0.3">
      <c r="A2" s="19" t="s">
        <v>1</v>
      </c>
      <c r="B2" s="19"/>
      <c r="C2" s="19"/>
      <c r="D2" s="19"/>
      <c r="E2" s="19"/>
      <c r="F2" s="19"/>
    </row>
    <row r="3" spans="1:10" x14ac:dyDescent="0.3">
      <c r="A3" s="19" t="s">
        <v>661</v>
      </c>
      <c r="B3" s="19"/>
      <c r="C3" s="19"/>
      <c r="D3" s="19"/>
      <c r="E3" s="19"/>
      <c r="F3" s="19"/>
    </row>
    <row r="4" spans="1:10" x14ac:dyDescent="0.3">
      <c r="A4" s="20"/>
      <c r="B4" s="20"/>
      <c r="C4" s="20"/>
      <c r="D4" s="20"/>
      <c r="E4" s="20"/>
      <c r="F4" s="20"/>
    </row>
    <row r="5" spans="1:10" x14ac:dyDescent="0.3">
      <c r="A5" s="1"/>
      <c r="B5" s="2"/>
      <c r="C5" s="2"/>
      <c r="D5" s="3"/>
      <c r="E5" s="3"/>
      <c r="F5" s="3"/>
    </row>
    <row r="6" spans="1:10" s="7" customFormat="1" ht="27" x14ac:dyDescent="0.3">
      <c r="A6" s="4" t="s">
        <v>2</v>
      </c>
      <c r="B6" s="5" t="s">
        <v>3</v>
      </c>
      <c r="C6" s="5" t="s">
        <v>4</v>
      </c>
      <c r="D6" s="6" t="s">
        <v>662</v>
      </c>
      <c r="E6" s="6" t="s">
        <v>5</v>
      </c>
      <c r="F6" s="6" t="s">
        <v>663</v>
      </c>
      <c r="H6"/>
      <c r="I6" s="18"/>
    </row>
    <row r="7" spans="1:10" x14ac:dyDescent="0.3">
      <c r="A7" s="8" t="s">
        <v>6</v>
      </c>
      <c r="B7" s="9" t="s">
        <v>7</v>
      </c>
      <c r="C7" s="9" t="s">
        <v>664</v>
      </c>
      <c r="D7" s="10">
        <f>ROUND(C7*69,0)</f>
        <v>46927</v>
      </c>
      <c r="E7" s="10">
        <f>F7-D7</f>
        <v>15642</v>
      </c>
      <c r="F7" s="10">
        <f>ROUND(D7/0.75,0)</f>
        <v>62569</v>
      </c>
      <c r="H7" s="11"/>
      <c r="I7" s="15"/>
      <c r="J7" s="11"/>
    </row>
    <row r="8" spans="1:10" x14ac:dyDescent="0.3">
      <c r="A8" s="8" t="s">
        <v>8</v>
      </c>
      <c r="B8" s="9" t="s">
        <v>9</v>
      </c>
      <c r="C8" s="9" t="s">
        <v>665</v>
      </c>
      <c r="D8" s="10">
        <f t="shared" ref="D8:D71" si="0">ROUND(C8*69,0)</f>
        <v>21383</v>
      </c>
      <c r="E8" s="10">
        <f t="shared" ref="E8:E71" si="1">F8-D8</f>
        <v>7128</v>
      </c>
      <c r="F8" s="10">
        <f t="shared" ref="F8:F71" si="2">ROUND(D8/0.75,0)</f>
        <v>28511</v>
      </c>
      <c r="H8" s="11"/>
      <c r="I8" s="15"/>
      <c r="J8" s="11"/>
    </row>
    <row r="9" spans="1:10" x14ac:dyDescent="0.3">
      <c r="A9" s="8" t="s">
        <v>10</v>
      </c>
      <c r="B9" s="9" t="s">
        <v>11</v>
      </c>
      <c r="C9" s="12" t="s">
        <v>666</v>
      </c>
      <c r="D9" s="10">
        <f t="shared" si="0"/>
        <v>141781</v>
      </c>
      <c r="E9" s="10">
        <f t="shared" si="1"/>
        <v>47260</v>
      </c>
      <c r="F9" s="10">
        <f t="shared" si="2"/>
        <v>189041</v>
      </c>
      <c r="H9" s="11"/>
      <c r="I9" s="15"/>
      <c r="J9" s="11"/>
    </row>
    <row r="10" spans="1:10" x14ac:dyDescent="0.3">
      <c r="A10" s="8" t="s">
        <v>12</v>
      </c>
      <c r="B10" s="9" t="s">
        <v>13</v>
      </c>
      <c r="C10" s="9" t="s">
        <v>667</v>
      </c>
      <c r="D10" s="10">
        <f t="shared" si="0"/>
        <v>38364</v>
      </c>
      <c r="E10" s="10">
        <f t="shared" si="1"/>
        <v>12788</v>
      </c>
      <c r="F10" s="10">
        <f t="shared" si="2"/>
        <v>51152</v>
      </c>
      <c r="H10" s="11"/>
      <c r="I10" s="15"/>
      <c r="J10" s="11"/>
    </row>
    <row r="11" spans="1:10" x14ac:dyDescent="0.3">
      <c r="A11" s="8" t="s">
        <v>14</v>
      </c>
      <c r="B11" s="9" t="s">
        <v>15</v>
      </c>
      <c r="C11" s="9" t="s">
        <v>668</v>
      </c>
      <c r="D11" s="10">
        <f t="shared" si="0"/>
        <v>13476</v>
      </c>
      <c r="E11" s="10">
        <f t="shared" si="1"/>
        <v>4492</v>
      </c>
      <c r="F11" s="10">
        <f t="shared" si="2"/>
        <v>17968</v>
      </c>
      <c r="H11" s="11"/>
      <c r="I11" s="15"/>
      <c r="J11" s="11"/>
    </row>
    <row r="12" spans="1:10" x14ac:dyDescent="0.3">
      <c r="A12" s="8" t="s">
        <v>16</v>
      </c>
      <c r="B12" s="9" t="s">
        <v>17</v>
      </c>
      <c r="C12" s="12" t="s">
        <v>669</v>
      </c>
      <c r="D12" s="10">
        <f t="shared" si="0"/>
        <v>78846</v>
      </c>
      <c r="E12" s="10">
        <f t="shared" si="1"/>
        <v>26282</v>
      </c>
      <c r="F12" s="10">
        <f t="shared" si="2"/>
        <v>105128</v>
      </c>
      <c r="H12" s="11"/>
      <c r="I12" s="15"/>
      <c r="J12" s="11"/>
    </row>
    <row r="13" spans="1:10" x14ac:dyDescent="0.3">
      <c r="A13" s="8" t="s">
        <v>18</v>
      </c>
      <c r="B13" s="9" t="s">
        <v>19</v>
      </c>
      <c r="C13" s="9" t="s">
        <v>670</v>
      </c>
      <c r="D13" s="10">
        <f t="shared" si="0"/>
        <v>35797</v>
      </c>
      <c r="E13" s="10">
        <f t="shared" si="1"/>
        <v>11932</v>
      </c>
      <c r="F13" s="10">
        <f t="shared" si="2"/>
        <v>47729</v>
      </c>
      <c r="H13" s="11"/>
      <c r="I13" s="15"/>
      <c r="J13" s="11"/>
    </row>
    <row r="14" spans="1:10" x14ac:dyDescent="0.3">
      <c r="A14" s="8" t="s">
        <v>20</v>
      </c>
      <c r="B14" s="9" t="s">
        <v>21</v>
      </c>
      <c r="C14" s="9" t="s">
        <v>671</v>
      </c>
      <c r="D14" s="10">
        <f t="shared" si="0"/>
        <v>19375</v>
      </c>
      <c r="E14" s="10">
        <f t="shared" si="1"/>
        <v>6458</v>
      </c>
      <c r="F14" s="10">
        <f t="shared" si="2"/>
        <v>25833</v>
      </c>
      <c r="H14" s="11"/>
      <c r="I14" s="15"/>
      <c r="J14" s="11"/>
    </row>
    <row r="15" spans="1:10" x14ac:dyDescent="0.3">
      <c r="A15" s="8" t="s">
        <v>22</v>
      </c>
      <c r="B15" s="9" t="s">
        <v>23</v>
      </c>
      <c r="C15" s="12" t="s">
        <v>672</v>
      </c>
      <c r="D15" s="10">
        <f t="shared" si="0"/>
        <v>89666</v>
      </c>
      <c r="E15" s="10">
        <f t="shared" si="1"/>
        <v>29889</v>
      </c>
      <c r="F15" s="10">
        <f t="shared" si="2"/>
        <v>119555</v>
      </c>
      <c r="H15" s="11"/>
      <c r="I15" s="15"/>
      <c r="J15" s="11"/>
    </row>
    <row r="16" spans="1:10" x14ac:dyDescent="0.3">
      <c r="A16" s="8" t="s">
        <v>24</v>
      </c>
      <c r="B16" s="9" t="s">
        <v>25</v>
      </c>
      <c r="C16" s="12" t="s">
        <v>673</v>
      </c>
      <c r="D16" s="10">
        <f t="shared" si="0"/>
        <v>72360</v>
      </c>
      <c r="E16" s="10">
        <f t="shared" si="1"/>
        <v>24120</v>
      </c>
      <c r="F16" s="10">
        <f t="shared" si="2"/>
        <v>96480</v>
      </c>
      <c r="H16" s="11"/>
      <c r="I16" s="15"/>
      <c r="J16" s="11"/>
    </row>
    <row r="17" spans="1:10" x14ac:dyDescent="0.3">
      <c r="A17" s="8" t="s">
        <v>26</v>
      </c>
      <c r="B17" s="9" t="s">
        <v>27</v>
      </c>
      <c r="C17" s="9" t="s">
        <v>674</v>
      </c>
      <c r="D17" s="10">
        <f t="shared" si="0"/>
        <v>39233</v>
      </c>
      <c r="E17" s="10">
        <f t="shared" si="1"/>
        <v>13078</v>
      </c>
      <c r="F17" s="10">
        <f t="shared" si="2"/>
        <v>52311</v>
      </c>
      <c r="H17" s="11"/>
      <c r="I17" s="15"/>
      <c r="J17" s="11"/>
    </row>
    <row r="18" spans="1:10" x14ac:dyDescent="0.3">
      <c r="A18" s="8" t="s">
        <v>28</v>
      </c>
      <c r="B18" s="9" t="s">
        <v>29</v>
      </c>
      <c r="C18" s="9" t="s">
        <v>675</v>
      </c>
      <c r="D18" s="10">
        <f t="shared" si="0"/>
        <v>59071</v>
      </c>
      <c r="E18" s="10">
        <f t="shared" si="1"/>
        <v>19690</v>
      </c>
      <c r="F18" s="10">
        <f t="shared" si="2"/>
        <v>78761</v>
      </c>
      <c r="H18" s="11"/>
      <c r="I18" s="15"/>
      <c r="J18" s="11"/>
    </row>
    <row r="19" spans="1:10" x14ac:dyDescent="0.3">
      <c r="A19" s="8" t="s">
        <v>30</v>
      </c>
      <c r="B19" s="9" t="s">
        <v>31</v>
      </c>
      <c r="C19" s="12" t="s">
        <v>676</v>
      </c>
      <c r="D19" s="10">
        <f t="shared" si="0"/>
        <v>309424</v>
      </c>
      <c r="E19" s="10">
        <f t="shared" si="1"/>
        <v>103141</v>
      </c>
      <c r="F19" s="10">
        <f t="shared" si="2"/>
        <v>412565</v>
      </c>
      <c r="H19" s="11"/>
      <c r="I19" s="15"/>
      <c r="J19" s="11"/>
    </row>
    <row r="20" spans="1:10" x14ac:dyDescent="0.3">
      <c r="A20" s="8" t="s">
        <v>32</v>
      </c>
      <c r="B20" s="9" t="s">
        <v>33</v>
      </c>
      <c r="C20" s="12" t="s">
        <v>677</v>
      </c>
      <c r="D20" s="10">
        <f t="shared" si="0"/>
        <v>87520</v>
      </c>
      <c r="E20" s="10">
        <f t="shared" si="1"/>
        <v>29173</v>
      </c>
      <c r="F20" s="10">
        <f t="shared" si="2"/>
        <v>116693</v>
      </c>
      <c r="H20" s="11"/>
      <c r="I20" s="15"/>
      <c r="J20" s="11"/>
    </row>
    <row r="21" spans="1:10" x14ac:dyDescent="0.3">
      <c r="A21" s="8" t="s">
        <v>34</v>
      </c>
      <c r="B21" s="9" t="s">
        <v>35</v>
      </c>
      <c r="C21" s="9" t="s">
        <v>678</v>
      </c>
      <c r="D21" s="10">
        <f t="shared" si="0"/>
        <v>15387</v>
      </c>
      <c r="E21" s="10">
        <f t="shared" si="1"/>
        <v>5129</v>
      </c>
      <c r="F21" s="10">
        <f t="shared" si="2"/>
        <v>20516</v>
      </c>
      <c r="H21" s="11"/>
      <c r="I21" s="15"/>
      <c r="J21" s="11"/>
    </row>
    <row r="22" spans="1:10" x14ac:dyDescent="0.3">
      <c r="A22" s="8" t="s">
        <v>36</v>
      </c>
      <c r="B22" s="9" t="s">
        <v>37</v>
      </c>
      <c r="C22" s="12" t="s">
        <v>679</v>
      </c>
      <c r="D22" s="10">
        <f t="shared" si="0"/>
        <v>863342</v>
      </c>
      <c r="E22" s="10">
        <f t="shared" si="1"/>
        <v>287781</v>
      </c>
      <c r="F22" s="10">
        <f t="shared" si="2"/>
        <v>1151123</v>
      </c>
      <c r="H22" s="11"/>
      <c r="I22" s="15"/>
      <c r="J22" s="11"/>
    </row>
    <row r="23" spans="1:10" x14ac:dyDescent="0.3">
      <c r="A23" s="8" t="s">
        <v>38</v>
      </c>
      <c r="B23" s="9" t="s">
        <v>39</v>
      </c>
      <c r="C23" s="9" t="s">
        <v>680</v>
      </c>
      <c r="D23" s="10">
        <f t="shared" si="0"/>
        <v>56221</v>
      </c>
      <c r="E23" s="10">
        <f t="shared" si="1"/>
        <v>18740</v>
      </c>
      <c r="F23" s="10">
        <f t="shared" si="2"/>
        <v>74961</v>
      </c>
      <c r="H23" s="11"/>
      <c r="I23" s="15"/>
      <c r="J23" s="11"/>
    </row>
    <row r="24" spans="1:10" x14ac:dyDescent="0.3">
      <c r="A24" s="8" t="s">
        <v>40</v>
      </c>
      <c r="B24" s="9" t="s">
        <v>41</v>
      </c>
      <c r="C24" s="9" t="s">
        <v>681</v>
      </c>
      <c r="D24" s="10">
        <f t="shared" si="0"/>
        <v>27738</v>
      </c>
      <c r="E24" s="10">
        <f t="shared" si="1"/>
        <v>9246</v>
      </c>
      <c r="F24" s="10">
        <f t="shared" si="2"/>
        <v>36984</v>
      </c>
      <c r="H24" s="11"/>
      <c r="I24" s="15"/>
      <c r="J24" s="11"/>
    </row>
    <row r="25" spans="1:10" x14ac:dyDescent="0.3">
      <c r="A25" s="8" t="s">
        <v>42</v>
      </c>
      <c r="B25" s="9" t="s">
        <v>43</v>
      </c>
      <c r="C25" s="9" t="s">
        <v>682</v>
      </c>
      <c r="D25" s="10">
        <f t="shared" si="0"/>
        <v>19265</v>
      </c>
      <c r="E25" s="10">
        <f t="shared" si="1"/>
        <v>6422</v>
      </c>
      <c r="F25" s="10">
        <f t="shared" si="2"/>
        <v>25687</v>
      </c>
      <c r="H25" s="11"/>
      <c r="I25" s="15"/>
      <c r="J25" s="11"/>
    </row>
    <row r="26" spans="1:10" x14ac:dyDescent="0.3">
      <c r="A26" s="8" t="s">
        <v>44</v>
      </c>
      <c r="B26" s="9" t="s">
        <v>45</v>
      </c>
      <c r="C26" s="12" t="s">
        <v>683</v>
      </c>
      <c r="D26" s="10">
        <f t="shared" si="0"/>
        <v>94889</v>
      </c>
      <c r="E26" s="10">
        <f t="shared" si="1"/>
        <v>31630</v>
      </c>
      <c r="F26" s="10">
        <f t="shared" si="2"/>
        <v>126519</v>
      </c>
      <c r="H26" s="11"/>
      <c r="I26" s="15"/>
      <c r="J26" s="11"/>
    </row>
    <row r="27" spans="1:10" x14ac:dyDescent="0.3">
      <c r="A27" s="8" t="s">
        <v>46</v>
      </c>
      <c r="B27" s="9" t="s">
        <v>47</v>
      </c>
      <c r="C27" s="9" t="s">
        <v>684</v>
      </c>
      <c r="D27" s="10">
        <f t="shared" si="0"/>
        <v>36142</v>
      </c>
      <c r="E27" s="10">
        <f t="shared" si="1"/>
        <v>12047</v>
      </c>
      <c r="F27" s="10">
        <f t="shared" si="2"/>
        <v>48189</v>
      </c>
      <c r="H27" s="11"/>
      <c r="I27" s="15"/>
      <c r="J27" s="11"/>
    </row>
    <row r="28" spans="1:10" x14ac:dyDescent="0.3">
      <c r="A28" s="8" t="s">
        <v>48</v>
      </c>
      <c r="B28" s="9" t="s">
        <v>655</v>
      </c>
      <c r="C28" s="9" t="s">
        <v>685</v>
      </c>
      <c r="D28" s="10">
        <f t="shared" si="0"/>
        <v>52806</v>
      </c>
      <c r="E28" s="10">
        <f t="shared" si="1"/>
        <v>17602</v>
      </c>
      <c r="F28" s="10">
        <f t="shared" si="2"/>
        <v>70408</v>
      </c>
      <c r="H28" s="11"/>
      <c r="I28" s="15"/>
      <c r="J28" s="11"/>
    </row>
    <row r="29" spans="1:10" x14ac:dyDescent="0.3">
      <c r="A29" s="8" t="s">
        <v>49</v>
      </c>
      <c r="B29" s="9" t="s">
        <v>50</v>
      </c>
      <c r="C29" s="12" t="s">
        <v>686</v>
      </c>
      <c r="D29" s="10">
        <f t="shared" si="0"/>
        <v>117300</v>
      </c>
      <c r="E29" s="10">
        <f t="shared" si="1"/>
        <v>39100</v>
      </c>
      <c r="F29" s="10">
        <f t="shared" si="2"/>
        <v>156400</v>
      </c>
      <c r="H29" s="11"/>
      <c r="I29" s="15"/>
      <c r="J29" s="11"/>
    </row>
    <row r="30" spans="1:10" x14ac:dyDescent="0.3">
      <c r="A30" s="8" t="s">
        <v>51</v>
      </c>
      <c r="B30" s="9" t="s">
        <v>52</v>
      </c>
      <c r="C30" s="9" t="s">
        <v>687</v>
      </c>
      <c r="D30" s="10">
        <f t="shared" si="0"/>
        <v>24785</v>
      </c>
      <c r="E30" s="10">
        <f t="shared" si="1"/>
        <v>8262</v>
      </c>
      <c r="F30" s="10">
        <f t="shared" si="2"/>
        <v>33047</v>
      </c>
      <c r="H30" s="11"/>
      <c r="I30" s="15"/>
      <c r="J30" s="11"/>
    </row>
    <row r="31" spans="1:10" x14ac:dyDescent="0.3">
      <c r="A31" s="8" t="s">
        <v>53</v>
      </c>
      <c r="B31" s="9" t="s">
        <v>54</v>
      </c>
      <c r="C31" s="9" t="s">
        <v>688</v>
      </c>
      <c r="D31" s="10">
        <f t="shared" si="0"/>
        <v>33596</v>
      </c>
      <c r="E31" s="10">
        <f t="shared" si="1"/>
        <v>11199</v>
      </c>
      <c r="F31" s="10">
        <f t="shared" si="2"/>
        <v>44795</v>
      </c>
      <c r="H31" s="11"/>
      <c r="I31" s="15"/>
      <c r="J31" s="11"/>
    </row>
    <row r="32" spans="1:10" x14ac:dyDescent="0.3">
      <c r="A32" s="8" t="s">
        <v>55</v>
      </c>
      <c r="B32" s="9" t="s">
        <v>56</v>
      </c>
      <c r="C32" s="9" t="s">
        <v>689</v>
      </c>
      <c r="D32" s="10">
        <f t="shared" si="0"/>
        <v>33582</v>
      </c>
      <c r="E32" s="10">
        <f t="shared" si="1"/>
        <v>11194</v>
      </c>
      <c r="F32" s="10">
        <f t="shared" si="2"/>
        <v>44776</v>
      </c>
      <c r="H32" s="11"/>
      <c r="I32" s="15"/>
      <c r="J32" s="11"/>
    </row>
    <row r="33" spans="1:10" x14ac:dyDescent="0.3">
      <c r="A33" s="8" t="s">
        <v>57</v>
      </c>
      <c r="B33" s="9" t="s">
        <v>58</v>
      </c>
      <c r="C33" s="9" t="s">
        <v>690</v>
      </c>
      <c r="D33" s="10">
        <f t="shared" si="0"/>
        <v>32520</v>
      </c>
      <c r="E33" s="10">
        <f t="shared" si="1"/>
        <v>10840</v>
      </c>
      <c r="F33" s="10">
        <f t="shared" si="2"/>
        <v>43360</v>
      </c>
      <c r="H33" s="11"/>
      <c r="I33" s="15"/>
      <c r="J33" s="11"/>
    </row>
    <row r="34" spans="1:10" x14ac:dyDescent="0.3">
      <c r="A34" s="8" t="s">
        <v>59</v>
      </c>
      <c r="B34" s="9" t="s">
        <v>60</v>
      </c>
      <c r="C34" s="9" t="s">
        <v>691</v>
      </c>
      <c r="D34" s="10">
        <f t="shared" si="0"/>
        <v>42994</v>
      </c>
      <c r="E34" s="10">
        <f t="shared" si="1"/>
        <v>14331</v>
      </c>
      <c r="F34" s="10">
        <f t="shared" si="2"/>
        <v>57325</v>
      </c>
      <c r="H34" s="11"/>
      <c r="I34" s="15"/>
      <c r="J34" s="11"/>
    </row>
    <row r="35" spans="1:10" x14ac:dyDescent="0.3">
      <c r="A35" s="8" t="s">
        <v>61</v>
      </c>
      <c r="B35" s="9" t="s">
        <v>62</v>
      </c>
      <c r="C35" s="9" t="s">
        <v>692</v>
      </c>
      <c r="D35" s="10">
        <f t="shared" si="0"/>
        <v>52164</v>
      </c>
      <c r="E35" s="10">
        <f t="shared" si="1"/>
        <v>17388</v>
      </c>
      <c r="F35" s="10">
        <f t="shared" si="2"/>
        <v>69552</v>
      </c>
      <c r="H35" s="11"/>
      <c r="I35" s="15"/>
      <c r="J35" s="11"/>
    </row>
    <row r="36" spans="1:10" x14ac:dyDescent="0.3">
      <c r="A36" s="8" t="s">
        <v>63</v>
      </c>
      <c r="B36" s="9" t="s">
        <v>64</v>
      </c>
      <c r="C36" s="9" t="s">
        <v>693</v>
      </c>
      <c r="D36" s="10">
        <f t="shared" si="0"/>
        <v>12772</v>
      </c>
      <c r="E36" s="10">
        <f t="shared" si="1"/>
        <v>4257</v>
      </c>
      <c r="F36" s="10">
        <f t="shared" si="2"/>
        <v>17029</v>
      </c>
      <c r="H36" s="11"/>
      <c r="I36" s="15"/>
      <c r="J36" s="11"/>
    </row>
    <row r="37" spans="1:10" x14ac:dyDescent="0.3">
      <c r="A37" s="8" t="s">
        <v>65</v>
      </c>
      <c r="B37" s="9" t="s">
        <v>66</v>
      </c>
      <c r="C37" s="12" t="s">
        <v>694</v>
      </c>
      <c r="D37" s="10">
        <f t="shared" si="0"/>
        <v>104238</v>
      </c>
      <c r="E37" s="10">
        <f t="shared" si="1"/>
        <v>34746</v>
      </c>
      <c r="F37" s="10">
        <f t="shared" si="2"/>
        <v>138984</v>
      </c>
      <c r="H37" s="11"/>
      <c r="I37" s="15"/>
      <c r="J37" s="11"/>
    </row>
    <row r="38" spans="1:10" x14ac:dyDescent="0.3">
      <c r="A38" s="8" t="s">
        <v>67</v>
      </c>
      <c r="B38" s="9" t="s">
        <v>68</v>
      </c>
      <c r="C38" s="12" t="s">
        <v>695</v>
      </c>
      <c r="D38" s="10">
        <f t="shared" si="0"/>
        <v>279057</v>
      </c>
      <c r="E38" s="10">
        <f t="shared" si="1"/>
        <v>93019</v>
      </c>
      <c r="F38" s="10">
        <f t="shared" si="2"/>
        <v>372076</v>
      </c>
      <c r="H38" s="11"/>
      <c r="I38" s="15"/>
      <c r="J38" s="11"/>
    </row>
    <row r="39" spans="1:10" x14ac:dyDescent="0.3">
      <c r="A39" s="8" t="s">
        <v>69</v>
      </c>
      <c r="B39" s="9" t="s">
        <v>658</v>
      </c>
      <c r="C39" s="9" t="s">
        <v>696</v>
      </c>
      <c r="D39" s="10">
        <f t="shared" si="0"/>
        <v>59664</v>
      </c>
      <c r="E39" s="10">
        <f t="shared" si="1"/>
        <v>19888</v>
      </c>
      <c r="F39" s="10">
        <f t="shared" si="2"/>
        <v>79552</v>
      </c>
      <c r="H39" s="11"/>
      <c r="I39" s="15"/>
      <c r="J39" s="11"/>
    </row>
    <row r="40" spans="1:10" x14ac:dyDescent="0.3">
      <c r="A40" s="8" t="s">
        <v>70</v>
      </c>
      <c r="B40" s="9" t="s">
        <v>71</v>
      </c>
      <c r="C40" s="12" t="s">
        <v>697</v>
      </c>
      <c r="D40" s="10">
        <f t="shared" si="0"/>
        <v>167235</v>
      </c>
      <c r="E40" s="10">
        <f t="shared" si="1"/>
        <v>55745</v>
      </c>
      <c r="F40" s="10">
        <f t="shared" si="2"/>
        <v>222980</v>
      </c>
      <c r="H40" s="11"/>
      <c r="I40" s="15"/>
      <c r="J40" s="11"/>
    </row>
    <row r="41" spans="1:10" x14ac:dyDescent="0.3">
      <c r="A41" s="8" t="s">
        <v>72</v>
      </c>
      <c r="B41" s="9" t="s">
        <v>73</v>
      </c>
      <c r="C41" s="12" t="s">
        <v>698</v>
      </c>
      <c r="D41" s="10">
        <f t="shared" si="0"/>
        <v>139394</v>
      </c>
      <c r="E41" s="10">
        <f t="shared" si="1"/>
        <v>46465</v>
      </c>
      <c r="F41" s="10">
        <f t="shared" si="2"/>
        <v>185859</v>
      </c>
      <c r="H41" s="11"/>
      <c r="I41" s="15"/>
      <c r="J41" s="11"/>
    </row>
    <row r="42" spans="1:10" x14ac:dyDescent="0.3">
      <c r="A42" s="8" t="s">
        <v>74</v>
      </c>
      <c r="B42" s="9" t="s">
        <v>75</v>
      </c>
      <c r="C42" s="9" t="s">
        <v>699</v>
      </c>
      <c r="D42" s="10">
        <f t="shared" si="0"/>
        <v>39482</v>
      </c>
      <c r="E42" s="10">
        <f t="shared" si="1"/>
        <v>13161</v>
      </c>
      <c r="F42" s="10">
        <f t="shared" si="2"/>
        <v>52643</v>
      </c>
      <c r="H42" s="11"/>
      <c r="I42" s="15"/>
      <c r="J42" s="11"/>
    </row>
    <row r="43" spans="1:10" x14ac:dyDescent="0.3">
      <c r="A43" s="8" t="s">
        <v>76</v>
      </c>
      <c r="B43" s="9" t="s">
        <v>77</v>
      </c>
      <c r="C43" s="9" t="s">
        <v>700</v>
      </c>
      <c r="D43" s="10">
        <f t="shared" si="0"/>
        <v>38888</v>
      </c>
      <c r="E43" s="10">
        <f t="shared" si="1"/>
        <v>12963</v>
      </c>
      <c r="F43" s="10">
        <f t="shared" si="2"/>
        <v>51851</v>
      </c>
      <c r="H43" s="11"/>
      <c r="I43" s="15"/>
      <c r="J43" s="11"/>
    </row>
    <row r="44" spans="1:10" x14ac:dyDescent="0.3">
      <c r="A44" s="8" t="s">
        <v>78</v>
      </c>
      <c r="B44" s="9" t="s">
        <v>79</v>
      </c>
      <c r="C44" s="9" t="s">
        <v>701</v>
      </c>
      <c r="D44" s="10">
        <f t="shared" si="0"/>
        <v>36694</v>
      </c>
      <c r="E44" s="10">
        <f t="shared" si="1"/>
        <v>12231</v>
      </c>
      <c r="F44" s="10">
        <f t="shared" si="2"/>
        <v>48925</v>
      </c>
      <c r="H44" s="11"/>
      <c r="I44" s="15"/>
      <c r="J44" s="11"/>
    </row>
    <row r="45" spans="1:10" x14ac:dyDescent="0.3">
      <c r="A45" s="8" t="s">
        <v>80</v>
      </c>
      <c r="B45" s="9" t="s">
        <v>81</v>
      </c>
      <c r="C45" s="9" t="s">
        <v>702</v>
      </c>
      <c r="D45" s="10">
        <f t="shared" si="0"/>
        <v>30622</v>
      </c>
      <c r="E45" s="10">
        <f t="shared" si="1"/>
        <v>10207</v>
      </c>
      <c r="F45" s="10">
        <f t="shared" si="2"/>
        <v>40829</v>
      </c>
      <c r="H45" s="11"/>
      <c r="I45" s="15"/>
      <c r="J45" s="11"/>
    </row>
    <row r="46" spans="1:10" x14ac:dyDescent="0.3">
      <c r="A46" s="8" t="s">
        <v>82</v>
      </c>
      <c r="B46" s="9" t="s">
        <v>83</v>
      </c>
      <c r="C46" s="12" t="s">
        <v>703</v>
      </c>
      <c r="D46" s="10">
        <f t="shared" si="0"/>
        <v>270259</v>
      </c>
      <c r="E46" s="10">
        <f t="shared" si="1"/>
        <v>90086</v>
      </c>
      <c r="F46" s="10">
        <f t="shared" si="2"/>
        <v>360345</v>
      </c>
      <c r="H46" s="11"/>
      <c r="I46" s="15"/>
      <c r="J46" s="11"/>
    </row>
    <row r="47" spans="1:10" x14ac:dyDescent="0.3">
      <c r="A47" s="8" t="s">
        <v>84</v>
      </c>
      <c r="B47" s="9" t="s">
        <v>85</v>
      </c>
      <c r="C47" s="9" t="s">
        <v>704</v>
      </c>
      <c r="D47" s="10">
        <f t="shared" si="0"/>
        <v>32175</v>
      </c>
      <c r="E47" s="10">
        <f t="shared" si="1"/>
        <v>10725</v>
      </c>
      <c r="F47" s="10">
        <f t="shared" si="2"/>
        <v>42900</v>
      </c>
      <c r="H47" s="11"/>
      <c r="I47" s="15"/>
      <c r="J47" s="11"/>
    </row>
    <row r="48" spans="1:10" x14ac:dyDescent="0.3">
      <c r="A48" s="8" t="s">
        <v>86</v>
      </c>
      <c r="B48" s="9" t="s">
        <v>87</v>
      </c>
      <c r="C48" s="9" t="s">
        <v>705</v>
      </c>
      <c r="D48" s="10">
        <f t="shared" si="0"/>
        <v>18602</v>
      </c>
      <c r="E48" s="10">
        <f t="shared" si="1"/>
        <v>6201</v>
      </c>
      <c r="F48" s="10">
        <f t="shared" si="2"/>
        <v>24803</v>
      </c>
      <c r="H48" s="11"/>
      <c r="I48" s="15"/>
      <c r="J48" s="11"/>
    </row>
    <row r="49" spans="1:10" x14ac:dyDescent="0.3">
      <c r="A49" s="8" t="s">
        <v>88</v>
      </c>
      <c r="B49" s="9" t="s">
        <v>89</v>
      </c>
      <c r="C49" s="9" t="s">
        <v>706</v>
      </c>
      <c r="D49" s="10">
        <f t="shared" si="0"/>
        <v>26517</v>
      </c>
      <c r="E49" s="10">
        <f t="shared" si="1"/>
        <v>8839</v>
      </c>
      <c r="F49" s="10">
        <f t="shared" si="2"/>
        <v>35356</v>
      </c>
      <c r="H49" s="11"/>
      <c r="I49" s="15"/>
      <c r="J49" s="11"/>
    </row>
    <row r="50" spans="1:10" x14ac:dyDescent="0.3">
      <c r="A50" s="8" t="s">
        <v>90</v>
      </c>
      <c r="B50" s="9" t="s">
        <v>91</v>
      </c>
      <c r="C50" s="9" t="s">
        <v>707</v>
      </c>
      <c r="D50" s="10">
        <f t="shared" si="0"/>
        <v>58312</v>
      </c>
      <c r="E50" s="10">
        <f t="shared" si="1"/>
        <v>19437</v>
      </c>
      <c r="F50" s="10">
        <f t="shared" si="2"/>
        <v>77749</v>
      </c>
      <c r="H50" s="11"/>
      <c r="I50" s="15"/>
      <c r="J50" s="11"/>
    </row>
    <row r="51" spans="1:10" x14ac:dyDescent="0.3">
      <c r="A51" s="8" t="s">
        <v>92</v>
      </c>
      <c r="B51" s="9" t="s">
        <v>93</v>
      </c>
      <c r="C51" s="9" t="s">
        <v>708</v>
      </c>
      <c r="D51" s="10">
        <f t="shared" si="0"/>
        <v>40096</v>
      </c>
      <c r="E51" s="10">
        <f t="shared" si="1"/>
        <v>13365</v>
      </c>
      <c r="F51" s="10">
        <f t="shared" si="2"/>
        <v>53461</v>
      </c>
      <c r="H51" s="11"/>
      <c r="I51" s="15"/>
      <c r="J51" s="11"/>
    </row>
    <row r="52" spans="1:10" x14ac:dyDescent="0.3">
      <c r="A52" s="8" t="s">
        <v>94</v>
      </c>
      <c r="B52" s="9" t="s">
        <v>95</v>
      </c>
      <c r="C52" s="12" t="s">
        <v>709</v>
      </c>
      <c r="D52" s="10">
        <f t="shared" si="0"/>
        <v>136496</v>
      </c>
      <c r="E52" s="10">
        <f t="shared" si="1"/>
        <v>45499</v>
      </c>
      <c r="F52" s="10">
        <f t="shared" si="2"/>
        <v>181995</v>
      </c>
      <c r="H52" s="11"/>
      <c r="I52" s="15"/>
      <c r="J52" s="11"/>
    </row>
    <row r="53" spans="1:10" x14ac:dyDescent="0.3">
      <c r="A53" s="8" t="s">
        <v>96</v>
      </c>
      <c r="B53" s="9" t="s">
        <v>97</v>
      </c>
      <c r="C53" s="12" t="s">
        <v>710</v>
      </c>
      <c r="D53" s="10">
        <f t="shared" si="0"/>
        <v>115271</v>
      </c>
      <c r="E53" s="10">
        <f t="shared" si="1"/>
        <v>38424</v>
      </c>
      <c r="F53" s="10">
        <f t="shared" si="2"/>
        <v>153695</v>
      </c>
      <c r="H53" s="11"/>
      <c r="I53" s="15"/>
      <c r="J53" s="11"/>
    </row>
    <row r="54" spans="1:10" x14ac:dyDescent="0.3">
      <c r="A54" s="8" t="s">
        <v>98</v>
      </c>
      <c r="B54" s="9" t="s">
        <v>99</v>
      </c>
      <c r="C54" s="12" t="s">
        <v>711</v>
      </c>
      <c r="D54" s="10">
        <f t="shared" si="0"/>
        <v>384040</v>
      </c>
      <c r="E54" s="10">
        <f t="shared" si="1"/>
        <v>128013</v>
      </c>
      <c r="F54" s="10">
        <f t="shared" si="2"/>
        <v>512053</v>
      </c>
      <c r="H54" s="11"/>
      <c r="I54" s="15"/>
      <c r="J54" s="11"/>
    </row>
    <row r="55" spans="1:10" x14ac:dyDescent="0.3">
      <c r="A55" s="8" t="s">
        <v>100</v>
      </c>
      <c r="B55" s="9" t="s">
        <v>101</v>
      </c>
      <c r="C55" s="12" t="s">
        <v>712</v>
      </c>
      <c r="D55" s="10">
        <f t="shared" si="0"/>
        <v>1109948</v>
      </c>
      <c r="E55" s="10">
        <f t="shared" si="1"/>
        <v>369983</v>
      </c>
      <c r="F55" s="10">
        <f t="shared" si="2"/>
        <v>1479931</v>
      </c>
      <c r="H55" s="11"/>
      <c r="I55" s="15"/>
      <c r="J55" s="11"/>
    </row>
    <row r="56" spans="1:10" x14ac:dyDescent="0.3">
      <c r="A56" s="8" t="s">
        <v>102</v>
      </c>
      <c r="B56" s="9" t="s">
        <v>103</v>
      </c>
      <c r="C56" s="12" t="s">
        <v>713</v>
      </c>
      <c r="D56" s="10">
        <f t="shared" si="0"/>
        <v>86588</v>
      </c>
      <c r="E56" s="10">
        <f t="shared" si="1"/>
        <v>28863</v>
      </c>
      <c r="F56" s="10">
        <f t="shared" si="2"/>
        <v>115451</v>
      </c>
      <c r="H56" s="11"/>
      <c r="I56" s="15"/>
      <c r="J56" s="11"/>
    </row>
    <row r="57" spans="1:10" x14ac:dyDescent="0.3">
      <c r="A57" s="8" t="s">
        <v>104</v>
      </c>
      <c r="B57" s="9" t="s">
        <v>105</v>
      </c>
      <c r="C57" s="12" t="s">
        <v>714</v>
      </c>
      <c r="D57" s="10">
        <f t="shared" si="0"/>
        <v>91453</v>
      </c>
      <c r="E57" s="10">
        <f t="shared" si="1"/>
        <v>30484</v>
      </c>
      <c r="F57" s="10">
        <f t="shared" si="2"/>
        <v>121937</v>
      </c>
      <c r="H57" s="11"/>
      <c r="I57" s="15"/>
      <c r="J57" s="11"/>
    </row>
    <row r="58" spans="1:10" x14ac:dyDescent="0.3">
      <c r="A58" s="8" t="s">
        <v>106</v>
      </c>
      <c r="B58" s="9" t="s">
        <v>107</v>
      </c>
      <c r="C58" s="9" t="s">
        <v>715</v>
      </c>
      <c r="D58" s="10">
        <f t="shared" si="0"/>
        <v>53675</v>
      </c>
      <c r="E58" s="10">
        <f t="shared" si="1"/>
        <v>17892</v>
      </c>
      <c r="F58" s="10">
        <f t="shared" si="2"/>
        <v>71567</v>
      </c>
      <c r="H58" s="11"/>
      <c r="I58" s="15"/>
      <c r="J58" s="11"/>
    </row>
    <row r="59" spans="1:10" x14ac:dyDescent="0.3">
      <c r="A59" s="8" t="s">
        <v>108</v>
      </c>
      <c r="B59" s="9" t="s">
        <v>109</v>
      </c>
      <c r="C59" s="9" t="s">
        <v>716</v>
      </c>
      <c r="D59" s="10">
        <f t="shared" si="0"/>
        <v>30174</v>
      </c>
      <c r="E59" s="10">
        <f t="shared" si="1"/>
        <v>10058</v>
      </c>
      <c r="F59" s="10">
        <f t="shared" si="2"/>
        <v>40232</v>
      </c>
      <c r="H59" s="11"/>
      <c r="I59" s="15"/>
      <c r="J59" s="11"/>
    </row>
    <row r="60" spans="1:10" x14ac:dyDescent="0.3">
      <c r="A60" s="8" t="s">
        <v>110</v>
      </c>
      <c r="B60" s="9" t="s">
        <v>111</v>
      </c>
      <c r="C60" s="12" t="s">
        <v>717</v>
      </c>
      <c r="D60" s="10">
        <f t="shared" si="0"/>
        <v>100781</v>
      </c>
      <c r="E60" s="10">
        <f t="shared" si="1"/>
        <v>33594</v>
      </c>
      <c r="F60" s="10">
        <f t="shared" si="2"/>
        <v>134375</v>
      </c>
      <c r="H60" s="11"/>
      <c r="I60" s="15"/>
      <c r="J60" s="11"/>
    </row>
    <row r="61" spans="1:10" x14ac:dyDescent="0.3">
      <c r="A61" s="8" t="s">
        <v>112</v>
      </c>
      <c r="B61" s="9" t="s">
        <v>113</v>
      </c>
      <c r="C61" s="9" t="s">
        <v>718</v>
      </c>
      <c r="D61" s="10">
        <f t="shared" si="0"/>
        <v>32057</v>
      </c>
      <c r="E61" s="10">
        <f t="shared" si="1"/>
        <v>10686</v>
      </c>
      <c r="F61" s="10">
        <f t="shared" si="2"/>
        <v>42743</v>
      </c>
      <c r="H61" s="11"/>
      <c r="I61" s="15"/>
      <c r="J61" s="11"/>
    </row>
    <row r="62" spans="1:10" x14ac:dyDescent="0.3">
      <c r="A62" s="8" t="s">
        <v>114</v>
      </c>
      <c r="B62" s="9" t="s">
        <v>115</v>
      </c>
      <c r="C62" s="9" t="s">
        <v>719</v>
      </c>
      <c r="D62" s="10">
        <f t="shared" si="0"/>
        <v>44422</v>
      </c>
      <c r="E62" s="10">
        <f t="shared" si="1"/>
        <v>14807</v>
      </c>
      <c r="F62" s="10">
        <f t="shared" si="2"/>
        <v>59229</v>
      </c>
      <c r="H62" s="11"/>
      <c r="I62" s="15"/>
      <c r="J62" s="11"/>
    </row>
    <row r="63" spans="1:10" x14ac:dyDescent="0.3">
      <c r="A63" s="8" t="s">
        <v>116</v>
      </c>
      <c r="B63" s="9" t="s">
        <v>117</v>
      </c>
      <c r="C63" s="9" t="s">
        <v>720</v>
      </c>
      <c r="D63" s="10">
        <f t="shared" si="0"/>
        <v>52412</v>
      </c>
      <c r="E63" s="10">
        <f t="shared" si="1"/>
        <v>17471</v>
      </c>
      <c r="F63" s="10">
        <f t="shared" si="2"/>
        <v>69883</v>
      </c>
      <c r="H63" s="11"/>
      <c r="I63" s="15"/>
      <c r="J63" s="11"/>
    </row>
    <row r="64" spans="1:10" x14ac:dyDescent="0.3">
      <c r="A64" s="8" t="s">
        <v>118</v>
      </c>
      <c r="B64" s="9" t="s">
        <v>119</v>
      </c>
      <c r="C64" s="12" t="s">
        <v>721</v>
      </c>
      <c r="D64" s="10">
        <f t="shared" si="0"/>
        <v>86409</v>
      </c>
      <c r="E64" s="10">
        <f t="shared" si="1"/>
        <v>28803</v>
      </c>
      <c r="F64" s="10">
        <f t="shared" si="2"/>
        <v>115212</v>
      </c>
      <c r="H64" s="11"/>
      <c r="I64" s="15"/>
      <c r="J64" s="11"/>
    </row>
    <row r="65" spans="1:10" x14ac:dyDescent="0.3">
      <c r="A65" s="8" t="s">
        <v>120</v>
      </c>
      <c r="B65" s="9" t="s">
        <v>121</v>
      </c>
      <c r="C65" s="12" t="s">
        <v>722</v>
      </c>
      <c r="D65" s="10">
        <f t="shared" si="0"/>
        <v>107261</v>
      </c>
      <c r="E65" s="10">
        <f t="shared" si="1"/>
        <v>35754</v>
      </c>
      <c r="F65" s="10">
        <f t="shared" si="2"/>
        <v>143015</v>
      </c>
      <c r="H65" s="11"/>
      <c r="I65" s="15"/>
      <c r="J65" s="11"/>
    </row>
    <row r="66" spans="1:10" x14ac:dyDescent="0.3">
      <c r="A66" s="8" t="s">
        <v>122</v>
      </c>
      <c r="B66" s="9" t="s">
        <v>123</v>
      </c>
      <c r="C66" s="9" t="s">
        <v>723</v>
      </c>
      <c r="D66" s="10">
        <f t="shared" si="0"/>
        <v>19030</v>
      </c>
      <c r="E66" s="10">
        <f t="shared" si="1"/>
        <v>6343</v>
      </c>
      <c r="F66" s="10">
        <f t="shared" si="2"/>
        <v>25373</v>
      </c>
      <c r="H66" s="11"/>
      <c r="I66" s="15"/>
      <c r="J66" s="11"/>
    </row>
    <row r="67" spans="1:10" x14ac:dyDescent="0.3">
      <c r="A67" s="8" t="s">
        <v>124</v>
      </c>
      <c r="B67" s="9" t="s">
        <v>125</v>
      </c>
      <c r="C67" s="12" t="s">
        <v>724</v>
      </c>
      <c r="D67" s="10">
        <f t="shared" si="0"/>
        <v>71560</v>
      </c>
      <c r="E67" s="10">
        <f t="shared" si="1"/>
        <v>23853</v>
      </c>
      <c r="F67" s="10">
        <f t="shared" si="2"/>
        <v>95413</v>
      </c>
      <c r="H67" s="11"/>
      <c r="I67" s="15"/>
      <c r="J67" s="11"/>
    </row>
    <row r="68" spans="1:10" x14ac:dyDescent="0.3">
      <c r="A68" s="8" t="s">
        <v>126</v>
      </c>
      <c r="B68" s="9" t="s">
        <v>127</v>
      </c>
      <c r="C68" s="9" t="s">
        <v>725</v>
      </c>
      <c r="D68" s="10">
        <f t="shared" si="0"/>
        <v>66806</v>
      </c>
      <c r="E68" s="10">
        <f t="shared" si="1"/>
        <v>22269</v>
      </c>
      <c r="F68" s="10">
        <f t="shared" si="2"/>
        <v>89075</v>
      </c>
      <c r="H68" s="11"/>
      <c r="I68" s="15"/>
      <c r="J68" s="11"/>
    </row>
    <row r="69" spans="1:10" x14ac:dyDescent="0.3">
      <c r="A69" s="8" t="s">
        <v>128</v>
      </c>
      <c r="B69" s="9" t="s">
        <v>129</v>
      </c>
      <c r="C69" s="9" t="s">
        <v>726</v>
      </c>
      <c r="D69" s="10">
        <f t="shared" si="0"/>
        <v>67965</v>
      </c>
      <c r="E69" s="10">
        <f t="shared" si="1"/>
        <v>22655</v>
      </c>
      <c r="F69" s="10">
        <f t="shared" si="2"/>
        <v>90620</v>
      </c>
      <c r="H69" s="11"/>
      <c r="I69" s="15"/>
      <c r="J69" s="11"/>
    </row>
    <row r="70" spans="1:10" x14ac:dyDescent="0.3">
      <c r="A70" s="8" t="s">
        <v>130</v>
      </c>
      <c r="B70" s="9" t="s">
        <v>131</v>
      </c>
      <c r="C70" s="12" t="s">
        <v>727</v>
      </c>
      <c r="D70" s="10">
        <f t="shared" si="0"/>
        <v>97118</v>
      </c>
      <c r="E70" s="10">
        <f t="shared" si="1"/>
        <v>32373</v>
      </c>
      <c r="F70" s="10">
        <f t="shared" si="2"/>
        <v>129491</v>
      </c>
      <c r="H70" s="11"/>
      <c r="I70" s="15"/>
      <c r="J70" s="11"/>
    </row>
    <row r="71" spans="1:10" x14ac:dyDescent="0.3">
      <c r="A71" s="8" t="s">
        <v>132</v>
      </c>
      <c r="B71" s="9" t="s">
        <v>133</v>
      </c>
      <c r="C71" s="9" t="s">
        <v>728</v>
      </c>
      <c r="D71" s="10">
        <f t="shared" si="0"/>
        <v>19748</v>
      </c>
      <c r="E71" s="10">
        <f t="shared" si="1"/>
        <v>6583</v>
      </c>
      <c r="F71" s="10">
        <f t="shared" si="2"/>
        <v>26331</v>
      </c>
      <c r="H71" s="11"/>
      <c r="I71" s="15"/>
      <c r="J71" s="11"/>
    </row>
    <row r="72" spans="1:10" x14ac:dyDescent="0.3">
      <c r="A72" s="8" t="s">
        <v>134</v>
      </c>
      <c r="B72" s="9" t="s">
        <v>135</v>
      </c>
      <c r="C72" s="9" t="s">
        <v>729</v>
      </c>
      <c r="D72" s="10">
        <f t="shared" ref="D72:D135" si="3">ROUND(C72*69,0)</f>
        <v>20286</v>
      </c>
      <c r="E72" s="10">
        <f t="shared" ref="E72:E135" si="4">F72-D72</f>
        <v>6762</v>
      </c>
      <c r="F72" s="10">
        <f t="shared" ref="F72:F135" si="5">ROUND(D72/0.75,0)</f>
        <v>27048</v>
      </c>
      <c r="H72" s="11"/>
      <c r="I72" s="15"/>
      <c r="J72" s="11"/>
    </row>
    <row r="73" spans="1:10" x14ac:dyDescent="0.3">
      <c r="A73" s="8" t="s">
        <v>136</v>
      </c>
      <c r="B73" s="9" t="s">
        <v>137</v>
      </c>
      <c r="C73" s="12" t="s">
        <v>730</v>
      </c>
      <c r="D73" s="10">
        <f t="shared" si="3"/>
        <v>193048</v>
      </c>
      <c r="E73" s="10">
        <f t="shared" si="4"/>
        <v>64349</v>
      </c>
      <c r="F73" s="10">
        <f t="shared" si="5"/>
        <v>257397</v>
      </c>
      <c r="H73" s="11"/>
      <c r="I73" s="15"/>
      <c r="J73" s="11"/>
    </row>
    <row r="74" spans="1:10" x14ac:dyDescent="0.3">
      <c r="A74" s="8" t="s">
        <v>138</v>
      </c>
      <c r="B74" s="9" t="s">
        <v>139</v>
      </c>
      <c r="C74" s="12" t="s">
        <v>731</v>
      </c>
      <c r="D74" s="10">
        <f t="shared" si="3"/>
        <v>81910</v>
      </c>
      <c r="E74" s="10">
        <f t="shared" si="4"/>
        <v>27303</v>
      </c>
      <c r="F74" s="10">
        <f t="shared" si="5"/>
        <v>109213</v>
      </c>
      <c r="H74" s="11"/>
      <c r="I74" s="15"/>
      <c r="J74" s="11"/>
    </row>
    <row r="75" spans="1:10" x14ac:dyDescent="0.3">
      <c r="A75" s="8" t="s">
        <v>140</v>
      </c>
      <c r="B75" s="9" t="s">
        <v>141</v>
      </c>
      <c r="C75" s="12" t="s">
        <v>732</v>
      </c>
      <c r="D75" s="10">
        <f t="shared" si="3"/>
        <v>249256</v>
      </c>
      <c r="E75" s="10">
        <f t="shared" si="4"/>
        <v>83085</v>
      </c>
      <c r="F75" s="10">
        <f t="shared" si="5"/>
        <v>332341</v>
      </c>
      <c r="H75" s="11"/>
      <c r="I75" s="15"/>
      <c r="J75" s="11"/>
    </row>
    <row r="76" spans="1:10" x14ac:dyDescent="0.3">
      <c r="A76" s="8" t="s">
        <v>142</v>
      </c>
      <c r="B76" s="9" t="s">
        <v>143</v>
      </c>
      <c r="C76" s="9" t="s">
        <v>733</v>
      </c>
      <c r="D76" s="10">
        <f t="shared" si="3"/>
        <v>50129</v>
      </c>
      <c r="E76" s="10">
        <f t="shared" si="4"/>
        <v>16710</v>
      </c>
      <c r="F76" s="10">
        <f t="shared" si="5"/>
        <v>66839</v>
      </c>
      <c r="H76" s="11"/>
      <c r="I76" s="15"/>
      <c r="J76" s="11"/>
    </row>
    <row r="77" spans="1:10" x14ac:dyDescent="0.3">
      <c r="A77" s="8" t="s">
        <v>144</v>
      </c>
      <c r="B77" s="9" t="s">
        <v>145</v>
      </c>
      <c r="C77" s="12" t="s">
        <v>734</v>
      </c>
      <c r="D77" s="10">
        <f t="shared" si="3"/>
        <v>354032</v>
      </c>
      <c r="E77" s="10">
        <f t="shared" si="4"/>
        <v>118011</v>
      </c>
      <c r="F77" s="10">
        <f t="shared" si="5"/>
        <v>472043</v>
      </c>
      <c r="H77" s="11"/>
      <c r="I77" s="15"/>
      <c r="J77" s="11"/>
    </row>
    <row r="78" spans="1:10" x14ac:dyDescent="0.3">
      <c r="A78" s="8" t="s">
        <v>146</v>
      </c>
      <c r="B78" s="9" t="s">
        <v>147</v>
      </c>
      <c r="C78" s="9" t="s">
        <v>735</v>
      </c>
      <c r="D78" s="10">
        <f t="shared" si="3"/>
        <v>32154</v>
      </c>
      <c r="E78" s="10">
        <f t="shared" si="4"/>
        <v>10718</v>
      </c>
      <c r="F78" s="10">
        <f t="shared" si="5"/>
        <v>42872</v>
      </c>
      <c r="H78" s="11"/>
      <c r="I78" s="15"/>
      <c r="J78" s="11"/>
    </row>
    <row r="79" spans="1:10" x14ac:dyDescent="0.3">
      <c r="A79" s="8" t="s">
        <v>148</v>
      </c>
      <c r="B79" s="9" t="s">
        <v>149</v>
      </c>
      <c r="C79" s="9" t="s">
        <v>736</v>
      </c>
      <c r="D79" s="10">
        <f t="shared" si="3"/>
        <v>33258</v>
      </c>
      <c r="E79" s="10">
        <f t="shared" si="4"/>
        <v>11086</v>
      </c>
      <c r="F79" s="10">
        <f t="shared" si="5"/>
        <v>44344</v>
      </c>
      <c r="H79" s="11"/>
      <c r="I79" s="15"/>
      <c r="J79" s="11"/>
    </row>
    <row r="80" spans="1:10" x14ac:dyDescent="0.3">
      <c r="A80" s="8" t="s">
        <v>150</v>
      </c>
      <c r="B80" s="9" t="s">
        <v>151</v>
      </c>
      <c r="C80" s="9" t="s">
        <v>737</v>
      </c>
      <c r="D80" s="10">
        <f t="shared" si="3"/>
        <v>52219</v>
      </c>
      <c r="E80" s="10">
        <f t="shared" si="4"/>
        <v>17406</v>
      </c>
      <c r="F80" s="10">
        <f t="shared" si="5"/>
        <v>69625</v>
      </c>
      <c r="H80" s="11"/>
      <c r="I80" s="15"/>
      <c r="J80" s="11"/>
    </row>
    <row r="81" spans="1:10" x14ac:dyDescent="0.3">
      <c r="A81" s="8" t="s">
        <v>152</v>
      </c>
      <c r="B81" s="9" t="s">
        <v>153</v>
      </c>
      <c r="C81" s="9" t="s">
        <v>738</v>
      </c>
      <c r="D81" s="10">
        <f t="shared" si="3"/>
        <v>29463</v>
      </c>
      <c r="E81" s="10">
        <f t="shared" si="4"/>
        <v>9821</v>
      </c>
      <c r="F81" s="10">
        <f t="shared" si="5"/>
        <v>39284</v>
      </c>
      <c r="H81" s="11"/>
      <c r="I81" s="15"/>
      <c r="J81" s="11"/>
    </row>
    <row r="82" spans="1:10" x14ac:dyDescent="0.3">
      <c r="A82" s="8" t="s">
        <v>154</v>
      </c>
      <c r="B82" s="9" t="s">
        <v>155</v>
      </c>
      <c r="C82" s="9" t="s">
        <v>739</v>
      </c>
      <c r="D82" s="10">
        <f t="shared" si="3"/>
        <v>28456</v>
      </c>
      <c r="E82" s="10">
        <f t="shared" si="4"/>
        <v>9485</v>
      </c>
      <c r="F82" s="10">
        <f t="shared" si="5"/>
        <v>37941</v>
      </c>
      <c r="H82" s="11"/>
      <c r="I82" s="15"/>
      <c r="J82" s="11"/>
    </row>
    <row r="83" spans="1:10" x14ac:dyDescent="0.3">
      <c r="A83" s="8" t="s">
        <v>156</v>
      </c>
      <c r="B83" s="9" t="s">
        <v>157</v>
      </c>
      <c r="C83" s="12" t="s">
        <v>740</v>
      </c>
      <c r="D83" s="10">
        <f t="shared" si="3"/>
        <v>599479</v>
      </c>
      <c r="E83" s="10">
        <f t="shared" si="4"/>
        <v>199826</v>
      </c>
      <c r="F83" s="10">
        <f t="shared" si="5"/>
        <v>799305</v>
      </c>
      <c r="H83" s="11"/>
      <c r="I83" s="15"/>
      <c r="J83" s="11"/>
    </row>
    <row r="84" spans="1:10" x14ac:dyDescent="0.3">
      <c r="A84" s="8" t="s">
        <v>158</v>
      </c>
      <c r="B84" s="9" t="s">
        <v>159</v>
      </c>
      <c r="C84" s="12" t="s">
        <v>741</v>
      </c>
      <c r="D84" s="10">
        <f t="shared" si="3"/>
        <v>96738</v>
      </c>
      <c r="E84" s="10">
        <f t="shared" si="4"/>
        <v>32246</v>
      </c>
      <c r="F84" s="10">
        <f t="shared" si="5"/>
        <v>128984</v>
      </c>
      <c r="H84" s="11"/>
      <c r="I84" s="15"/>
      <c r="J84" s="11"/>
    </row>
    <row r="85" spans="1:10" x14ac:dyDescent="0.3">
      <c r="A85" s="8" t="s">
        <v>160</v>
      </c>
      <c r="B85" s="9" t="s">
        <v>161</v>
      </c>
      <c r="C85" s="12" t="s">
        <v>742</v>
      </c>
      <c r="D85" s="10">
        <f t="shared" si="3"/>
        <v>234193</v>
      </c>
      <c r="E85" s="10">
        <f t="shared" si="4"/>
        <v>78064</v>
      </c>
      <c r="F85" s="10">
        <f t="shared" si="5"/>
        <v>312257</v>
      </c>
      <c r="H85" s="11"/>
      <c r="I85" s="15"/>
      <c r="J85" s="11"/>
    </row>
    <row r="86" spans="1:10" x14ac:dyDescent="0.3">
      <c r="A86" s="8" t="s">
        <v>162</v>
      </c>
      <c r="B86" s="9" t="s">
        <v>163</v>
      </c>
      <c r="C86" s="9" t="s">
        <v>743</v>
      </c>
      <c r="D86" s="10">
        <f t="shared" si="3"/>
        <v>32354</v>
      </c>
      <c r="E86" s="10">
        <f t="shared" si="4"/>
        <v>10785</v>
      </c>
      <c r="F86" s="10">
        <f t="shared" si="5"/>
        <v>43139</v>
      </c>
      <c r="H86" s="11"/>
      <c r="I86" s="15"/>
      <c r="J86" s="11"/>
    </row>
    <row r="87" spans="1:10" x14ac:dyDescent="0.3">
      <c r="A87" s="8" t="s">
        <v>164</v>
      </c>
      <c r="B87" s="9" t="s">
        <v>165</v>
      </c>
      <c r="C87" s="12" t="s">
        <v>744</v>
      </c>
      <c r="D87" s="10">
        <f t="shared" si="3"/>
        <v>994469</v>
      </c>
      <c r="E87" s="10">
        <f t="shared" si="4"/>
        <v>331490</v>
      </c>
      <c r="F87" s="10">
        <f t="shared" si="5"/>
        <v>1325959</v>
      </c>
      <c r="H87" s="11"/>
      <c r="I87" s="15"/>
      <c r="J87" s="11"/>
    </row>
    <row r="88" spans="1:10" x14ac:dyDescent="0.3">
      <c r="A88" s="8" t="s">
        <v>166</v>
      </c>
      <c r="B88" s="9" t="s">
        <v>167</v>
      </c>
      <c r="C88" s="12" t="s">
        <v>745</v>
      </c>
      <c r="D88" s="10">
        <f t="shared" si="3"/>
        <v>81593</v>
      </c>
      <c r="E88" s="10">
        <f t="shared" si="4"/>
        <v>27198</v>
      </c>
      <c r="F88" s="10">
        <f t="shared" si="5"/>
        <v>108791</v>
      </c>
      <c r="H88" s="11"/>
      <c r="I88" s="15"/>
      <c r="J88" s="11"/>
    </row>
    <row r="89" spans="1:10" x14ac:dyDescent="0.3">
      <c r="A89" s="8" t="s">
        <v>168</v>
      </c>
      <c r="B89" s="9" t="s">
        <v>169</v>
      </c>
      <c r="C89" s="12" t="s">
        <v>746</v>
      </c>
      <c r="D89" s="10">
        <f t="shared" si="3"/>
        <v>105605</v>
      </c>
      <c r="E89" s="10">
        <f t="shared" si="4"/>
        <v>35202</v>
      </c>
      <c r="F89" s="10">
        <f t="shared" si="5"/>
        <v>140807</v>
      </c>
      <c r="H89" s="11"/>
      <c r="I89" s="15"/>
      <c r="J89" s="11"/>
    </row>
    <row r="90" spans="1:10" x14ac:dyDescent="0.3">
      <c r="A90" s="8" t="s">
        <v>170</v>
      </c>
      <c r="B90" s="9" t="s">
        <v>171</v>
      </c>
      <c r="C90" s="9" t="s">
        <v>747</v>
      </c>
      <c r="D90" s="10">
        <f t="shared" si="3"/>
        <v>13110</v>
      </c>
      <c r="E90" s="10">
        <f t="shared" si="4"/>
        <v>4370</v>
      </c>
      <c r="F90" s="10">
        <f t="shared" si="5"/>
        <v>17480</v>
      </c>
      <c r="H90" s="11"/>
      <c r="I90" s="15"/>
      <c r="J90" s="11"/>
    </row>
    <row r="91" spans="1:10" x14ac:dyDescent="0.3">
      <c r="A91" s="8" t="s">
        <v>172</v>
      </c>
      <c r="B91" s="9" t="s">
        <v>173</v>
      </c>
      <c r="C91" s="12" t="s">
        <v>748</v>
      </c>
      <c r="D91" s="10">
        <f t="shared" si="3"/>
        <v>141091</v>
      </c>
      <c r="E91" s="10">
        <f t="shared" si="4"/>
        <v>47030</v>
      </c>
      <c r="F91" s="10">
        <f t="shared" si="5"/>
        <v>188121</v>
      </c>
      <c r="H91" s="11"/>
      <c r="I91" s="15"/>
      <c r="J91" s="11"/>
    </row>
    <row r="92" spans="1:10" x14ac:dyDescent="0.3">
      <c r="A92" s="8" t="s">
        <v>174</v>
      </c>
      <c r="B92" s="9" t="s">
        <v>175</v>
      </c>
      <c r="C92" s="9" t="s">
        <v>749</v>
      </c>
      <c r="D92" s="10">
        <f t="shared" si="3"/>
        <v>59588</v>
      </c>
      <c r="E92" s="10">
        <f t="shared" si="4"/>
        <v>19863</v>
      </c>
      <c r="F92" s="10">
        <f t="shared" si="5"/>
        <v>79451</v>
      </c>
      <c r="H92" s="11"/>
      <c r="I92" s="15"/>
      <c r="J92" s="11"/>
    </row>
    <row r="93" spans="1:10" x14ac:dyDescent="0.3">
      <c r="A93" s="8" t="s">
        <v>176</v>
      </c>
      <c r="B93" s="9" t="s">
        <v>177</v>
      </c>
      <c r="C93" s="12" t="s">
        <v>750</v>
      </c>
      <c r="D93" s="10">
        <f t="shared" si="3"/>
        <v>2140642</v>
      </c>
      <c r="E93" s="10">
        <f t="shared" si="4"/>
        <v>713547</v>
      </c>
      <c r="F93" s="10">
        <f t="shared" si="5"/>
        <v>2854189</v>
      </c>
      <c r="H93" s="11"/>
      <c r="I93" s="15"/>
      <c r="J93" s="11"/>
    </row>
    <row r="94" spans="1:10" x14ac:dyDescent="0.3">
      <c r="A94" s="8" t="s">
        <v>178</v>
      </c>
      <c r="B94" s="9" t="s">
        <v>179</v>
      </c>
      <c r="C94" s="9" t="s">
        <v>751</v>
      </c>
      <c r="D94" s="10">
        <f t="shared" si="3"/>
        <v>7521</v>
      </c>
      <c r="E94" s="10">
        <f t="shared" si="4"/>
        <v>2507</v>
      </c>
      <c r="F94" s="10">
        <f t="shared" si="5"/>
        <v>10028</v>
      </c>
      <c r="H94" s="11"/>
      <c r="I94" s="15"/>
      <c r="J94" s="11"/>
    </row>
    <row r="95" spans="1:10" x14ac:dyDescent="0.3">
      <c r="A95" s="8" t="s">
        <v>180</v>
      </c>
      <c r="B95" s="9" t="s">
        <v>181</v>
      </c>
      <c r="C95" s="9" t="s">
        <v>752</v>
      </c>
      <c r="D95" s="10">
        <f t="shared" si="3"/>
        <v>60423</v>
      </c>
      <c r="E95" s="10">
        <f t="shared" si="4"/>
        <v>20141</v>
      </c>
      <c r="F95" s="10">
        <f t="shared" si="5"/>
        <v>80564</v>
      </c>
      <c r="H95" s="11"/>
      <c r="I95" s="15"/>
      <c r="J95" s="11"/>
    </row>
    <row r="96" spans="1:10" x14ac:dyDescent="0.3">
      <c r="A96" s="8" t="s">
        <v>182</v>
      </c>
      <c r="B96" s="9" t="s">
        <v>183</v>
      </c>
      <c r="C96" s="12" t="s">
        <v>753</v>
      </c>
      <c r="D96" s="10">
        <f t="shared" si="3"/>
        <v>698301</v>
      </c>
      <c r="E96" s="10">
        <f t="shared" si="4"/>
        <v>232767</v>
      </c>
      <c r="F96" s="10">
        <f t="shared" si="5"/>
        <v>931068</v>
      </c>
      <c r="H96" s="11"/>
      <c r="I96" s="15"/>
      <c r="J96" s="11"/>
    </row>
    <row r="97" spans="1:10" x14ac:dyDescent="0.3">
      <c r="A97" s="8" t="s">
        <v>184</v>
      </c>
      <c r="B97" s="9" t="s">
        <v>185</v>
      </c>
      <c r="C97" s="9" t="s">
        <v>754</v>
      </c>
      <c r="D97" s="10">
        <f t="shared" si="3"/>
        <v>26296</v>
      </c>
      <c r="E97" s="10">
        <f t="shared" si="4"/>
        <v>8765</v>
      </c>
      <c r="F97" s="10">
        <f t="shared" si="5"/>
        <v>35061</v>
      </c>
      <c r="H97" s="11"/>
      <c r="I97" s="15"/>
      <c r="J97" s="11"/>
    </row>
    <row r="98" spans="1:10" x14ac:dyDescent="0.3">
      <c r="A98" s="8" t="s">
        <v>186</v>
      </c>
      <c r="B98" s="9" t="s">
        <v>187</v>
      </c>
      <c r="C98" s="9" t="s">
        <v>755</v>
      </c>
      <c r="D98" s="10">
        <f t="shared" si="3"/>
        <v>27372</v>
      </c>
      <c r="E98" s="10">
        <f t="shared" si="4"/>
        <v>9124</v>
      </c>
      <c r="F98" s="10">
        <f t="shared" si="5"/>
        <v>36496</v>
      </c>
      <c r="H98" s="11"/>
      <c r="I98" s="15"/>
      <c r="J98" s="11"/>
    </row>
    <row r="99" spans="1:10" x14ac:dyDescent="0.3">
      <c r="A99" s="8" t="s">
        <v>188</v>
      </c>
      <c r="B99" s="9" t="s">
        <v>189</v>
      </c>
      <c r="C99" s="9" t="s">
        <v>756</v>
      </c>
      <c r="D99" s="10">
        <f t="shared" si="3"/>
        <v>36639</v>
      </c>
      <c r="E99" s="10">
        <f t="shared" si="4"/>
        <v>12213</v>
      </c>
      <c r="F99" s="10">
        <f t="shared" si="5"/>
        <v>48852</v>
      </c>
      <c r="H99" s="11"/>
      <c r="I99" s="15"/>
      <c r="J99" s="11"/>
    </row>
    <row r="100" spans="1:10" x14ac:dyDescent="0.3">
      <c r="A100" s="8" t="s">
        <v>190</v>
      </c>
      <c r="B100" s="9" t="s">
        <v>191</v>
      </c>
      <c r="C100" s="9" t="s">
        <v>757</v>
      </c>
      <c r="D100" s="10">
        <f t="shared" si="3"/>
        <v>67068</v>
      </c>
      <c r="E100" s="10">
        <f t="shared" si="4"/>
        <v>22356</v>
      </c>
      <c r="F100" s="10">
        <f t="shared" si="5"/>
        <v>89424</v>
      </c>
      <c r="H100" s="11"/>
      <c r="I100" s="15"/>
      <c r="J100" s="11"/>
    </row>
    <row r="101" spans="1:10" x14ac:dyDescent="0.3">
      <c r="A101" s="8" t="s">
        <v>192</v>
      </c>
      <c r="B101" s="9" t="s">
        <v>193</v>
      </c>
      <c r="C101" s="9" t="s">
        <v>758</v>
      </c>
      <c r="D101" s="10">
        <f t="shared" si="3"/>
        <v>40075</v>
      </c>
      <c r="E101" s="10">
        <f t="shared" si="4"/>
        <v>13358</v>
      </c>
      <c r="F101" s="10">
        <f t="shared" si="5"/>
        <v>53433</v>
      </c>
      <c r="H101" s="11"/>
      <c r="I101" s="15"/>
      <c r="J101" s="11"/>
    </row>
    <row r="102" spans="1:10" x14ac:dyDescent="0.3">
      <c r="A102" s="8" t="s">
        <v>194</v>
      </c>
      <c r="B102" s="9" t="s">
        <v>195</v>
      </c>
      <c r="C102" s="9" t="s">
        <v>759</v>
      </c>
      <c r="D102" s="10">
        <f t="shared" si="3"/>
        <v>38123</v>
      </c>
      <c r="E102" s="10">
        <f t="shared" si="4"/>
        <v>12708</v>
      </c>
      <c r="F102" s="10">
        <f t="shared" si="5"/>
        <v>50831</v>
      </c>
      <c r="H102" s="11"/>
      <c r="I102" s="15"/>
      <c r="J102" s="11"/>
    </row>
    <row r="103" spans="1:10" x14ac:dyDescent="0.3">
      <c r="A103" s="8" t="s">
        <v>196</v>
      </c>
      <c r="B103" s="9" t="s">
        <v>197</v>
      </c>
      <c r="C103" s="9" t="s">
        <v>760</v>
      </c>
      <c r="D103" s="10">
        <f t="shared" si="3"/>
        <v>38564</v>
      </c>
      <c r="E103" s="10">
        <f t="shared" si="4"/>
        <v>12855</v>
      </c>
      <c r="F103" s="10">
        <f t="shared" si="5"/>
        <v>51419</v>
      </c>
      <c r="H103" s="11"/>
      <c r="I103" s="15"/>
      <c r="J103" s="11"/>
    </row>
    <row r="104" spans="1:10" x14ac:dyDescent="0.3">
      <c r="A104" s="8" t="s">
        <v>198</v>
      </c>
      <c r="B104" s="9" t="s">
        <v>199</v>
      </c>
      <c r="C104" s="9" t="s">
        <v>761</v>
      </c>
      <c r="D104" s="10">
        <f t="shared" si="3"/>
        <v>39137</v>
      </c>
      <c r="E104" s="10">
        <f t="shared" si="4"/>
        <v>13046</v>
      </c>
      <c r="F104" s="10">
        <f t="shared" si="5"/>
        <v>52183</v>
      </c>
      <c r="H104" s="11"/>
      <c r="I104" s="15"/>
      <c r="J104" s="11"/>
    </row>
    <row r="105" spans="1:10" x14ac:dyDescent="0.3">
      <c r="A105" s="8" t="s">
        <v>200</v>
      </c>
      <c r="B105" s="9" t="s">
        <v>201</v>
      </c>
      <c r="C105" s="9" t="s">
        <v>736</v>
      </c>
      <c r="D105" s="10">
        <f t="shared" si="3"/>
        <v>33258</v>
      </c>
      <c r="E105" s="10">
        <f t="shared" si="4"/>
        <v>11086</v>
      </c>
      <c r="F105" s="10">
        <f t="shared" si="5"/>
        <v>44344</v>
      </c>
      <c r="H105" s="11"/>
      <c r="I105" s="15"/>
      <c r="J105" s="11"/>
    </row>
    <row r="106" spans="1:10" x14ac:dyDescent="0.3">
      <c r="A106" s="8" t="s">
        <v>202</v>
      </c>
      <c r="B106" s="9" t="s">
        <v>203</v>
      </c>
      <c r="C106" s="9" t="s">
        <v>762</v>
      </c>
      <c r="D106" s="10">
        <f t="shared" si="3"/>
        <v>22791</v>
      </c>
      <c r="E106" s="10">
        <f t="shared" si="4"/>
        <v>7597</v>
      </c>
      <c r="F106" s="10">
        <f t="shared" si="5"/>
        <v>30388</v>
      </c>
      <c r="H106" s="11"/>
      <c r="I106" s="15"/>
      <c r="J106" s="11"/>
    </row>
    <row r="107" spans="1:10" x14ac:dyDescent="0.3">
      <c r="A107" s="8" t="s">
        <v>204</v>
      </c>
      <c r="B107" s="9" t="s">
        <v>205</v>
      </c>
      <c r="C107" s="9" t="s">
        <v>763</v>
      </c>
      <c r="D107" s="10">
        <f t="shared" si="3"/>
        <v>25613</v>
      </c>
      <c r="E107" s="10">
        <f t="shared" si="4"/>
        <v>8538</v>
      </c>
      <c r="F107" s="10">
        <f t="shared" si="5"/>
        <v>34151</v>
      </c>
      <c r="H107" s="11"/>
      <c r="I107" s="15"/>
      <c r="J107" s="11"/>
    </row>
    <row r="108" spans="1:10" x14ac:dyDescent="0.3">
      <c r="A108" s="8" t="s">
        <v>206</v>
      </c>
      <c r="B108" s="9" t="s">
        <v>207</v>
      </c>
      <c r="C108" s="9" t="s">
        <v>764</v>
      </c>
      <c r="D108" s="10">
        <f t="shared" si="3"/>
        <v>27531</v>
      </c>
      <c r="E108" s="10">
        <f t="shared" si="4"/>
        <v>9177</v>
      </c>
      <c r="F108" s="10">
        <f t="shared" si="5"/>
        <v>36708</v>
      </c>
      <c r="H108" s="11"/>
      <c r="I108" s="15"/>
      <c r="J108" s="11"/>
    </row>
    <row r="109" spans="1:10" x14ac:dyDescent="0.3">
      <c r="A109" s="8" t="s">
        <v>208</v>
      </c>
      <c r="B109" s="9" t="s">
        <v>209</v>
      </c>
      <c r="C109" s="9" t="s">
        <v>765</v>
      </c>
      <c r="D109" s="10">
        <f t="shared" si="3"/>
        <v>36715</v>
      </c>
      <c r="E109" s="10">
        <f t="shared" si="4"/>
        <v>12238</v>
      </c>
      <c r="F109" s="10">
        <f t="shared" si="5"/>
        <v>48953</v>
      </c>
      <c r="H109" s="11"/>
      <c r="I109" s="15"/>
      <c r="J109" s="11"/>
    </row>
    <row r="110" spans="1:10" x14ac:dyDescent="0.3">
      <c r="A110" s="8" t="s">
        <v>210</v>
      </c>
      <c r="B110" s="9" t="s">
        <v>211</v>
      </c>
      <c r="C110" s="9" t="s">
        <v>766</v>
      </c>
      <c r="D110" s="10">
        <f t="shared" si="3"/>
        <v>44809</v>
      </c>
      <c r="E110" s="10">
        <f t="shared" si="4"/>
        <v>14936</v>
      </c>
      <c r="F110" s="10">
        <f t="shared" si="5"/>
        <v>59745</v>
      </c>
      <c r="H110" s="11"/>
      <c r="I110" s="15"/>
      <c r="J110" s="11"/>
    </row>
    <row r="111" spans="1:10" x14ac:dyDescent="0.3">
      <c r="A111" s="8" t="s">
        <v>212</v>
      </c>
      <c r="B111" s="9" t="s">
        <v>213</v>
      </c>
      <c r="C111" s="9" t="s">
        <v>767</v>
      </c>
      <c r="D111" s="10">
        <f t="shared" si="3"/>
        <v>33217</v>
      </c>
      <c r="E111" s="10">
        <f t="shared" si="4"/>
        <v>11072</v>
      </c>
      <c r="F111" s="10">
        <f t="shared" si="5"/>
        <v>44289</v>
      </c>
      <c r="H111" s="11"/>
      <c r="I111" s="15"/>
      <c r="J111" s="11"/>
    </row>
    <row r="112" spans="1:10" x14ac:dyDescent="0.3">
      <c r="A112" s="8" t="s">
        <v>214</v>
      </c>
      <c r="B112" s="9" t="s">
        <v>215</v>
      </c>
      <c r="C112" s="9" t="s">
        <v>768</v>
      </c>
      <c r="D112" s="10">
        <f t="shared" si="3"/>
        <v>12655</v>
      </c>
      <c r="E112" s="10">
        <f t="shared" si="4"/>
        <v>4218</v>
      </c>
      <c r="F112" s="10">
        <f t="shared" si="5"/>
        <v>16873</v>
      </c>
      <c r="H112" s="11"/>
      <c r="I112" s="15"/>
      <c r="J112" s="11"/>
    </row>
    <row r="113" spans="1:10" x14ac:dyDescent="0.3">
      <c r="A113" s="8" t="s">
        <v>216</v>
      </c>
      <c r="B113" s="9" t="s">
        <v>217</v>
      </c>
      <c r="C113" s="12" t="s">
        <v>769</v>
      </c>
      <c r="D113" s="10">
        <f t="shared" si="3"/>
        <v>84325</v>
      </c>
      <c r="E113" s="10">
        <f t="shared" si="4"/>
        <v>28108</v>
      </c>
      <c r="F113" s="10">
        <f t="shared" si="5"/>
        <v>112433</v>
      </c>
      <c r="H113" s="11"/>
      <c r="I113" s="15"/>
      <c r="J113" s="11"/>
    </row>
    <row r="114" spans="1:10" x14ac:dyDescent="0.3">
      <c r="A114" s="8" t="s">
        <v>218</v>
      </c>
      <c r="B114" s="9" t="s">
        <v>659</v>
      </c>
      <c r="C114" s="9" t="s">
        <v>770</v>
      </c>
      <c r="D114" s="10">
        <f t="shared" si="3"/>
        <v>28083</v>
      </c>
      <c r="E114" s="10">
        <f t="shared" si="4"/>
        <v>9361</v>
      </c>
      <c r="F114" s="10">
        <f t="shared" si="5"/>
        <v>37444</v>
      </c>
      <c r="H114" s="11"/>
      <c r="I114" s="15"/>
      <c r="J114" s="11"/>
    </row>
    <row r="115" spans="1:10" x14ac:dyDescent="0.3">
      <c r="A115" s="8" t="s">
        <v>219</v>
      </c>
      <c r="B115" s="9" t="s">
        <v>220</v>
      </c>
      <c r="C115" s="12" t="s">
        <v>771</v>
      </c>
      <c r="D115" s="10">
        <f t="shared" si="3"/>
        <v>110911</v>
      </c>
      <c r="E115" s="10">
        <f t="shared" si="4"/>
        <v>36970</v>
      </c>
      <c r="F115" s="10">
        <f t="shared" si="5"/>
        <v>147881</v>
      </c>
      <c r="H115" s="11"/>
      <c r="I115" s="15"/>
      <c r="J115" s="11"/>
    </row>
    <row r="116" spans="1:10" x14ac:dyDescent="0.3">
      <c r="A116" s="8" t="s">
        <v>221</v>
      </c>
      <c r="B116" s="9" t="s">
        <v>222</v>
      </c>
      <c r="C116" s="12" t="s">
        <v>772</v>
      </c>
      <c r="D116" s="10">
        <f t="shared" si="3"/>
        <v>73002</v>
      </c>
      <c r="E116" s="10">
        <f t="shared" si="4"/>
        <v>24334</v>
      </c>
      <c r="F116" s="10">
        <f t="shared" si="5"/>
        <v>97336</v>
      </c>
      <c r="H116" s="11"/>
      <c r="I116" s="15"/>
      <c r="J116" s="11"/>
    </row>
    <row r="117" spans="1:10" x14ac:dyDescent="0.3">
      <c r="A117" s="8" t="s">
        <v>223</v>
      </c>
      <c r="B117" s="9" t="s">
        <v>224</v>
      </c>
      <c r="C117" s="12" t="s">
        <v>773</v>
      </c>
      <c r="D117" s="10">
        <f t="shared" si="3"/>
        <v>252250</v>
      </c>
      <c r="E117" s="10">
        <f t="shared" si="4"/>
        <v>84083</v>
      </c>
      <c r="F117" s="10">
        <f t="shared" si="5"/>
        <v>336333</v>
      </c>
      <c r="H117" s="11"/>
      <c r="I117" s="15"/>
      <c r="J117" s="11"/>
    </row>
    <row r="118" spans="1:10" x14ac:dyDescent="0.3">
      <c r="A118" s="8" t="s">
        <v>225</v>
      </c>
      <c r="B118" s="9" t="s">
        <v>226</v>
      </c>
      <c r="C118" s="12" t="s">
        <v>774</v>
      </c>
      <c r="D118" s="10">
        <f t="shared" si="3"/>
        <v>141202</v>
      </c>
      <c r="E118" s="10">
        <f t="shared" si="4"/>
        <v>47067</v>
      </c>
      <c r="F118" s="10">
        <f t="shared" si="5"/>
        <v>188269</v>
      </c>
      <c r="H118" s="11"/>
      <c r="I118" s="15"/>
      <c r="J118" s="11"/>
    </row>
    <row r="119" spans="1:10" x14ac:dyDescent="0.3">
      <c r="A119" s="8" t="s">
        <v>227</v>
      </c>
      <c r="B119" s="9" t="s">
        <v>228</v>
      </c>
      <c r="C119" s="9" t="s">
        <v>775</v>
      </c>
      <c r="D119" s="10">
        <f t="shared" si="3"/>
        <v>30084</v>
      </c>
      <c r="E119" s="10">
        <f t="shared" si="4"/>
        <v>10028</v>
      </c>
      <c r="F119" s="10">
        <f t="shared" si="5"/>
        <v>40112</v>
      </c>
      <c r="H119" s="11"/>
      <c r="I119" s="15"/>
      <c r="J119" s="11"/>
    </row>
    <row r="120" spans="1:10" x14ac:dyDescent="0.3">
      <c r="A120" s="8" t="s">
        <v>229</v>
      </c>
      <c r="B120" s="9" t="s">
        <v>230</v>
      </c>
      <c r="C120" s="9" t="s">
        <v>776</v>
      </c>
      <c r="D120" s="10">
        <f t="shared" si="3"/>
        <v>32568</v>
      </c>
      <c r="E120" s="10">
        <f t="shared" si="4"/>
        <v>10856</v>
      </c>
      <c r="F120" s="10">
        <f t="shared" si="5"/>
        <v>43424</v>
      </c>
      <c r="H120" s="11"/>
      <c r="I120" s="15"/>
      <c r="J120" s="11"/>
    </row>
    <row r="121" spans="1:10" x14ac:dyDescent="0.3">
      <c r="A121" s="8" t="s">
        <v>231</v>
      </c>
      <c r="B121" s="9" t="s">
        <v>232</v>
      </c>
      <c r="C121" s="9" t="s">
        <v>777</v>
      </c>
      <c r="D121" s="10">
        <f t="shared" si="3"/>
        <v>57712</v>
      </c>
      <c r="E121" s="10">
        <f t="shared" si="4"/>
        <v>19237</v>
      </c>
      <c r="F121" s="10">
        <f t="shared" si="5"/>
        <v>76949</v>
      </c>
      <c r="H121" s="11"/>
      <c r="I121" s="15"/>
      <c r="J121" s="11"/>
    </row>
    <row r="122" spans="1:10" x14ac:dyDescent="0.3">
      <c r="A122" s="8" t="s">
        <v>233</v>
      </c>
      <c r="B122" s="9" t="s">
        <v>234</v>
      </c>
      <c r="C122" s="9" t="s">
        <v>778</v>
      </c>
      <c r="D122" s="10">
        <f t="shared" si="3"/>
        <v>31443</v>
      </c>
      <c r="E122" s="10">
        <f t="shared" si="4"/>
        <v>10481</v>
      </c>
      <c r="F122" s="10">
        <f t="shared" si="5"/>
        <v>41924</v>
      </c>
      <c r="H122" s="11"/>
      <c r="I122" s="15"/>
      <c r="J122" s="11"/>
    </row>
    <row r="123" spans="1:10" x14ac:dyDescent="0.3">
      <c r="A123" s="8" t="s">
        <v>235</v>
      </c>
      <c r="B123" s="9" t="s">
        <v>236</v>
      </c>
      <c r="C123" s="12" t="s">
        <v>779</v>
      </c>
      <c r="D123" s="10">
        <f t="shared" si="3"/>
        <v>107826</v>
      </c>
      <c r="E123" s="10">
        <f t="shared" si="4"/>
        <v>35942</v>
      </c>
      <c r="F123" s="10">
        <f t="shared" si="5"/>
        <v>143768</v>
      </c>
      <c r="H123" s="11"/>
      <c r="I123" s="15"/>
      <c r="J123" s="11"/>
    </row>
    <row r="124" spans="1:10" x14ac:dyDescent="0.3">
      <c r="A124" s="8" t="s">
        <v>237</v>
      </c>
      <c r="B124" s="9" t="s">
        <v>238</v>
      </c>
      <c r="C124" s="9" t="s">
        <v>780</v>
      </c>
      <c r="D124" s="10">
        <f t="shared" si="3"/>
        <v>11316</v>
      </c>
      <c r="E124" s="10">
        <f t="shared" si="4"/>
        <v>3772</v>
      </c>
      <c r="F124" s="10">
        <f t="shared" si="5"/>
        <v>15088</v>
      </c>
      <c r="H124" s="11"/>
      <c r="I124" s="15"/>
      <c r="J124" s="11"/>
    </row>
    <row r="125" spans="1:10" x14ac:dyDescent="0.3">
      <c r="A125" s="8" t="s">
        <v>239</v>
      </c>
      <c r="B125" s="9" t="s">
        <v>240</v>
      </c>
      <c r="C125" s="9" t="s">
        <v>781</v>
      </c>
      <c r="D125" s="10">
        <f t="shared" si="3"/>
        <v>42559</v>
      </c>
      <c r="E125" s="10">
        <f t="shared" si="4"/>
        <v>14186</v>
      </c>
      <c r="F125" s="10">
        <f t="shared" si="5"/>
        <v>56745</v>
      </c>
      <c r="H125" s="11"/>
      <c r="I125" s="15"/>
      <c r="J125" s="11"/>
    </row>
    <row r="126" spans="1:10" x14ac:dyDescent="0.3">
      <c r="A126" s="8" t="s">
        <v>241</v>
      </c>
      <c r="B126" s="9" t="s">
        <v>242</v>
      </c>
      <c r="C126" s="12" t="s">
        <v>782</v>
      </c>
      <c r="D126" s="10">
        <f t="shared" si="3"/>
        <v>133412</v>
      </c>
      <c r="E126" s="10">
        <f t="shared" si="4"/>
        <v>44471</v>
      </c>
      <c r="F126" s="10">
        <f t="shared" si="5"/>
        <v>177883</v>
      </c>
      <c r="H126" s="11"/>
      <c r="I126" s="15"/>
      <c r="J126" s="11"/>
    </row>
    <row r="127" spans="1:10" x14ac:dyDescent="0.3">
      <c r="A127" s="8" t="s">
        <v>243</v>
      </c>
      <c r="B127" s="9" t="s">
        <v>244</v>
      </c>
      <c r="C127" s="9" t="s">
        <v>783</v>
      </c>
      <c r="D127" s="10">
        <f t="shared" si="3"/>
        <v>19251</v>
      </c>
      <c r="E127" s="10">
        <f t="shared" si="4"/>
        <v>6417</v>
      </c>
      <c r="F127" s="10">
        <f t="shared" si="5"/>
        <v>25668</v>
      </c>
      <c r="H127" s="11"/>
      <c r="I127" s="15"/>
      <c r="J127" s="11"/>
    </row>
    <row r="128" spans="1:10" x14ac:dyDescent="0.3">
      <c r="A128" s="8" t="s">
        <v>245</v>
      </c>
      <c r="B128" s="9" t="s">
        <v>246</v>
      </c>
      <c r="C128" s="9" t="s">
        <v>784</v>
      </c>
      <c r="D128" s="10">
        <f t="shared" si="3"/>
        <v>26579</v>
      </c>
      <c r="E128" s="10">
        <f t="shared" si="4"/>
        <v>8860</v>
      </c>
      <c r="F128" s="10">
        <f t="shared" si="5"/>
        <v>35439</v>
      </c>
      <c r="H128" s="11"/>
      <c r="I128" s="15"/>
      <c r="J128" s="11"/>
    </row>
    <row r="129" spans="1:10" x14ac:dyDescent="0.3">
      <c r="A129" s="8" t="s">
        <v>247</v>
      </c>
      <c r="B129" s="9" t="s">
        <v>248</v>
      </c>
      <c r="C129" s="9" t="s">
        <v>785</v>
      </c>
      <c r="D129" s="10">
        <f t="shared" si="3"/>
        <v>42470</v>
      </c>
      <c r="E129" s="10">
        <f t="shared" si="4"/>
        <v>14157</v>
      </c>
      <c r="F129" s="10">
        <f t="shared" si="5"/>
        <v>56627</v>
      </c>
      <c r="H129" s="11"/>
      <c r="I129" s="15"/>
      <c r="J129" s="11"/>
    </row>
    <row r="130" spans="1:10" x14ac:dyDescent="0.3">
      <c r="A130" s="8" t="s">
        <v>249</v>
      </c>
      <c r="B130" s="9" t="s">
        <v>250</v>
      </c>
      <c r="C130" s="9" t="s">
        <v>786</v>
      </c>
      <c r="D130" s="10">
        <f t="shared" si="3"/>
        <v>17609</v>
      </c>
      <c r="E130" s="10">
        <f t="shared" si="4"/>
        <v>5870</v>
      </c>
      <c r="F130" s="10">
        <f t="shared" si="5"/>
        <v>23479</v>
      </c>
      <c r="H130" s="11"/>
      <c r="I130" s="15"/>
      <c r="J130" s="11"/>
    </row>
    <row r="131" spans="1:10" x14ac:dyDescent="0.3">
      <c r="A131" s="8" t="s">
        <v>251</v>
      </c>
      <c r="B131" s="9" t="s">
        <v>252</v>
      </c>
      <c r="C131" s="12" t="s">
        <v>787</v>
      </c>
      <c r="D131" s="10">
        <f t="shared" si="3"/>
        <v>105011</v>
      </c>
      <c r="E131" s="10">
        <f t="shared" si="4"/>
        <v>35004</v>
      </c>
      <c r="F131" s="10">
        <f t="shared" si="5"/>
        <v>140015</v>
      </c>
      <c r="H131" s="11"/>
      <c r="I131" s="15"/>
      <c r="J131" s="11"/>
    </row>
    <row r="132" spans="1:10" x14ac:dyDescent="0.3">
      <c r="A132" s="8" t="s">
        <v>253</v>
      </c>
      <c r="B132" s="9" t="s">
        <v>254</v>
      </c>
      <c r="C132" s="9" t="s">
        <v>788</v>
      </c>
      <c r="D132" s="10">
        <f t="shared" si="3"/>
        <v>31512</v>
      </c>
      <c r="E132" s="10">
        <f t="shared" si="4"/>
        <v>10504</v>
      </c>
      <c r="F132" s="10">
        <f t="shared" si="5"/>
        <v>42016</v>
      </c>
      <c r="H132" s="11"/>
      <c r="I132" s="15"/>
      <c r="J132" s="11"/>
    </row>
    <row r="133" spans="1:10" x14ac:dyDescent="0.3">
      <c r="A133" s="8" t="s">
        <v>255</v>
      </c>
      <c r="B133" s="9" t="s">
        <v>256</v>
      </c>
      <c r="C133" s="9" t="s">
        <v>789</v>
      </c>
      <c r="D133" s="10">
        <f t="shared" si="3"/>
        <v>46106</v>
      </c>
      <c r="E133" s="10">
        <f t="shared" si="4"/>
        <v>15369</v>
      </c>
      <c r="F133" s="10">
        <f t="shared" si="5"/>
        <v>61475</v>
      </c>
      <c r="H133" s="11"/>
      <c r="I133" s="15"/>
      <c r="J133" s="11"/>
    </row>
    <row r="134" spans="1:10" x14ac:dyDescent="0.3">
      <c r="A134" s="8" t="s">
        <v>257</v>
      </c>
      <c r="B134" s="9" t="s">
        <v>258</v>
      </c>
      <c r="C134" s="9" t="s">
        <v>790</v>
      </c>
      <c r="D134" s="10">
        <f t="shared" si="3"/>
        <v>27338</v>
      </c>
      <c r="E134" s="10">
        <f t="shared" si="4"/>
        <v>9113</v>
      </c>
      <c r="F134" s="10">
        <f t="shared" si="5"/>
        <v>36451</v>
      </c>
      <c r="H134" s="11"/>
      <c r="I134" s="15"/>
      <c r="J134" s="11"/>
    </row>
    <row r="135" spans="1:10" x14ac:dyDescent="0.3">
      <c r="A135" s="8" t="s">
        <v>259</v>
      </c>
      <c r="B135" s="9" t="s">
        <v>260</v>
      </c>
      <c r="C135" s="9" t="s">
        <v>791</v>
      </c>
      <c r="D135" s="10">
        <f t="shared" si="3"/>
        <v>41524</v>
      </c>
      <c r="E135" s="10">
        <f t="shared" si="4"/>
        <v>13841</v>
      </c>
      <c r="F135" s="10">
        <f t="shared" si="5"/>
        <v>55365</v>
      </c>
      <c r="H135" s="11"/>
      <c r="I135" s="15"/>
      <c r="J135" s="11"/>
    </row>
    <row r="136" spans="1:10" x14ac:dyDescent="0.3">
      <c r="A136" s="8" t="s">
        <v>261</v>
      </c>
      <c r="B136" s="9" t="s">
        <v>262</v>
      </c>
      <c r="C136" s="9" t="s">
        <v>792</v>
      </c>
      <c r="D136" s="10">
        <f t="shared" ref="D136:D199" si="6">ROUND(C136*69,0)</f>
        <v>22522</v>
      </c>
      <c r="E136" s="10">
        <f t="shared" ref="E136:E198" si="7">F136-D136</f>
        <v>7507</v>
      </c>
      <c r="F136" s="10">
        <f t="shared" ref="F136:F199" si="8">ROUND(D136/0.75,0)</f>
        <v>30029</v>
      </c>
      <c r="H136" s="11"/>
      <c r="I136" s="15"/>
      <c r="J136" s="11"/>
    </row>
    <row r="137" spans="1:10" x14ac:dyDescent="0.3">
      <c r="A137" s="8" t="s">
        <v>263</v>
      </c>
      <c r="B137" s="9" t="s">
        <v>264</v>
      </c>
      <c r="C137" s="9" t="s">
        <v>793</v>
      </c>
      <c r="D137" s="10">
        <f t="shared" si="6"/>
        <v>15663</v>
      </c>
      <c r="E137" s="10">
        <f t="shared" si="7"/>
        <v>5221</v>
      </c>
      <c r="F137" s="10">
        <f t="shared" si="8"/>
        <v>20884</v>
      </c>
      <c r="H137" s="11"/>
      <c r="I137" s="15"/>
      <c r="J137" s="11"/>
    </row>
    <row r="138" spans="1:10" x14ac:dyDescent="0.3">
      <c r="A138" s="8" t="s">
        <v>265</v>
      </c>
      <c r="B138" s="9" t="s">
        <v>266</v>
      </c>
      <c r="C138" s="12" t="s">
        <v>794</v>
      </c>
      <c r="D138" s="10">
        <f t="shared" si="6"/>
        <v>76473</v>
      </c>
      <c r="E138" s="10">
        <f t="shared" si="7"/>
        <v>25491</v>
      </c>
      <c r="F138" s="10">
        <f t="shared" si="8"/>
        <v>101964</v>
      </c>
      <c r="H138" s="11"/>
      <c r="I138" s="15"/>
      <c r="J138" s="11"/>
    </row>
    <row r="139" spans="1:10" x14ac:dyDescent="0.3">
      <c r="A139" s="8" t="s">
        <v>267</v>
      </c>
      <c r="B139" s="9" t="s">
        <v>268</v>
      </c>
      <c r="C139" s="12" t="s">
        <v>795</v>
      </c>
      <c r="D139" s="10">
        <f t="shared" si="6"/>
        <v>93260</v>
      </c>
      <c r="E139" s="10">
        <f t="shared" si="7"/>
        <v>31087</v>
      </c>
      <c r="F139" s="10">
        <f t="shared" si="8"/>
        <v>124347</v>
      </c>
      <c r="H139" s="11"/>
      <c r="I139" s="15"/>
      <c r="J139" s="11"/>
    </row>
    <row r="140" spans="1:10" x14ac:dyDescent="0.3">
      <c r="A140" s="8" t="s">
        <v>269</v>
      </c>
      <c r="B140" s="9" t="s">
        <v>270</v>
      </c>
      <c r="C140" s="9" t="s">
        <v>796</v>
      </c>
      <c r="D140" s="10">
        <f t="shared" si="6"/>
        <v>20217</v>
      </c>
      <c r="E140" s="10">
        <f t="shared" si="7"/>
        <v>6739</v>
      </c>
      <c r="F140" s="10">
        <f t="shared" si="8"/>
        <v>26956</v>
      </c>
      <c r="H140" s="11"/>
      <c r="I140" s="15"/>
      <c r="J140" s="11"/>
    </row>
    <row r="141" spans="1:10" x14ac:dyDescent="0.3">
      <c r="A141" s="8" t="s">
        <v>271</v>
      </c>
      <c r="B141" s="9" t="s">
        <v>272</v>
      </c>
      <c r="C141" s="9" t="s">
        <v>797</v>
      </c>
      <c r="D141" s="10">
        <f t="shared" si="6"/>
        <v>44353</v>
      </c>
      <c r="E141" s="10">
        <f t="shared" si="7"/>
        <v>14784</v>
      </c>
      <c r="F141" s="10">
        <f t="shared" si="8"/>
        <v>59137</v>
      </c>
      <c r="H141" s="11"/>
      <c r="I141" s="15"/>
      <c r="J141" s="11"/>
    </row>
    <row r="142" spans="1:10" x14ac:dyDescent="0.3">
      <c r="A142" s="8" t="s">
        <v>273</v>
      </c>
      <c r="B142" s="9" t="s">
        <v>274</v>
      </c>
      <c r="C142" s="9" t="s">
        <v>798</v>
      </c>
      <c r="D142" s="10">
        <f t="shared" si="6"/>
        <v>40579</v>
      </c>
      <c r="E142" s="10">
        <f t="shared" si="7"/>
        <v>13526</v>
      </c>
      <c r="F142" s="10">
        <f t="shared" si="8"/>
        <v>54105</v>
      </c>
      <c r="H142" s="11"/>
      <c r="I142" s="15"/>
      <c r="J142" s="11"/>
    </row>
    <row r="143" spans="1:10" x14ac:dyDescent="0.3">
      <c r="A143" s="8" t="s">
        <v>275</v>
      </c>
      <c r="B143" s="9" t="s">
        <v>276</v>
      </c>
      <c r="C143" s="9" t="s">
        <v>799</v>
      </c>
      <c r="D143" s="10">
        <f t="shared" si="6"/>
        <v>38447</v>
      </c>
      <c r="E143" s="10">
        <f t="shared" si="7"/>
        <v>12816</v>
      </c>
      <c r="F143" s="10">
        <f t="shared" si="8"/>
        <v>51263</v>
      </c>
      <c r="H143" s="11"/>
      <c r="I143" s="15"/>
      <c r="J143" s="11"/>
    </row>
    <row r="144" spans="1:10" x14ac:dyDescent="0.3">
      <c r="A144" s="8" t="s">
        <v>277</v>
      </c>
      <c r="B144" s="9" t="s">
        <v>278</v>
      </c>
      <c r="C144" s="12" t="s">
        <v>800</v>
      </c>
      <c r="D144" s="10">
        <f t="shared" si="6"/>
        <v>79695</v>
      </c>
      <c r="E144" s="10">
        <f t="shared" si="7"/>
        <v>26565</v>
      </c>
      <c r="F144" s="10">
        <f t="shared" si="8"/>
        <v>106260</v>
      </c>
      <c r="H144" s="11"/>
      <c r="I144" s="15"/>
      <c r="J144" s="11"/>
    </row>
    <row r="145" spans="1:10" x14ac:dyDescent="0.3">
      <c r="A145" s="8" t="s">
        <v>279</v>
      </c>
      <c r="B145" s="9" t="s">
        <v>280</v>
      </c>
      <c r="C145" s="9" t="s">
        <v>801</v>
      </c>
      <c r="D145" s="10">
        <f t="shared" si="6"/>
        <v>28228</v>
      </c>
      <c r="E145" s="10">
        <f t="shared" si="7"/>
        <v>9409</v>
      </c>
      <c r="F145" s="10">
        <f t="shared" si="8"/>
        <v>37637</v>
      </c>
      <c r="H145" s="11"/>
      <c r="I145" s="15"/>
      <c r="J145" s="11"/>
    </row>
    <row r="146" spans="1:10" x14ac:dyDescent="0.3">
      <c r="A146" s="8" t="s">
        <v>281</v>
      </c>
      <c r="B146" s="9" t="s">
        <v>282</v>
      </c>
      <c r="C146" s="9" t="s">
        <v>802</v>
      </c>
      <c r="D146" s="10">
        <f t="shared" si="6"/>
        <v>46796</v>
      </c>
      <c r="E146" s="10">
        <f t="shared" si="7"/>
        <v>15599</v>
      </c>
      <c r="F146" s="10">
        <f t="shared" si="8"/>
        <v>62395</v>
      </c>
      <c r="H146" s="11"/>
      <c r="I146" s="15"/>
      <c r="J146" s="11"/>
    </row>
    <row r="147" spans="1:10" x14ac:dyDescent="0.3">
      <c r="A147" s="8" t="s">
        <v>283</v>
      </c>
      <c r="B147" s="9" t="s">
        <v>284</v>
      </c>
      <c r="C147" s="12" t="s">
        <v>803</v>
      </c>
      <c r="D147" s="10">
        <f t="shared" si="6"/>
        <v>85312</v>
      </c>
      <c r="E147" s="10">
        <f t="shared" si="7"/>
        <v>28437</v>
      </c>
      <c r="F147" s="10">
        <f t="shared" si="8"/>
        <v>113749</v>
      </c>
      <c r="H147" s="11"/>
      <c r="I147" s="15"/>
      <c r="J147" s="11"/>
    </row>
    <row r="148" spans="1:10" x14ac:dyDescent="0.3">
      <c r="A148" s="8" t="s">
        <v>285</v>
      </c>
      <c r="B148" s="9" t="s">
        <v>286</v>
      </c>
      <c r="C148" s="12" t="s">
        <v>804</v>
      </c>
      <c r="D148" s="10">
        <f t="shared" si="6"/>
        <v>97062</v>
      </c>
      <c r="E148" s="10">
        <f t="shared" si="7"/>
        <v>32354</v>
      </c>
      <c r="F148" s="10">
        <f t="shared" si="8"/>
        <v>129416</v>
      </c>
      <c r="H148" s="11"/>
      <c r="I148" s="15"/>
      <c r="J148" s="11"/>
    </row>
    <row r="149" spans="1:10" x14ac:dyDescent="0.3">
      <c r="A149" s="8" t="s">
        <v>287</v>
      </c>
      <c r="B149" s="9" t="s">
        <v>288</v>
      </c>
      <c r="C149" s="12" t="s">
        <v>805</v>
      </c>
      <c r="D149" s="10">
        <f t="shared" si="6"/>
        <v>239741</v>
      </c>
      <c r="E149" s="10">
        <f t="shared" si="7"/>
        <v>79914</v>
      </c>
      <c r="F149" s="10">
        <f t="shared" si="8"/>
        <v>319655</v>
      </c>
      <c r="H149" s="11"/>
      <c r="I149" s="15"/>
      <c r="J149" s="11"/>
    </row>
    <row r="150" spans="1:10" x14ac:dyDescent="0.3">
      <c r="A150" s="8" t="s">
        <v>289</v>
      </c>
      <c r="B150" s="9" t="s">
        <v>290</v>
      </c>
      <c r="C150" s="9" t="s">
        <v>806</v>
      </c>
      <c r="D150" s="10">
        <f t="shared" si="6"/>
        <v>58464</v>
      </c>
      <c r="E150" s="10">
        <f t="shared" si="7"/>
        <v>19488</v>
      </c>
      <c r="F150" s="10">
        <f t="shared" si="8"/>
        <v>77952</v>
      </c>
      <c r="H150" s="11"/>
      <c r="I150" s="15"/>
      <c r="J150" s="11"/>
    </row>
    <row r="151" spans="1:10" x14ac:dyDescent="0.3">
      <c r="A151" s="8" t="s">
        <v>291</v>
      </c>
      <c r="B151" s="9" t="s">
        <v>292</v>
      </c>
      <c r="C151" s="12" t="s">
        <v>807</v>
      </c>
      <c r="D151" s="10">
        <f t="shared" si="6"/>
        <v>993255</v>
      </c>
      <c r="E151" s="10">
        <f t="shared" si="7"/>
        <v>331085</v>
      </c>
      <c r="F151" s="10">
        <f t="shared" si="8"/>
        <v>1324340</v>
      </c>
      <c r="H151" s="11"/>
      <c r="I151" s="15"/>
      <c r="J151" s="11"/>
    </row>
    <row r="152" spans="1:10" x14ac:dyDescent="0.3">
      <c r="A152" s="8" t="s">
        <v>293</v>
      </c>
      <c r="B152" s="9" t="s">
        <v>294</v>
      </c>
      <c r="C152" s="12" t="s">
        <v>808</v>
      </c>
      <c r="D152" s="10">
        <f t="shared" si="6"/>
        <v>70042</v>
      </c>
      <c r="E152" s="10">
        <f t="shared" si="7"/>
        <v>23347</v>
      </c>
      <c r="F152" s="10">
        <f t="shared" si="8"/>
        <v>93389</v>
      </c>
      <c r="H152" s="11"/>
      <c r="I152" s="15"/>
      <c r="J152" s="11"/>
    </row>
    <row r="153" spans="1:10" x14ac:dyDescent="0.3">
      <c r="A153" s="8" t="s">
        <v>295</v>
      </c>
      <c r="B153" s="9" t="s">
        <v>296</v>
      </c>
      <c r="C153" s="9" t="s">
        <v>809</v>
      </c>
      <c r="D153" s="10">
        <f t="shared" si="6"/>
        <v>34224</v>
      </c>
      <c r="E153" s="10">
        <f t="shared" si="7"/>
        <v>11408</v>
      </c>
      <c r="F153" s="10">
        <f t="shared" si="8"/>
        <v>45632</v>
      </c>
      <c r="H153" s="11"/>
      <c r="I153" s="15"/>
      <c r="J153" s="11"/>
    </row>
    <row r="154" spans="1:10" x14ac:dyDescent="0.3">
      <c r="A154" s="8" t="s">
        <v>297</v>
      </c>
      <c r="B154" s="9" t="s">
        <v>298</v>
      </c>
      <c r="C154" s="9" t="s">
        <v>810</v>
      </c>
      <c r="D154" s="10">
        <f t="shared" si="6"/>
        <v>47058</v>
      </c>
      <c r="E154" s="10">
        <f t="shared" si="7"/>
        <v>15686</v>
      </c>
      <c r="F154" s="10">
        <f t="shared" si="8"/>
        <v>62744</v>
      </c>
      <c r="H154" s="11"/>
      <c r="I154" s="15"/>
      <c r="J154" s="11"/>
    </row>
    <row r="155" spans="1:10" x14ac:dyDescent="0.3">
      <c r="A155" s="8" t="s">
        <v>299</v>
      </c>
      <c r="B155" s="9" t="s">
        <v>300</v>
      </c>
      <c r="C155" s="9" t="s">
        <v>811</v>
      </c>
      <c r="D155" s="10">
        <f t="shared" si="6"/>
        <v>30215</v>
      </c>
      <c r="E155" s="10">
        <f t="shared" si="7"/>
        <v>10072</v>
      </c>
      <c r="F155" s="10">
        <f t="shared" si="8"/>
        <v>40287</v>
      </c>
      <c r="H155" s="11"/>
      <c r="I155" s="15"/>
      <c r="J155" s="11"/>
    </row>
    <row r="156" spans="1:10" x14ac:dyDescent="0.3">
      <c r="A156" s="8" t="s">
        <v>301</v>
      </c>
      <c r="B156" s="9" t="s">
        <v>302</v>
      </c>
      <c r="C156" s="12" t="s">
        <v>812</v>
      </c>
      <c r="D156" s="10">
        <f t="shared" si="6"/>
        <v>81931</v>
      </c>
      <c r="E156" s="10">
        <f t="shared" si="7"/>
        <v>27310</v>
      </c>
      <c r="F156" s="10">
        <f t="shared" si="8"/>
        <v>109241</v>
      </c>
      <c r="H156" s="11"/>
      <c r="I156" s="15"/>
      <c r="J156" s="11"/>
    </row>
    <row r="157" spans="1:10" x14ac:dyDescent="0.3">
      <c r="A157" s="8" t="s">
        <v>303</v>
      </c>
      <c r="B157" s="9" t="s">
        <v>304</v>
      </c>
      <c r="C157" s="9" t="s">
        <v>813</v>
      </c>
      <c r="D157" s="10">
        <f t="shared" si="6"/>
        <v>63018</v>
      </c>
      <c r="E157" s="10">
        <f t="shared" si="7"/>
        <v>21006</v>
      </c>
      <c r="F157" s="10">
        <f t="shared" si="8"/>
        <v>84024</v>
      </c>
      <c r="H157" s="11"/>
      <c r="I157" s="15"/>
      <c r="J157" s="11"/>
    </row>
    <row r="158" spans="1:10" x14ac:dyDescent="0.3">
      <c r="A158" s="8" t="s">
        <v>305</v>
      </c>
      <c r="B158" s="9" t="s">
        <v>306</v>
      </c>
      <c r="C158" s="12" t="s">
        <v>814</v>
      </c>
      <c r="D158" s="10">
        <f t="shared" si="6"/>
        <v>482096</v>
      </c>
      <c r="E158" s="10">
        <f t="shared" si="7"/>
        <v>160699</v>
      </c>
      <c r="F158" s="10">
        <f t="shared" si="8"/>
        <v>642795</v>
      </c>
      <c r="H158" s="11"/>
      <c r="I158" s="15"/>
      <c r="J158" s="11"/>
    </row>
    <row r="159" spans="1:10" x14ac:dyDescent="0.3">
      <c r="A159" s="8" t="s">
        <v>307</v>
      </c>
      <c r="B159" s="9" t="s">
        <v>308</v>
      </c>
      <c r="C159" s="12" t="s">
        <v>815</v>
      </c>
      <c r="D159" s="10">
        <f t="shared" si="6"/>
        <v>129541</v>
      </c>
      <c r="E159" s="10">
        <f t="shared" si="7"/>
        <v>43180</v>
      </c>
      <c r="F159" s="10">
        <f t="shared" si="8"/>
        <v>172721</v>
      </c>
      <c r="H159" s="11"/>
      <c r="I159" s="15"/>
      <c r="J159" s="11"/>
    </row>
    <row r="160" spans="1:10" x14ac:dyDescent="0.3">
      <c r="A160" s="8" t="s">
        <v>309</v>
      </c>
      <c r="B160" s="9" t="s">
        <v>310</v>
      </c>
      <c r="C160" s="9" t="s">
        <v>816</v>
      </c>
      <c r="D160" s="10">
        <f t="shared" si="6"/>
        <v>23922</v>
      </c>
      <c r="E160" s="10">
        <f t="shared" si="7"/>
        <v>7974</v>
      </c>
      <c r="F160" s="10">
        <f t="shared" si="8"/>
        <v>31896</v>
      </c>
      <c r="H160" s="11"/>
      <c r="I160" s="15"/>
      <c r="J160" s="11"/>
    </row>
    <row r="161" spans="1:10" x14ac:dyDescent="0.3">
      <c r="A161" s="8" t="s">
        <v>311</v>
      </c>
      <c r="B161" s="9" t="s">
        <v>312</v>
      </c>
      <c r="C161" s="9" t="s">
        <v>817</v>
      </c>
      <c r="D161" s="10">
        <f t="shared" si="6"/>
        <v>31982</v>
      </c>
      <c r="E161" s="10">
        <f t="shared" si="7"/>
        <v>10661</v>
      </c>
      <c r="F161" s="10">
        <f t="shared" si="8"/>
        <v>42643</v>
      </c>
      <c r="H161" s="11"/>
      <c r="I161" s="15"/>
      <c r="J161" s="11"/>
    </row>
    <row r="162" spans="1:10" x14ac:dyDescent="0.3">
      <c r="A162" s="8" t="s">
        <v>313</v>
      </c>
      <c r="B162" s="9" t="s">
        <v>314</v>
      </c>
      <c r="C162" s="12" t="s">
        <v>818</v>
      </c>
      <c r="D162" s="10">
        <f t="shared" si="6"/>
        <v>121033</v>
      </c>
      <c r="E162" s="10">
        <f t="shared" si="7"/>
        <v>40344</v>
      </c>
      <c r="F162" s="10">
        <f t="shared" si="8"/>
        <v>161377</v>
      </c>
      <c r="H162" s="11"/>
      <c r="I162" s="15"/>
      <c r="J162" s="11"/>
    </row>
    <row r="163" spans="1:10" x14ac:dyDescent="0.3">
      <c r="A163" s="8" t="s">
        <v>315</v>
      </c>
      <c r="B163" s="9" t="s">
        <v>316</v>
      </c>
      <c r="C163" s="9" t="s">
        <v>819</v>
      </c>
      <c r="D163" s="10">
        <f t="shared" si="6"/>
        <v>39627</v>
      </c>
      <c r="E163" s="10">
        <f t="shared" si="7"/>
        <v>13209</v>
      </c>
      <c r="F163" s="10">
        <f t="shared" si="8"/>
        <v>52836</v>
      </c>
      <c r="H163" s="11"/>
      <c r="I163" s="15"/>
      <c r="J163" s="11"/>
    </row>
    <row r="164" spans="1:10" x14ac:dyDescent="0.3">
      <c r="A164" s="8" t="s">
        <v>317</v>
      </c>
      <c r="B164" s="9" t="s">
        <v>318</v>
      </c>
      <c r="C164" s="9" t="s">
        <v>820</v>
      </c>
      <c r="D164" s="10">
        <f t="shared" si="6"/>
        <v>21625</v>
      </c>
      <c r="E164" s="10">
        <f t="shared" si="7"/>
        <v>7208</v>
      </c>
      <c r="F164" s="10">
        <f t="shared" si="8"/>
        <v>28833</v>
      </c>
      <c r="H164" s="11"/>
      <c r="I164" s="15"/>
      <c r="J164" s="11"/>
    </row>
    <row r="165" spans="1:10" x14ac:dyDescent="0.3">
      <c r="A165" s="8" t="s">
        <v>319</v>
      </c>
      <c r="B165" s="9" t="s">
        <v>320</v>
      </c>
      <c r="C165" s="9" t="s">
        <v>821</v>
      </c>
      <c r="D165" s="10">
        <f t="shared" si="6"/>
        <v>19168</v>
      </c>
      <c r="E165" s="10">
        <f t="shared" si="7"/>
        <v>6389</v>
      </c>
      <c r="F165" s="10">
        <f t="shared" si="8"/>
        <v>25557</v>
      </c>
      <c r="H165" s="11"/>
      <c r="I165" s="15"/>
      <c r="J165" s="11"/>
    </row>
    <row r="166" spans="1:10" x14ac:dyDescent="0.3">
      <c r="A166" s="8" t="s">
        <v>321</v>
      </c>
      <c r="B166" s="9" t="s">
        <v>322</v>
      </c>
      <c r="C166" s="9" t="s">
        <v>822</v>
      </c>
      <c r="D166" s="10">
        <f t="shared" si="6"/>
        <v>42511</v>
      </c>
      <c r="E166" s="10">
        <f t="shared" si="7"/>
        <v>14170</v>
      </c>
      <c r="F166" s="10">
        <f t="shared" si="8"/>
        <v>56681</v>
      </c>
      <c r="H166" s="11"/>
      <c r="I166" s="15"/>
      <c r="J166" s="11"/>
    </row>
    <row r="167" spans="1:10" x14ac:dyDescent="0.3">
      <c r="A167" s="8" t="s">
        <v>323</v>
      </c>
      <c r="B167" s="9" t="s">
        <v>324</v>
      </c>
      <c r="C167" s="12" t="s">
        <v>823</v>
      </c>
      <c r="D167" s="10">
        <f t="shared" si="6"/>
        <v>154270</v>
      </c>
      <c r="E167" s="10">
        <f t="shared" si="7"/>
        <v>51423</v>
      </c>
      <c r="F167" s="10">
        <f t="shared" si="8"/>
        <v>205693</v>
      </c>
      <c r="H167" s="11"/>
      <c r="I167" s="15"/>
      <c r="J167" s="11"/>
    </row>
    <row r="168" spans="1:10" x14ac:dyDescent="0.3">
      <c r="A168" s="8" t="s">
        <v>325</v>
      </c>
      <c r="B168" s="9" t="s">
        <v>326</v>
      </c>
      <c r="C168" s="9" t="s">
        <v>824</v>
      </c>
      <c r="D168" s="10">
        <f t="shared" si="6"/>
        <v>31071</v>
      </c>
      <c r="E168" s="10">
        <f t="shared" si="7"/>
        <v>10357</v>
      </c>
      <c r="F168" s="10">
        <f t="shared" si="8"/>
        <v>41428</v>
      </c>
      <c r="H168" s="11"/>
      <c r="I168" s="15"/>
      <c r="J168" s="11"/>
    </row>
    <row r="169" spans="1:10" x14ac:dyDescent="0.3">
      <c r="A169" s="8" t="s">
        <v>327</v>
      </c>
      <c r="B169" s="9" t="s">
        <v>328</v>
      </c>
      <c r="C169" s="12" t="s">
        <v>825</v>
      </c>
      <c r="D169" s="10">
        <f t="shared" si="6"/>
        <v>181270</v>
      </c>
      <c r="E169" s="10">
        <f t="shared" si="7"/>
        <v>60423</v>
      </c>
      <c r="F169" s="10">
        <f t="shared" si="8"/>
        <v>241693</v>
      </c>
      <c r="H169" s="11"/>
      <c r="I169" s="15"/>
      <c r="J169" s="11"/>
    </row>
    <row r="170" spans="1:10" x14ac:dyDescent="0.3">
      <c r="A170" s="8" t="s">
        <v>329</v>
      </c>
      <c r="B170" s="9" t="s">
        <v>330</v>
      </c>
      <c r="C170" s="9" t="s">
        <v>826</v>
      </c>
      <c r="D170" s="10">
        <f t="shared" si="6"/>
        <v>49542</v>
      </c>
      <c r="E170" s="10">
        <f t="shared" si="7"/>
        <v>16514</v>
      </c>
      <c r="F170" s="10">
        <f t="shared" si="8"/>
        <v>66056</v>
      </c>
      <c r="H170" s="11"/>
      <c r="I170" s="15"/>
      <c r="J170" s="11"/>
    </row>
    <row r="171" spans="1:10" x14ac:dyDescent="0.3">
      <c r="A171" s="8" t="s">
        <v>331</v>
      </c>
      <c r="B171" s="9" t="s">
        <v>332</v>
      </c>
      <c r="C171" s="12" t="s">
        <v>827</v>
      </c>
      <c r="D171" s="10">
        <f t="shared" si="6"/>
        <v>522972</v>
      </c>
      <c r="E171" s="10">
        <f t="shared" si="7"/>
        <v>174324</v>
      </c>
      <c r="F171" s="10">
        <f t="shared" si="8"/>
        <v>697296</v>
      </c>
      <c r="H171" s="11"/>
      <c r="I171" s="15"/>
      <c r="J171" s="11"/>
    </row>
    <row r="172" spans="1:10" x14ac:dyDescent="0.3">
      <c r="A172" s="8" t="s">
        <v>333</v>
      </c>
      <c r="B172" s="9" t="s">
        <v>334</v>
      </c>
      <c r="C172" s="9" t="s">
        <v>828</v>
      </c>
      <c r="D172" s="10">
        <f t="shared" si="6"/>
        <v>45450</v>
      </c>
      <c r="E172" s="10">
        <f t="shared" si="7"/>
        <v>15150</v>
      </c>
      <c r="F172" s="10">
        <f t="shared" si="8"/>
        <v>60600</v>
      </c>
      <c r="H172" s="11"/>
      <c r="I172" s="15"/>
      <c r="J172" s="11"/>
    </row>
    <row r="173" spans="1:10" x14ac:dyDescent="0.3">
      <c r="A173" s="8" t="s">
        <v>335</v>
      </c>
      <c r="B173" s="9" t="s">
        <v>336</v>
      </c>
      <c r="C173" s="9" t="s">
        <v>829</v>
      </c>
      <c r="D173" s="10">
        <f t="shared" si="6"/>
        <v>39654</v>
      </c>
      <c r="E173" s="10">
        <f t="shared" si="7"/>
        <v>13218</v>
      </c>
      <c r="F173" s="10">
        <f t="shared" si="8"/>
        <v>52872</v>
      </c>
      <c r="H173" s="11"/>
      <c r="I173" s="15"/>
      <c r="J173" s="11"/>
    </row>
    <row r="174" spans="1:10" x14ac:dyDescent="0.3">
      <c r="A174" s="8" t="s">
        <v>337</v>
      </c>
      <c r="B174" s="9" t="s">
        <v>338</v>
      </c>
      <c r="C174" s="9" t="s">
        <v>830</v>
      </c>
      <c r="D174" s="10">
        <f t="shared" si="6"/>
        <v>23143</v>
      </c>
      <c r="E174" s="10">
        <f t="shared" si="7"/>
        <v>7714</v>
      </c>
      <c r="F174" s="10">
        <f t="shared" si="8"/>
        <v>30857</v>
      </c>
      <c r="H174" s="11"/>
      <c r="I174" s="15"/>
      <c r="J174" s="11"/>
    </row>
    <row r="175" spans="1:10" x14ac:dyDescent="0.3">
      <c r="A175" s="8" t="s">
        <v>339</v>
      </c>
      <c r="B175" s="9" t="s">
        <v>340</v>
      </c>
      <c r="C175" s="9" t="s">
        <v>831</v>
      </c>
      <c r="D175" s="10">
        <f t="shared" si="6"/>
        <v>47783</v>
      </c>
      <c r="E175" s="10">
        <f t="shared" si="7"/>
        <v>15928</v>
      </c>
      <c r="F175" s="10">
        <f t="shared" si="8"/>
        <v>63711</v>
      </c>
      <c r="H175" s="11"/>
      <c r="I175" s="15"/>
      <c r="J175" s="11"/>
    </row>
    <row r="176" spans="1:10" x14ac:dyDescent="0.3">
      <c r="A176" s="8" t="s">
        <v>341</v>
      </c>
      <c r="B176" s="9" t="s">
        <v>342</v>
      </c>
      <c r="C176" s="9" t="s">
        <v>832</v>
      </c>
      <c r="D176" s="10">
        <f t="shared" si="6"/>
        <v>10350</v>
      </c>
      <c r="E176" s="10">
        <f t="shared" si="7"/>
        <v>3450</v>
      </c>
      <c r="F176" s="10">
        <f t="shared" si="8"/>
        <v>13800</v>
      </c>
      <c r="H176" s="11"/>
      <c r="I176" s="15"/>
      <c r="J176" s="11"/>
    </row>
    <row r="177" spans="1:10" x14ac:dyDescent="0.3">
      <c r="A177" s="8" t="s">
        <v>343</v>
      </c>
      <c r="B177" s="9" t="s">
        <v>344</v>
      </c>
      <c r="C177" s="9" t="s">
        <v>833</v>
      </c>
      <c r="D177" s="10">
        <f t="shared" si="6"/>
        <v>31105</v>
      </c>
      <c r="E177" s="10">
        <f t="shared" si="7"/>
        <v>10368</v>
      </c>
      <c r="F177" s="10">
        <f t="shared" si="8"/>
        <v>41473</v>
      </c>
      <c r="H177" s="11"/>
      <c r="I177" s="15"/>
      <c r="J177" s="11"/>
    </row>
    <row r="178" spans="1:10" x14ac:dyDescent="0.3">
      <c r="A178" s="8" t="s">
        <v>345</v>
      </c>
      <c r="B178" s="9" t="s">
        <v>346</v>
      </c>
      <c r="C178" s="9" t="s">
        <v>834</v>
      </c>
      <c r="D178" s="10">
        <f t="shared" si="6"/>
        <v>45050</v>
      </c>
      <c r="E178" s="10">
        <f t="shared" si="7"/>
        <v>15017</v>
      </c>
      <c r="F178" s="10">
        <f t="shared" si="8"/>
        <v>60067</v>
      </c>
      <c r="H178" s="11"/>
      <c r="I178" s="15"/>
      <c r="J178" s="11"/>
    </row>
    <row r="179" spans="1:10" x14ac:dyDescent="0.3">
      <c r="A179" s="8" t="s">
        <v>347</v>
      </c>
      <c r="B179" s="9" t="s">
        <v>348</v>
      </c>
      <c r="C179" s="9" t="s">
        <v>835</v>
      </c>
      <c r="D179" s="10">
        <f t="shared" si="6"/>
        <v>36370</v>
      </c>
      <c r="E179" s="10">
        <f t="shared" si="7"/>
        <v>12123</v>
      </c>
      <c r="F179" s="10">
        <f t="shared" si="8"/>
        <v>48493</v>
      </c>
      <c r="H179" s="11"/>
      <c r="I179" s="15"/>
      <c r="J179" s="11"/>
    </row>
    <row r="180" spans="1:10" x14ac:dyDescent="0.3">
      <c r="A180" s="8" t="s">
        <v>349</v>
      </c>
      <c r="B180" s="9" t="s">
        <v>350</v>
      </c>
      <c r="C180" s="9" t="s">
        <v>836</v>
      </c>
      <c r="D180" s="10">
        <f t="shared" si="6"/>
        <v>44878</v>
      </c>
      <c r="E180" s="10">
        <f t="shared" si="7"/>
        <v>14959</v>
      </c>
      <c r="F180" s="10">
        <f t="shared" si="8"/>
        <v>59837</v>
      </c>
      <c r="H180" s="11"/>
      <c r="I180" s="15"/>
      <c r="J180" s="11"/>
    </row>
    <row r="181" spans="1:10" x14ac:dyDescent="0.3">
      <c r="A181" s="8" t="s">
        <v>351</v>
      </c>
      <c r="B181" s="9" t="s">
        <v>352</v>
      </c>
      <c r="C181" s="9" t="s">
        <v>837</v>
      </c>
      <c r="D181" s="10">
        <f t="shared" si="6"/>
        <v>42207</v>
      </c>
      <c r="E181" s="10">
        <f t="shared" si="7"/>
        <v>14069</v>
      </c>
      <c r="F181" s="10">
        <f t="shared" si="8"/>
        <v>56276</v>
      </c>
      <c r="H181" s="11"/>
      <c r="I181" s="15"/>
      <c r="J181" s="11"/>
    </row>
    <row r="182" spans="1:10" x14ac:dyDescent="0.3">
      <c r="A182" s="8" t="s">
        <v>353</v>
      </c>
      <c r="B182" s="9" t="s">
        <v>354</v>
      </c>
      <c r="C182" s="12" t="s">
        <v>838</v>
      </c>
      <c r="D182" s="10">
        <f t="shared" si="6"/>
        <v>85919</v>
      </c>
      <c r="E182" s="10">
        <f t="shared" si="7"/>
        <v>28640</v>
      </c>
      <c r="F182" s="10">
        <f t="shared" si="8"/>
        <v>114559</v>
      </c>
      <c r="H182" s="11"/>
      <c r="I182" s="15"/>
      <c r="J182" s="11"/>
    </row>
    <row r="183" spans="1:10" x14ac:dyDescent="0.3">
      <c r="A183" s="8" t="s">
        <v>355</v>
      </c>
      <c r="B183" s="9" t="s">
        <v>356</v>
      </c>
      <c r="C183" s="9" t="s">
        <v>839</v>
      </c>
      <c r="D183" s="10">
        <f t="shared" si="6"/>
        <v>46754</v>
      </c>
      <c r="E183" s="10">
        <f t="shared" si="7"/>
        <v>15585</v>
      </c>
      <c r="F183" s="10">
        <f t="shared" si="8"/>
        <v>62339</v>
      </c>
      <c r="H183" s="11"/>
      <c r="I183" s="15"/>
      <c r="J183" s="11"/>
    </row>
    <row r="184" spans="1:10" x14ac:dyDescent="0.3">
      <c r="A184" s="8" t="s">
        <v>357</v>
      </c>
      <c r="B184" s="9" t="s">
        <v>358</v>
      </c>
      <c r="C184" s="9" t="s">
        <v>840</v>
      </c>
      <c r="D184" s="10">
        <f t="shared" si="6"/>
        <v>31202</v>
      </c>
      <c r="E184" s="10">
        <f t="shared" si="7"/>
        <v>10401</v>
      </c>
      <c r="F184" s="10">
        <f t="shared" si="8"/>
        <v>41603</v>
      </c>
      <c r="H184" s="11"/>
      <c r="I184" s="15"/>
      <c r="J184" s="11"/>
    </row>
    <row r="185" spans="1:10" x14ac:dyDescent="0.3">
      <c r="A185" s="8" t="s">
        <v>359</v>
      </c>
      <c r="B185" s="9" t="s">
        <v>360</v>
      </c>
      <c r="C185" s="12" t="s">
        <v>841</v>
      </c>
      <c r="D185" s="10">
        <f t="shared" si="6"/>
        <v>128851</v>
      </c>
      <c r="E185" s="10">
        <f t="shared" si="7"/>
        <v>42950</v>
      </c>
      <c r="F185" s="10">
        <f t="shared" si="8"/>
        <v>171801</v>
      </c>
      <c r="H185" s="11"/>
      <c r="I185" s="15"/>
      <c r="J185" s="11"/>
    </row>
    <row r="186" spans="1:10" x14ac:dyDescent="0.3">
      <c r="A186" s="8" t="s">
        <v>361</v>
      </c>
      <c r="B186" s="9" t="s">
        <v>362</v>
      </c>
      <c r="C186" s="12" t="s">
        <v>842</v>
      </c>
      <c r="D186" s="10">
        <f t="shared" si="6"/>
        <v>364831</v>
      </c>
      <c r="E186" s="10">
        <f t="shared" si="7"/>
        <v>121610</v>
      </c>
      <c r="F186" s="10">
        <f t="shared" si="8"/>
        <v>486441</v>
      </c>
      <c r="H186" s="11"/>
      <c r="I186" s="15"/>
      <c r="J186" s="11"/>
    </row>
    <row r="187" spans="1:10" x14ac:dyDescent="0.3">
      <c r="A187" s="8" t="s">
        <v>363</v>
      </c>
      <c r="B187" s="9" t="s">
        <v>364</v>
      </c>
      <c r="C187" s="9" t="s">
        <v>843</v>
      </c>
      <c r="D187" s="10">
        <f t="shared" si="6"/>
        <v>34983</v>
      </c>
      <c r="E187" s="10">
        <f t="shared" si="7"/>
        <v>11661</v>
      </c>
      <c r="F187" s="10">
        <f t="shared" si="8"/>
        <v>46644</v>
      </c>
      <c r="H187" s="11"/>
      <c r="I187" s="15"/>
      <c r="J187" s="11"/>
    </row>
    <row r="188" spans="1:10" x14ac:dyDescent="0.3">
      <c r="A188" s="8" t="s">
        <v>365</v>
      </c>
      <c r="B188" s="9" t="s">
        <v>366</v>
      </c>
      <c r="C188" s="12" t="s">
        <v>844</v>
      </c>
      <c r="D188" s="10">
        <f t="shared" si="6"/>
        <v>234862</v>
      </c>
      <c r="E188" s="10">
        <f t="shared" si="7"/>
        <v>78287</v>
      </c>
      <c r="F188" s="10">
        <f t="shared" si="8"/>
        <v>313149</v>
      </c>
      <c r="H188" s="11"/>
      <c r="I188" s="15"/>
      <c r="J188" s="11"/>
    </row>
    <row r="189" spans="1:10" x14ac:dyDescent="0.3">
      <c r="A189" s="8" t="s">
        <v>367</v>
      </c>
      <c r="B189" s="9" t="s">
        <v>368</v>
      </c>
      <c r="C189" s="12" t="s">
        <v>845</v>
      </c>
      <c r="D189" s="10">
        <f t="shared" si="6"/>
        <v>105901</v>
      </c>
      <c r="E189" s="10">
        <f t="shared" si="7"/>
        <v>35300</v>
      </c>
      <c r="F189" s="10">
        <f t="shared" si="8"/>
        <v>141201</v>
      </c>
      <c r="H189" s="11"/>
      <c r="I189" s="15"/>
      <c r="J189" s="11"/>
    </row>
    <row r="190" spans="1:10" x14ac:dyDescent="0.3">
      <c r="A190" s="8" t="s">
        <v>369</v>
      </c>
      <c r="B190" s="9" t="s">
        <v>370</v>
      </c>
      <c r="C190" s="9" t="s">
        <v>846</v>
      </c>
      <c r="D190" s="10">
        <f t="shared" si="6"/>
        <v>59105</v>
      </c>
      <c r="E190" s="10">
        <f t="shared" si="7"/>
        <v>19702</v>
      </c>
      <c r="F190" s="10">
        <f t="shared" si="8"/>
        <v>78807</v>
      </c>
      <c r="H190" s="11"/>
      <c r="I190" s="15"/>
      <c r="J190" s="11"/>
    </row>
    <row r="191" spans="1:10" x14ac:dyDescent="0.3">
      <c r="A191" s="8" t="s">
        <v>371</v>
      </c>
      <c r="B191" s="9" t="s">
        <v>372</v>
      </c>
      <c r="C191" s="9" t="s">
        <v>847</v>
      </c>
      <c r="D191" s="10">
        <f t="shared" si="6"/>
        <v>22080</v>
      </c>
      <c r="E191" s="10">
        <f t="shared" si="7"/>
        <v>7360</v>
      </c>
      <c r="F191" s="10">
        <f t="shared" si="8"/>
        <v>29440</v>
      </c>
      <c r="H191" s="11"/>
      <c r="I191" s="15"/>
      <c r="J191" s="11"/>
    </row>
    <row r="192" spans="1:10" x14ac:dyDescent="0.3">
      <c r="A192" s="8" t="s">
        <v>373</v>
      </c>
      <c r="B192" s="9" t="s">
        <v>374</v>
      </c>
      <c r="C192" s="9" t="s">
        <v>848</v>
      </c>
      <c r="D192" s="10">
        <f t="shared" si="6"/>
        <v>35501</v>
      </c>
      <c r="E192" s="10">
        <f t="shared" si="7"/>
        <v>11834</v>
      </c>
      <c r="F192" s="10">
        <f t="shared" si="8"/>
        <v>47335</v>
      </c>
      <c r="H192" s="11"/>
      <c r="I192" s="15"/>
      <c r="J192" s="11"/>
    </row>
    <row r="193" spans="1:10" x14ac:dyDescent="0.3">
      <c r="A193" s="8" t="s">
        <v>375</v>
      </c>
      <c r="B193" s="9" t="s">
        <v>376</v>
      </c>
      <c r="C193" s="12" t="s">
        <v>849</v>
      </c>
      <c r="D193" s="10">
        <f t="shared" si="6"/>
        <v>86837</v>
      </c>
      <c r="E193" s="10">
        <f t="shared" si="7"/>
        <v>28946</v>
      </c>
      <c r="F193" s="10">
        <f t="shared" si="8"/>
        <v>115783</v>
      </c>
      <c r="H193" s="11"/>
      <c r="I193" s="15"/>
      <c r="J193" s="11"/>
    </row>
    <row r="194" spans="1:10" x14ac:dyDescent="0.3">
      <c r="A194" s="8" t="s">
        <v>377</v>
      </c>
      <c r="B194" s="9" t="s">
        <v>378</v>
      </c>
      <c r="C194" s="9" t="s">
        <v>850</v>
      </c>
      <c r="D194" s="10">
        <f t="shared" si="6"/>
        <v>53289</v>
      </c>
      <c r="E194" s="10">
        <f t="shared" si="7"/>
        <v>17763</v>
      </c>
      <c r="F194" s="10">
        <f t="shared" si="8"/>
        <v>71052</v>
      </c>
      <c r="H194" s="11"/>
      <c r="I194" s="15"/>
      <c r="J194" s="11"/>
    </row>
    <row r="195" spans="1:10" x14ac:dyDescent="0.3">
      <c r="A195" s="8" t="s">
        <v>379</v>
      </c>
      <c r="B195" s="9" t="s">
        <v>380</v>
      </c>
      <c r="C195" s="9" t="s">
        <v>851</v>
      </c>
      <c r="D195" s="10">
        <f t="shared" si="6"/>
        <v>55393</v>
      </c>
      <c r="E195" s="10">
        <f t="shared" si="7"/>
        <v>18464</v>
      </c>
      <c r="F195" s="10">
        <f t="shared" si="8"/>
        <v>73857</v>
      </c>
      <c r="H195" s="11"/>
      <c r="I195" s="15"/>
      <c r="J195" s="11"/>
    </row>
    <row r="196" spans="1:10" x14ac:dyDescent="0.3">
      <c r="A196" s="8" t="s">
        <v>381</v>
      </c>
      <c r="B196" s="9" t="s">
        <v>382</v>
      </c>
      <c r="C196" s="9" t="s">
        <v>852</v>
      </c>
      <c r="D196" s="10">
        <f t="shared" si="6"/>
        <v>34052</v>
      </c>
      <c r="E196" s="10">
        <f t="shared" si="7"/>
        <v>11351</v>
      </c>
      <c r="F196" s="10">
        <f t="shared" si="8"/>
        <v>45403</v>
      </c>
      <c r="H196" s="11"/>
      <c r="I196" s="15"/>
      <c r="J196" s="11"/>
    </row>
    <row r="197" spans="1:10" x14ac:dyDescent="0.3">
      <c r="A197" s="8" t="s">
        <v>383</v>
      </c>
      <c r="B197" s="9" t="s">
        <v>384</v>
      </c>
      <c r="C197" s="12" t="s">
        <v>853</v>
      </c>
      <c r="D197" s="10">
        <f t="shared" si="6"/>
        <v>66074</v>
      </c>
      <c r="E197" s="10">
        <f t="shared" si="7"/>
        <v>22025</v>
      </c>
      <c r="F197" s="10">
        <f t="shared" si="8"/>
        <v>88099</v>
      </c>
      <c r="H197" s="11"/>
      <c r="I197" s="15"/>
      <c r="J197" s="11"/>
    </row>
    <row r="198" spans="1:10" x14ac:dyDescent="0.3">
      <c r="A198" s="8" t="s">
        <v>385</v>
      </c>
      <c r="B198" s="9" t="s">
        <v>386</v>
      </c>
      <c r="C198" s="9" t="s">
        <v>854</v>
      </c>
      <c r="D198" s="10">
        <f t="shared" si="6"/>
        <v>23350</v>
      </c>
      <c r="E198" s="10">
        <f t="shared" si="7"/>
        <v>7783</v>
      </c>
      <c r="F198" s="10">
        <f t="shared" si="8"/>
        <v>31133</v>
      </c>
      <c r="H198" s="11"/>
      <c r="I198" s="15"/>
      <c r="J198" s="11"/>
    </row>
    <row r="199" spans="1:10" x14ac:dyDescent="0.3">
      <c r="A199" s="8" t="s">
        <v>387</v>
      </c>
      <c r="B199" s="9" t="s">
        <v>388</v>
      </c>
      <c r="C199" s="9" t="s">
        <v>855</v>
      </c>
      <c r="D199" s="10">
        <f t="shared" si="6"/>
        <v>15132</v>
      </c>
      <c r="E199" s="10">
        <f t="shared" ref="E199:E260" si="9">F199-D199</f>
        <v>5044</v>
      </c>
      <c r="F199" s="10">
        <f t="shared" si="8"/>
        <v>20176</v>
      </c>
      <c r="H199" s="11"/>
      <c r="I199" s="15"/>
      <c r="J199" s="11"/>
    </row>
    <row r="200" spans="1:10" x14ac:dyDescent="0.3">
      <c r="A200" s="8" t="s">
        <v>389</v>
      </c>
      <c r="B200" s="9" t="s">
        <v>390</v>
      </c>
      <c r="C200" s="9" t="s">
        <v>856</v>
      </c>
      <c r="D200" s="10">
        <f t="shared" ref="D200:D263" si="10">ROUND(C200*69,0)</f>
        <v>12365</v>
      </c>
      <c r="E200" s="10">
        <f t="shared" si="9"/>
        <v>4122</v>
      </c>
      <c r="F200" s="10">
        <f t="shared" ref="F200:F263" si="11">ROUND(D200/0.75,0)</f>
        <v>16487</v>
      </c>
      <c r="H200" s="11"/>
      <c r="I200" s="15"/>
      <c r="J200" s="11"/>
    </row>
    <row r="201" spans="1:10" x14ac:dyDescent="0.3">
      <c r="A201" s="8" t="s">
        <v>391</v>
      </c>
      <c r="B201" s="9" t="s">
        <v>392</v>
      </c>
      <c r="C201" s="9" t="s">
        <v>857</v>
      </c>
      <c r="D201" s="10">
        <f t="shared" si="10"/>
        <v>12786</v>
      </c>
      <c r="E201" s="10">
        <f t="shared" si="9"/>
        <v>4262</v>
      </c>
      <c r="F201" s="10">
        <f t="shared" si="11"/>
        <v>17048</v>
      </c>
      <c r="H201" s="11"/>
      <c r="I201" s="15"/>
      <c r="J201" s="11"/>
    </row>
    <row r="202" spans="1:10" x14ac:dyDescent="0.3">
      <c r="A202" s="8" t="s">
        <v>393</v>
      </c>
      <c r="B202" s="9" t="s">
        <v>394</v>
      </c>
      <c r="C202" s="9" t="s">
        <v>858</v>
      </c>
      <c r="D202" s="10">
        <f t="shared" si="10"/>
        <v>41110</v>
      </c>
      <c r="E202" s="10">
        <f t="shared" si="9"/>
        <v>13703</v>
      </c>
      <c r="F202" s="10">
        <f t="shared" si="11"/>
        <v>54813</v>
      </c>
      <c r="H202" s="11"/>
      <c r="I202" s="15"/>
      <c r="J202" s="11"/>
    </row>
    <row r="203" spans="1:10" x14ac:dyDescent="0.3">
      <c r="A203" s="8" t="s">
        <v>395</v>
      </c>
      <c r="B203" s="9" t="s">
        <v>396</v>
      </c>
      <c r="C203" s="12" t="s">
        <v>859</v>
      </c>
      <c r="D203" s="10">
        <f t="shared" si="10"/>
        <v>126270</v>
      </c>
      <c r="E203" s="10">
        <f t="shared" si="9"/>
        <v>42090</v>
      </c>
      <c r="F203" s="10">
        <f t="shared" si="11"/>
        <v>168360</v>
      </c>
      <c r="H203" s="11"/>
      <c r="I203" s="15"/>
      <c r="J203" s="11"/>
    </row>
    <row r="204" spans="1:10" x14ac:dyDescent="0.3">
      <c r="A204" s="8" t="s">
        <v>397</v>
      </c>
      <c r="B204" s="9" t="s">
        <v>398</v>
      </c>
      <c r="C204" s="12" t="s">
        <v>860</v>
      </c>
      <c r="D204" s="10">
        <f t="shared" si="10"/>
        <v>77246</v>
      </c>
      <c r="E204" s="10">
        <f t="shared" si="9"/>
        <v>25749</v>
      </c>
      <c r="F204" s="10">
        <f t="shared" si="11"/>
        <v>102995</v>
      </c>
      <c r="H204" s="11"/>
      <c r="I204" s="15"/>
      <c r="J204" s="11"/>
    </row>
    <row r="205" spans="1:10" x14ac:dyDescent="0.3">
      <c r="A205" s="8" t="s">
        <v>399</v>
      </c>
      <c r="B205" s="9" t="s">
        <v>400</v>
      </c>
      <c r="C205" s="9" t="s">
        <v>861</v>
      </c>
      <c r="D205" s="10">
        <f t="shared" si="10"/>
        <v>15518</v>
      </c>
      <c r="E205" s="10">
        <f t="shared" si="9"/>
        <v>5173</v>
      </c>
      <c r="F205" s="10">
        <f t="shared" si="11"/>
        <v>20691</v>
      </c>
      <c r="H205" s="11"/>
      <c r="I205" s="15"/>
      <c r="J205" s="11"/>
    </row>
    <row r="206" spans="1:10" x14ac:dyDescent="0.3">
      <c r="A206" s="8" t="s">
        <v>401</v>
      </c>
      <c r="B206" s="9" t="s">
        <v>402</v>
      </c>
      <c r="C206" s="12" t="s">
        <v>862</v>
      </c>
      <c r="D206" s="10">
        <f t="shared" si="10"/>
        <v>317711</v>
      </c>
      <c r="E206" s="10">
        <f t="shared" si="9"/>
        <v>105904</v>
      </c>
      <c r="F206" s="10">
        <f t="shared" si="11"/>
        <v>423615</v>
      </c>
      <c r="H206" s="11"/>
      <c r="I206" s="15"/>
      <c r="J206" s="11"/>
    </row>
    <row r="207" spans="1:10" x14ac:dyDescent="0.3">
      <c r="A207" s="8" t="s">
        <v>403</v>
      </c>
      <c r="B207" s="9" t="s">
        <v>404</v>
      </c>
      <c r="C207" s="9" t="s">
        <v>863</v>
      </c>
      <c r="D207" s="10">
        <f t="shared" si="10"/>
        <v>41103</v>
      </c>
      <c r="E207" s="10">
        <f t="shared" si="9"/>
        <v>13701</v>
      </c>
      <c r="F207" s="10">
        <f t="shared" si="11"/>
        <v>54804</v>
      </c>
      <c r="H207" s="11"/>
      <c r="I207" s="15"/>
      <c r="J207" s="11"/>
    </row>
    <row r="208" spans="1:10" x14ac:dyDescent="0.3">
      <c r="A208" s="8" t="s">
        <v>405</v>
      </c>
      <c r="B208" s="9" t="s">
        <v>406</v>
      </c>
      <c r="C208" s="12" t="s">
        <v>864</v>
      </c>
      <c r="D208" s="10">
        <f t="shared" si="10"/>
        <v>96897</v>
      </c>
      <c r="E208" s="10">
        <f t="shared" si="9"/>
        <v>32299</v>
      </c>
      <c r="F208" s="10">
        <f t="shared" si="11"/>
        <v>129196</v>
      </c>
      <c r="H208" s="11"/>
      <c r="I208" s="15"/>
      <c r="J208" s="11"/>
    </row>
    <row r="209" spans="1:10" x14ac:dyDescent="0.3">
      <c r="A209" s="8" t="s">
        <v>407</v>
      </c>
      <c r="B209" s="9" t="s">
        <v>408</v>
      </c>
      <c r="C209" s="9" t="s">
        <v>865</v>
      </c>
      <c r="D209" s="10">
        <f t="shared" si="10"/>
        <v>32858</v>
      </c>
      <c r="E209" s="10">
        <f t="shared" si="9"/>
        <v>10953</v>
      </c>
      <c r="F209" s="10">
        <f t="shared" si="11"/>
        <v>43811</v>
      </c>
      <c r="H209" s="11"/>
      <c r="I209" s="15"/>
      <c r="J209" s="11"/>
    </row>
    <row r="210" spans="1:10" x14ac:dyDescent="0.3">
      <c r="A210" s="8" t="s">
        <v>409</v>
      </c>
      <c r="B210" s="9" t="s">
        <v>410</v>
      </c>
      <c r="C210" s="9" t="s">
        <v>866</v>
      </c>
      <c r="D210" s="10">
        <f t="shared" si="10"/>
        <v>63632</v>
      </c>
      <c r="E210" s="10">
        <f t="shared" si="9"/>
        <v>21211</v>
      </c>
      <c r="F210" s="10">
        <f t="shared" si="11"/>
        <v>84843</v>
      </c>
      <c r="H210" s="11"/>
      <c r="I210" s="15"/>
      <c r="J210" s="11"/>
    </row>
    <row r="211" spans="1:10" x14ac:dyDescent="0.3">
      <c r="A211" s="8" t="s">
        <v>411</v>
      </c>
      <c r="B211" s="9" t="s">
        <v>412</v>
      </c>
      <c r="C211" s="9" t="s">
        <v>867</v>
      </c>
      <c r="D211" s="10">
        <f t="shared" si="10"/>
        <v>36777</v>
      </c>
      <c r="E211" s="10">
        <f t="shared" si="9"/>
        <v>12259</v>
      </c>
      <c r="F211" s="10">
        <f t="shared" si="11"/>
        <v>49036</v>
      </c>
      <c r="H211" s="11"/>
      <c r="I211" s="15"/>
      <c r="J211" s="11"/>
    </row>
    <row r="212" spans="1:10" x14ac:dyDescent="0.3">
      <c r="A212" s="8" t="s">
        <v>413</v>
      </c>
      <c r="B212" s="9" t="s">
        <v>414</v>
      </c>
      <c r="C212" s="12" t="s">
        <v>868</v>
      </c>
      <c r="D212" s="10">
        <f t="shared" si="10"/>
        <v>202853</v>
      </c>
      <c r="E212" s="10">
        <f t="shared" si="9"/>
        <v>67618</v>
      </c>
      <c r="F212" s="10">
        <f t="shared" si="11"/>
        <v>270471</v>
      </c>
      <c r="H212" s="11"/>
      <c r="I212" s="15"/>
      <c r="J212" s="11"/>
    </row>
    <row r="213" spans="1:10" x14ac:dyDescent="0.3">
      <c r="A213" s="8" t="s">
        <v>415</v>
      </c>
      <c r="B213" s="9" t="s">
        <v>416</v>
      </c>
      <c r="C213" s="9" t="s">
        <v>869</v>
      </c>
      <c r="D213" s="10">
        <f t="shared" si="10"/>
        <v>55048</v>
      </c>
      <c r="E213" s="10">
        <f t="shared" si="9"/>
        <v>18349</v>
      </c>
      <c r="F213" s="10">
        <f t="shared" si="11"/>
        <v>73397</v>
      </c>
      <c r="H213" s="11"/>
      <c r="I213" s="15"/>
      <c r="J213" s="11"/>
    </row>
    <row r="214" spans="1:10" x14ac:dyDescent="0.3">
      <c r="A214" s="8" t="s">
        <v>417</v>
      </c>
      <c r="B214" s="9" t="s">
        <v>418</v>
      </c>
      <c r="C214" s="9" t="s">
        <v>870</v>
      </c>
      <c r="D214" s="10">
        <f t="shared" si="10"/>
        <v>35494</v>
      </c>
      <c r="E214" s="10">
        <f t="shared" si="9"/>
        <v>11831</v>
      </c>
      <c r="F214" s="10">
        <f t="shared" si="11"/>
        <v>47325</v>
      </c>
      <c r="H214" s="11"/>
      <c r="I214" s="15"/>
      <c r="J214" s="11"/>
    </row>
    <row r="215" spans="1:10" x14ac:dyDescent="0.3">
      <c r="A215" s="8" t="s">
        <v>419</v>
      </c>
      <c r="B215" s="9" t="s">
        <v>656</v>
      </c>
      <c r="C215" s="12" t="s">
        <v>871</v>
      </c>
      <c r="D215" s="10">
        <f t="shared" si="10"/>
        <v>76811</v>
      </c>
      <c r="E215" s="10">
        <f t="shared" si="9"/>
        <v>25604</v>
      </c>
      <c r="F215" s="10">
        <f t="shared" si="11"/>
        <v>102415</v>
      </c>
      <c r="H215" s="11"/>
      <c r="I215" s="15"/>
      <c r="J215" s="11"/>
    </row>
    <row r="216" spans="1:10" x14ac:dyDescent="0.3">
      <c r="A216" s="8" t="s">
        <v>420</v>
      </c>
      <c r="B216" s="9" t="s">
        <v>421</v>
      </c>
      <c r="C216" s="9" t="s">
        <v>872</v>
      </c>
      <c r="D216" s="10">
        <f t="shared" si="10"/>
        <v>34376</v>
      </c>
      <c r="E216" s="10">
        <f t="shared" si="9"/>
        <v>11459</v>
      </c>
      <c r="F216" s="10">
        <f t="shared" si="11"/>
        <v>45835</v>
      </c>
      <c r="H216" s="11"/>
      <c r="I216" s="15"/>
      <c r="J216" s="11"/>
    </row>
    <row r="217" spans="1:10" x14ac:dyDescent="0.3">
      <c r="A217" s="8" t="s">
        <v>422</v>
      </c>
      <c r="B217" s="9" t="s">
        <v>423</v>
      </c>
      <c r="C217" s="9" t="s">
        <v>873</v>
      </c>
      <c r="D217" s="10">
        <f t="shared" si="10"/>
        <v>37853</v>
      </c>
      <c r="E217" s="10">
        <f t="shared" si="9"/>
        <v>12618</v>
      </c>
      <c r="F217" s="10">
        <f t="shared" si="11"/>
        <v>50471</v>
      </c>
      <c r="H217" s="11"/>
      <c r="I217" s="15"/>
      <c r="J217" s="11"/>
    </row>
    <row r="218" spans="1:10" x14ac:dyDescent="0.3">
      <c r="A218" s="8" t="s">
        <v>424</v>
      </c>
      <c r="B218" s="9" t="s">
        <v>425</v>
      </c>
      <c r="C218" s="9" t="s">
        <v>874</v>
      </c>
      <c r="D218" s="10">
        <f t="shared" si="10"/>
        <v>17650</v>
      </c>
      <c r="E218" s="10">
        <f t="shared" si="9"/>
        <v>5883</v>
      </c>
      <c r="F218" s="10">
        <f t="shared" si="11"/>
        <v>23533</v>
      </c>
      <c r="H218" s="11"/>
      <c r="I218" s="15"/>
      <c r="J218" s="11"/>
    </row>
    <row r="219" spans="1:10" x14ac:dyDescent="0.3">
      <c r="A219" s="8" t="s">
        <v>426</v>
      </c>
      <c r="B219" s="9" t="s">
        <v>427</v>
      </c>
      <c r="C219" s="12" t="s">
        <v>875</v>
      </c>
      <c r="D219" s="10">
        <f t="shared" si="10"/>
        <v>134274</v>
      </c>
      <c r="E219" s="10">
        <f t="shared" si="9"/>
        <v>44758</v>
      </c>
      <c r="F219" s="10">
        <f t="shared" si="11"/>
        <v>179032</v>
      </c>
      <c r="H219" s="11"/>
      <c r="I219" s="15"/>
      <c r="J219" s="11"/>
    </row>
    <row r="220" spans="1:10" x14ac:dyDescent="0.3">
      <c r="A220" s="8" t="s">
        <v>428</v>
      </c>
      <c r="B220" s="9" t="s">
        <v>429</v>
      </c>
      <c r="C220" s="12" t="s">
        <v>876</v>
      </c>
      <c r="D220" s="10">
        <f t="shared" si="10"/>
        <v>214763</v>
      </c>
      <c r="E220" s="10">
        <f t="shared" si="9"/>
        <v>71588</v>
      </c>
      <c r="F220" s="10">
        <f t="shared" si="11"/>
        <v>286351</v>
      </c>
      <c r="H220" s="11"/>
      <c r="I220" s="15"/>
      <c r="J220" s="11"/>
    </row>
    <row r="221" spans="1:10" x14ac:dyDescent="0.3">
      <c r="A221" s="8" t="s">
        <v>430</v>
      </c>
      <c r="B221" s="9" t="s">
        <v>431</v>
      </c>
      <c r="C221" s="9" t="s">
        <v>877</v>
      </c>
      <c r="D221" s="10">
        <f t="shared" si="10"/>
        <v>31395</v>
      </c>
      <c r="E221" s="10">
        <f t="shared" si="9"/>
        <v>10465</v>
      </c>
      <c r="F221" s="10">
        <f t="shared" si="11"/>
        <v>41860</v>
      </c>
      <c r="H221" s="11"/>
      <c r="I221" s="15"/>
      <c r="J221" s="11"/>
    </row>
    <row r="222" spans="1:10" x14ac:dyDescent="0.3">
      <c r="A222" s="8" t="s">
        <v>432</v>
      </c>
      <c r="B222" s="9" t="s">
        <v>433</v>
      </c>
      <c r="C222" s="9" t="s">
        <v>878</v>
      </c>
      <c r="D222" s="10">
        <f t="shared" si="10"/>
        <v>34707</v>
      </c>
      <c r="E222" s="10">
        <f t="shared" si="9"/>
        <v>11569</v>
      </c>
      <c r="F222" s="10">
        <f t="shared" si="11"/>
        <v>46276</v>
      </c>
      <c r="H222" s="11"/>
      <c r="I222" s="15"/>
      <c r="J222" s="11"/>
    </row>
    <row r="223" spans="1:10" x14ac:dyDescent="0.3">
      <c r="A223" s="8" t="s">
        <v>434</v>
      </c>
      <c r="B223" s="9" t="s">
        <v>435</v>
      </c>
      <c r="C223" s="12" t="s">
        <v>879</v>
      </c>
      <c r="D223" s="10">
        <f t="shared" si="10"/>
        <v>231185</v>
      </c>
      <c r="E223" s="10">
        <f t="shared" si="9"/>
        <v>77062</v>
      </c>
      <c r="F223" s="10">
        <f t="shared" si="11"/>
        <v>308247</v>
      </c>
      <c r="H223" s="11"/>
      <c r="I223" s="15"/>
      <c r="J223" s="11"/>
    </row>
    <row r="224" spans="1:10" x14ac:dyDescent="0.3">
      <c r="A224" s="8" t="s">
        <v>436</v>
      </c>
      <c r="B224" s="9" t="s">
        <v>437</v>
      </c>
      <c r="C224" s="9" t="s">
        <v>880</v>
      </c>
      <c r="D224" s="10">
        <f t="shared" si="10"/>
        <v>63818</v>
      </c>
      <c r="E224" s="10">
        <f t="shared" si="9"/>
        <v>21273</v>
      </c>
      <c r="F224" s="10">
        <f t="shared" si="11"/>
        <v>85091</v>
      </c>
      <c r="H224" s="11"/>
      <c r="I224" s="15"/>
      <c r="J224" s="11"/>
    </row>
    <row r="225" spans="1:10" x14ac:dyDescent="0.3">
      <c r="A225" s="8" t="s">
        <v>438</v>
      </c>
      <c r="B225" s="9" t="s">
        <v>439</v>
      </c>
      <c r="C225" s="12" t="s">
        <v>881</v>
      </c>
      <c r="D225" s="10">
        <f t="shared" si="10"/>
        <v>92474</v>
      </c>
      <c r="E225" s="10">
        <f t="shared" si="9"/>
        <v>30825</v>
      </c>
      <c r="F225" s="10">
        <f t="shared" si="11"/>
        <v>123299</v>
      </c>
      <c r="H225" s="11"/>
      <c r="I225" s="15"/>
      <c r="J225" s="11"/>
    </row>
    <row r="226" spans="1:10" x14ac:dyDescent="0.3">
      <c r="A226" s="8" t="s">
        <v>440</v>
      </c>
      <c r="B226" s="9" t="s">
        <v>441</v>
      </c>
      <c r="C226" s="9" t="s">
        <v>882</v>
      </c>
      <c r="D226" s="10">
        <f t="shared" si="10"/>
        <v>41531</v>
      </c>
      <c r="E226" s="10">
        <f t="shared" si="9"/>
        <v>13844</v>
      </c>
      <c r="F226" s="10">
        <f t="shared" si="11"/>
        <v>55375</v>
      </c>
      <c r="H226" s="11"/>
      <c r="I226" s="15"/>
      <c r="J226" s="11"/>
    </row>
    <row r="227" spans="1:10" x14ac:dyDescent="0.3">
      <c r="A227" s="8" t="s">
        <v>442</v>
      </c>
      <c r="B227" s="9" t="s">
        <v>443</v>
      </c>
      <c r="C227" s="12" t="s">
        <v>883</v>
      </c>
      <c r="D227" s="10">
        <f t="shared" si="10"/>
        <v>71981</v>
      </c>
      <c r="E227" s="10">
        <f t="shared" si="9"/>
        <v>23994</v>
      </c>
      <c r="F227" s="10">
        <f t="shared" si="11"/>
        <v>95975</v>
      </c>
      <c r="H227" s="11"/>
      <c r="I227" s="15"/>
      <c r="J227" s="11"/>
    </row>
    <row r="228" spans="1:10" x14ac:dyDescent="0.3">
      <c r="A228" s="8" t="s">
        <v>444</v>
      </c>
      <c r="B228" s="9" t="s">
        <v>445</v>
      </c>
      <c r="C228" s="9" t="s">
        <v>884</v>
      </c>
      <c r="D228" s="10">
        <f t="shared" si="10"/>
        <v>14766</v>
      </c>
      <c r="E228" s="10">
        <f t="shared" si="9"/>
        <v>4922</v>
      </c>
      <c r="F228" s="10">
        <f t="shared" si="11"/>
        <v>19688</v>
      </c>
      <c r="H228" s="11"/>
      <c r="I228" s="15"/>
      <c r="J228" s="11"/>
    </row>
    <row r="229" spans="1:10" x14ac:dyDescent="0.3">
      <c r="A229" s="8" t="s">
        <v>446</v>
      </c>
      <c r="B229" s="9" t="s">
        <v>447</v>
      </c>
      <c r="C229" s="9" t="s">
        <v>885</v>
      </c>
      <c r="D229" s="10">
        <f t="shared" si="10"/>
        <v>12206</v>
      </c>
      <c r="E229" s="10">
        <f t="shared" si="9"/>
        <v>4069</v>
      </c>
      <c r="F229" s="10">
        <f t="shared" si="11"/>
        <v>16275</v>
      </c>
      <c r="H229" s="11"/>
      <c r="I229" s="15"/>
      <c r="J229" s="11"/>
    </row>
    <row r="230" spans="1:10" x14ac:dyDescent="0.3">
      <c r="A230" s="8" t="s">
        <v>448</v>
      </c>
      <c r="B230" s="9" t="s">
        <v>449</v>
      </c>
      <c r="C230" s="9" t="s">
        <v>886</v>
      </c>
      <c r="D230" s="10">
        <f t="shared" si="10"/>
        <v>62252</v>
      </c>
      <c r="E230" s="10">
        <f t="shared" si="9"/>
        <v>20751</v>
      </c>
      <c r="F230" s="10">
        <f t="shared" si="11"/>
        <v>83003</v>
      </c>
      <c r="H230" s="11"/>
      <c r="I230" s="15"/>
      <c r="J230" s="11"/>
    </row>
    <row r="231" spans="1:10" x14ac:dyDescent="0.3">
      <c r="A231" s="8" t="s">
        <v>450</v>
      </c>
      <c r="B231" s="9" t="s">
        <v>451</v>
      </c>
      <c r="C231" s="12" t="s">
        <v>887</v>
      </c>
      <c r="D231" s="10">
        <f t="shared" si="10"/>
        <v>152393</v>
      </c>
      <c r="E231" s="10">
        <f t="shared" si="9"/>
        <v>50798</v>
      </c>
      <c r="F231" s="10">
        <f t="shared" si="11"/>
        <v>203191</v>
      </c>
      <c r="H231" s="11"/>
      <c r="I231" s="15"/>
      <c r="J231" s="11"/>
    </row>
    <row r="232" spans="1:10" x14ac:dyDescent="0.3">
      <c r="A232" s="8" t="s">
        <v>452</v>
      </c>
      <c r="B232" s="9" t="s">
        <v>453</v>
      </c>
      <c r="C232" s="12" t="s">
        <v>888</v>
      </c>
      <c r="D232" s="10">
        <f t="shared" si="10"/>
        <v>336154</v>
      </c>
      <c r="E232" s="10">
        <f t="shared" si="9"/>
        <v>112051</v>
      </c>
      <c r="F232" s="10">
        <f t="shared" si="11"/>
        <v>448205</v>
      </c>
      <c r="H232" s="11"/>
      <c r="I232" s="15"/>
      <c r="J232" s="11"/>
    </row>
    <row r="233" spans="1:10" x14ac:dyDescent="0.3">
      <c r="A233" s="8" t="s">
        <v>454</v>
      </c>
      <c r="B233" s="9" t="s">
        <v>455</v>
      </c>
      <c r="C233" s="9" t="s">
        <v>889</v>
      </c>
      <c r="D233" s="10">
        <f t="shared" si="10"/>
        <v>47375</v>
      </c>
      <c r="E233" s="10">
        <f t="shared" si="9"/>
        <v>15792</v>
      </c>
      <c r="F233" s="10">
        <f t="shared" si="11"/>
        <v>63167</v>
      </c>
      <c r="H233" s="11"/>
      <c r="I233" s="15"/>
      <c r="J233" s="11"/>
    </row>
    <row r="234" spans="1:10" x14ac:dyDescent="0.3">
      <c r="A234" s="8" t="s">
        <v>456</v>
      </c>
      <c r="B234" s="9" t="s">
        <v>457</v>
      </c>
      <c r="C234" s="9" t="s">
        <v>890</v>
      </c>
      <c r="D234" s="10">
        <f t="shared" si="10"/>
        <v>12627</v>
      </c>
      <c r="E234" s="10">
        <f t="shared" si="9"/>
        <v>4209</v>
      </c>
      <c r="F234" s="10">
        <f t="shared" si="11"/>
        <v>16836</v>
      </c>
      <c r="H234" s="11"/>
      <c r="I234" s="15"/>
      <c r="J234" s="11"/>
    </row>
    <row r="235" spans="1:10" x14ac:dyDescent="0.3">
      <c r="A235" s="8" t="s">
        <v>458</v>
      </c>
      <c r="B235" s="9" t="s">
        <v>459</v>
      </c>
      <c r="C235" s="12" t="s">
        <v>891</v>
      </c>
      <c r="D235" s="10">
        <f t="shared" si="10"/>
        <v>70580</v>
      </c>
      <c r="E235" s="10">
        <f t="shared" si="9"/>
        <v>23527</v>
      </c>
      <c r="F235" s="10">
        <f t="shared" si="11"/>
        <v>94107</v>
      </c>
      <c r="H235" s="11"/>
      <c r="I235" s="15"/>
      <c r="J235" s="11"/>
    </row>
    <row r="236" spans="1:10" x14ac:dyDescent="0.3">
      <c r="A236" s="8" t="s">
        <v>460</v>
      </c>
      <c r="B236" s="9" t="s">
        <v>461</v>
      </c>
      <c r="C236" s="9" t="s">
        <v>892</v>
      </c>
      <c r="D236" s="10">
        <f t="shared" si="10"/>
        <v>39696</v>
      </c>
      <c r="E236" s="10">
        <f t="shared" si="9"/>
        <v>13232</v>
      </c>
      <c r="F236" s="10">
        <f t="shared" si="11"/>
        <v>52928</v>
      </c>
      <c r="H236" s="11"/>
      <c r="I236" s="15"/>
      <c r="J236" s="11"/>
    </row>
    <row r="237" spans="1:10" x14ac:dyDescent="0.3">
      <c r="A237" s="8" t="s">
        <v>462</v>
      </c>
      <c r="B237" s="9" t="s">
        <v>463</v>
      </c>
      <c r="C237" s="12" t="s">
        <v>893</v>
      </c>
      <c r="D237" s="10">
        <f t="shared" si="10"/>
        <v>150020</v>
      </c>
      <c r="E237" s="10">
        <f t="shared" si="9"/>
        <v>50007</v>
      </c>
      <c r="F237" s="10">
        <f t="shared" si="11"/>
        <v>200027</v>
      </c>
      <c r="H237" s="11"/>
      <c r="I237" s="15"/>
      <c r="J237" s="11"/>
    </row>
    <row r="238" spans="1:10" x14ac:dyDescent="0.3">
      <c r="A238" s="8" t="s">
        <v>464</v>
      </c>
      <c r="B238" s="9" t="s">
        <v>465</v>
      </c>
      <c r="C238" s="12" t="s">
        <v>894</v>
      </c>
      <c r="D238" s="10">
        <f t="shared" si="10"/>
        <v>126332</v>
      </c>
      <c r="E238" s="10">
        <f t="shared" si="9"/>
        <v>42111</v>
      </c>
      <c r="F238" s="10">
        <f t="shared" si="11"/>
        <v>168443</v>
      </c>
      <c r="H238" s="11"/>
      <c r="I238" s="15"/>
      <c r="J238" s="11"/>
    </row>
    <row r="239" spans="1:10" x14ac:dyDescent="0.3">
      <c r="A239" s="8" t="s">
        <v>466</v>
      </c>
      <c r="B239" s="9" t="s">
        <v>467</v>
      </c>
      <c r="C239" s="12" t="s">
        <v>895</v>
      </c>
      <c r="D239" s="10">
        <f t="shared" si="10"/>
        <v>374228</v>
      </c>
      <c r="E239" s="10">
        <f t="shared" si="9"/>
        <v>124743</v>
      </c>
      <c r="F239" s="10">
        <f t="shared" si="11"/>
        <v>498971</v>
      </c>
      <c r="H239" s="11"/>
      <c r="I239" s="15"/>
      <c r="J239" s="11"/>
    </row>
    <row r="240" spans="1:10" x14ac:dyDescent="0.3">
      <c r="A240" s="8" t="s">
        <v>468</v>
      </c>
      <c r="B240" s="9" t="s">
        <v>469</v>
      </c>
      <c r="C240" s="9" t="s">
        <v>896</v>
      </c>
      <c r="D240" s="10">
        <f t="shared" si="10"/>
        <v>46603</v>
      </c>
      <c r="E240" s="10">
        <f t="shared" si="9"/>
        <v>15534</v>
      </c>
      <c r="F240" s="10">
        <f t="shared" si="11"/>
        <v>62137</v>
      </c>
      <c r="H240" s="11"/>
      <c r="I240" s="15"/>
      <c r="J240" s="11"/>
    </row>
    <row r="241" spans="1:10" x14ac:dyDescent="0.3">
      <c r="A241" s="8" t="s">
        <v>470</v>
      </c>
      <c r="B241" s="9" t="s">
        <v>471</v>
      </c>
      <c r="C241" s="9" t="s">
        <v>897</v>
      </c>
      <c r="D241" s="10">
        <f t="shared" si="10"/>
        <v>46340</v>
      </c>
      <c r="E241" s="10">
        <f t="shared" si="9"/>
        <v>15447</v>
      </c>
      <c r="F241" s="10">
        <f t="shared" si="11"/>
        <v>61787</v>
      </c>
      <c r="H241" s="11"/>
      <c r="I241" s="15"/>
      <c r="J241" s="11"/>
    </row>
    <row r="242" spans="1:10" x14ac:dyDescent="0.3">
      <c r="A242" s="8" t="s">
        <v>472</v>
      </c>
      <c r="B242" s="9" t="s">
        <v>473</v>
      </c>
      <c r="C242" s="9" t="s">
        <v>898</v>
      </c>
      <c r="D242" s="10">
        <f t="shared" si="10"/>
        <v>46616</v>
      </c>
      <c r="E242" s="10">
        <f t="shared" si="9"/>
        <v>15539</v>
      </c>
      <c r="F242" s="10">
        <f t="shared" si="11"/>
        <v>62155</v>
      </c>
      <c r="H242" s="11"/>
      <c r="I242" s="15"/>
      <c r="J242" s="11"/>
    </row>
    <row r="243" spans="1:10" x14ac:dyDescent="0.3">
      <c r="A243" s="8" t="s">
        <v>474</v>
      </c>
      <c r="B243" s="9" t="s">
        <v>475</v>
      </c>
      <c r="C243" s="9" t="s">
        <v>899</v>
      </c>
      <c r="D243" s="10">
        <f t="shared" si="10"/>
        <v>39578</v>
      </c>
      <c r="E243" s="10">
        <f t="shared" si="9"/>
        <v>13193</v>
      </c>
      <c r="F243" s="10">
        <f t="shared" si="11"/>
        <v>52771</v>
      </c>
      <c r="H243" s="11"/>
      <c r="I243" s="15"/>
      <c r="J243" s="11"/>
    </row>
    <row r="244" spans="1:10" x14ac:dyDescent="0.3">
      <c r="A244" s="8" t="s">
        <v>476</v>
      </c>
      <c r="B244" s="9" t="s">
        <v>477</v>
      </c>
      <c r="C244" s="12" t="s">
        <v>900</v>
      </c>
      <c r="D244" s="10">
        <f t="shared" si="10"/>
        <v>74044</v>
      </c>
      <c r="E244" s="10">
        <f t="shared" si="9"/>
        <v>24681</v>
      </c>
      <c r="F244" s="10">
        <f t="shared" si="11"/>
        <v>98725</v>
      </c>
      <c r="H244" s="11"/>
      <c r="I244" s="15"/>
      <c r="J244" s="11"/>
    </row>
    <row r="245" spans="1:10" x14ac:dyDescent="0.3">
      <c r="A245" s="8" t="s">
        <v>478</v>
      </c>
      <c r="B245" s="9" t="s">
        <v>479</v>
      </c>
      <c r="C245" s="9" t="s">
        <v>901</v>
      </c>
      <c r="D245" s="10">
        <f t="shared" si="10"/>
        <v>22770</v>
      </c>
      <c r="E245" s="10">
        <f t="shared" si="9"/>
        <v>7590</v>
      </c>
      <c r="F245" s="10">
        <f t="shared" si="11"/>
        <v>30360</v>
      </c>
      <c r="H245" s="11"/>
      <c r="I245" s="15"/>
      <c r="J245" s="11"/>
    </row>
    <row r="246" spans="1:10" x14ac:dyDescent="0.3">
      <c r="A246" s="8" t="s">
        <v>480</v>
      </c>
      <c r="B246" s="9" t="s">
        <v>481</v>
      </c>
      <c r="C246" s="9" t="s">
        <v>902</v>
      </c>
      <c r="D246" s="10">
        <f t="shared" si="10"/>
        <v>22943</v>
      </c>
      <c r="E246" s="10">
        <f t="shared" si="9"/>
        <v>7648</v>
      </c>
      <c r="F246" s="10">
        <f t="shared" si="11"/>
        <v>30591</v>
      </c>
      <c r="H246" s="11"/>
      <c r="I246" s="15"/>
      <c r="J246" s="11"/>
    </row>
    <row r="247" spans="1:10" x14ac:dyDescent="0.3">
      <c r="A247" s="8" t="s">
        <v>482</v>
      </c>
      <c r="B247" s="9" t="s">
        <v>483</v>
      </c>
      <c r="C247" s="9" t="s">
        <v>903</v>
      </c>
      <c r="D247" s="10">
        <f t="shared" si="10"/>
        <v>47900</v>
      </c>
      <c r="E247" s="10">
        <f t="shared" si="9"/>
        <v>15967</v>
      </c>
      <c r="F247" s="10">
        <f t="shared" si="11"/>
        <v>63867</v>
      </c>
      <c r="H247" s="11"/>
      <c r="I247" s="15"/>
      <c r="J247" s="11"/>
    </row>
    <row r="248" spans="1:10" x14ac:dyDescent="0.3">
      <c r="A248" s="8" t="s">
        <v>484</v>
      </c>
      <c r="B248" s="9" t="s">
        <v>485</v>
      </c>
      <c r="C248" s="9" t="s">
        <v>904</v>
      </c>
      <c r="D248" s="10">
        <f t="shared" si="10"/>
        <v>58919</v>
      </c>
      <c r="E248" s="10">
        <f t="shared" si="9"/>
        <v>19640</v>
      </c>
      <c r="F248" s="10">
        <f t="shared" si="11"/>
        <v>78559</v>
      </c>
      <c r="H248" s="11"/>
      <c r="I248" s="15"/>
      <c r="J248" s="11"/>
    </row>
    <row r="249" spans="1:10" x14ac:dyDescent="0.3">
      <c r="A249" s="8" t="s">
        <v>486</v>
      </c>
      <c r="B249" s="9" t="s">
        <v>487</v>
      </c>
      <c r="C249" s="12" t="s">
        <v>905</v>
      </c>
      <c r="D249" s="10">
        <f t="shared" si="10"/>
        <v>68096</v>
      </c>
      <c r="E249" s="10">
        <f t="shared" si="9"/>
        <v>22699</v>
      </c>
      <c r="F249" s="10">
        <f t="shared" si="11"/>
        <v>90795</v>
      </c>
      <c r="H249" s="11"/>
      <c r="I249" s="15"/>
      <c r="J249" s="11"/>
    </row>
    <row r="250" spans="1:10" x14ac:dyDescent="0.3">
      <c r="A250" s="8" t="s">
        <v>488</v>
      </c>
      <c r="B250" s="9" t="s">
        <v>489</v>
      </c>
      <c r="C250" s="9" t="s">
        <v>906</v>
      </c>
      <c r="D250" s="10">
        <f t="shared" si="10"/>
        <v>27186</v>
      </c>
      <c r="E250" s="10">
        <f t="shared" si="9"/>
        <v>9062</v>
      </c>
      <c r="F250" s="10">
        <f t="shared" si="11"/>
        <v>36248</v>
      </c>
      <c r="H250" s="11"/>
      <c r="I250" s="15"/>
      <c r="J250" s="11"/>
    </row>
    <row r="251" spans="1:10" x14ac:dyDescent="0.3">
      <c r="A251" s="8" t="s">
        <v>490</v>
      </c>
      <c r="B251" s="9" t="s">
        <v>491</v>
      </c>
      <c r="C251" s="9" t="s">
        <v>907</v>
      </c>
      <c r="D251" s="10">
        <f t="shared" si="10"/>
        <v>13800</v>
      </c>
      <c r="E251" s="10">
        <f t="shared" si="9"/>
        <v>4600</v>
      </c>
      <c r="F251" s="10">
        <f t="shared" si="11"/>
        <v>18400</v>
      </c>
      <c r="H251" s="11"/>
      <c r="I251" s="15"/>
      <c r="J251" s="11"/>
    </row>
    <row r="252" spans="1:10" x14ac:dyDescent="0.3">
      <c r="A252" s="8" t="s">
        <v>492</v>
      </c>
      <c r="B252" s="9" t="s">
        <v>493</v>
      </c>
      <c r="C252" s="9" t="s">
        <v>908</v>
      </c>
      <c r="D252" s="10">
        <f t="shared" si="10"/>
        <v>38716</v>
      </c>
      <c r="E252" s="10">
        <f t="shared" si="9"/>
        <v>12905</v>
      </c>
      <c r="F252" s="10">
        <f t="shared" si="11"/>
        <v>51621</v>
      </c>
      <c r="H252" s="11"/>
      <c r="I252" s="15"/>
      <c r="J252" s="11"/>
    </row>
    <row r="253" spans="1:10" x14ac:dyDescent="0.3">
      <c r="A253" s="8" t="s">
        <v>494</v>
      </c>
      <c r="B253" s="9" t="s">
        <v>495</v>
      </c>
      <c r="C253" s="12" t="s">
        <v>909</v>
      </c>
      <c r="D253" s="10">
        <f t="shared" si="10"/>
        <v>73644</v>
      </c>
      <c r="E253" s="10">
        <f t="shared" si="9"/>
        <v>24548</v>
      </c>
      <c r="F253" s="10">
        <f t="shared" si="11"/>
        <v>98192</v>
      </c>
      <c r="H253" s="11"/>
      <c r="I253" s="15"/>
      <c r="J253" s="11"/>
    </row>
    <row r="254" spans="1:10" x14ac:dyDescent="0.3">
      <c r="A254" s="8" t="s">
        <v>496</v>
      </c>
      <c r="B254" s="9" t="s">
        <v>497</v>
      </c>
      <c r="C254" s="9" t="s">
        <v>910</v>
      </c>
      <c r="D254" s="10">
        <f t="shared" si="10"/>
        <v>25668</v>
      </c>
      <c r="E254" s="10">
        <f t="shared" si="9"/>
        <v>8556</v>
      </c>
      <c r="F254" s="10">
        <f t="shared" si="11"/>
        <v>34224</v>
      </c>
      <c r="H254" s="11"/>
      <c r="I254" s="15"/>
      <c r="J254" s="11"/>
    </row>
    <row r="255" spans="1:10" x14ac:dyDescent="0.3">
      <c r="A255" s="8" t="s">
        <v>498</v>
      </c>
      <c r="B255" s="9" t="s">
        <v>499</v>
      </c>
      <c r="C255" s="9" t="s">
        <v>911</v>
      </c>
      <c r="D255" s="10">
        <f t="shared" si="10"/>
        <v>15594</v>
      </c>
      <c r="E255" s="10">
        <f t="shared" si="9"/>
        <v>5198</v>
      </c>
      <c r="F255" s="10">
        <f t="shared" si="11"/>
        <v>20792</v>
      </c>
      <c r="H255" s="11"/>
      <c r="I255" s="15"/>
      <c r="J255" s="11"/>
    </row>
    <row r="256" spans="1:10" x14ac:dyDescent="0.3">
      <c r="A256" s="8" t="s">
        <v>500</v>
      </c>
      <c r="B256" s="9" t="s">
        <v>501</v>
      </c>
      <c r="C256" s="12" t="s">
        <v>912</v>
      </c>
      <c r="D256" s="10">
        <f t="shared" si="10"/>
        <v>97131</v>
      </c>
      <c r="E256" s="10">
        <f t="shared" si="9"/>
        <v>32377</v>
      </c>
      <c r="F256" s="10">
        <f t="shared" si="11"/>
        <v>129508</v>
      </c>
      <c r="H256" s="11"/>
      <c r="I256" s="15"/>
      <c r="J256" s="11"/>
    </row>
    <row r="257" spans="1:10" x14ac:dyDescent="0.3">
      <c r="A257" s="8" t="s">
        <v>502</v>
      </c>
      <c r="B257" s="9" t="s">
        <v>503</v>
      </c>
      <c r="C257" s="9" t="s">
        <v>913</v>
      </c>
      <c r="D257" s="10">
        <f t="shared" si="10"/>
        <v>17567</v>
      </c>
      <c r="E257" s="10">
        <f t="shared" si="9"/>
        <v>5856</v>
      </c>
      <c r="F257" s="10">
        <f t="shared" si="11"/>
        <v>23423</v>
      </c>
      <c r="H257" s="11"/>
      <c r="I257" s="15"/>
      <c r="J257" s="11"/>
    </row>
    <row r="258" spans="1:10" x14ac:dyDescent="0.3">
      <c r="A258" s="8" t="s">
        <v>504</v>
      </c>
      <c r="B258" s="9" t="s">
        <v>657</v>
      </c>
      <c r="C258" s="9" t="s">
        <v>914</v>
      </c>
      <c r="D258" s="10">
        <f t="shared" si="10"/>
        <v>51743</v>
      </c>
      <c r="E258" s="10">
        <f t="shared" si="9"/>
        <v>17248</v>
      </c>
      <c r="F258" s="10">
        <f t="shared" si="11"/>
        <v>68991</v>
      </c>
      <c r="H258" s="11"/>
      <c r="I258" s="15"/>
      <c r="J258" s="11"/>
    </row>
    <row r="259" spans="1:10" x14ac:dyDescent="0.3">
      <c r="A259" s="8" t="s">
        <v>505</v>
      </c>
      <c r="B259" s="9" t="s">
        <v>506</v>
      </c>
      <c r="C259" s="12" t="s">
        <v>915</v>
      </c>
      <c r="D259" s="10">
        <f t="shared" si="10"/>
        <v>77032</v>
      </c>
      <c r="E259" s="10">
        <f t="shared" si="9"/>
        <v>25677</v>
      </c>
      <c r="F259" s="10">
        <f t="shared" si="11"/>
        <v>102709</v>
      </c>
      <c r="H259" s="11"/>
      <c r="I259" s="15"/>
      <c r="J259" s="11"/>
    </row>
    <row r="260" spans="1:10" x14ac:dyDescent="0.3">
      <c r="A260" s="8" t="s">
        <v>507</v>
      </c>
      <c r="B260" s="9" t="s">
        <v>508</v>
      </c>
      <c r="C260" s="12" t="s">
        <v>724</v>
      </c>
      <c r="D260" s="10">
        <f t="shared" si="10"/>
        <v>71560</v>
      </c>
      <c r="E260" s="10">
        <f t="shared" si="9"/>
        <v>23853</v>
      </c>
      <c r="F260" s="10">
        <f t="shared" si="11"/>
        <v>95413</v>
      </c>
      <c r="H260" s="11"/>
      <c r="I260" s="15"/>
      <c r="J260" s="11"/>
    </row>
    <row r="261" spans="1:10" x14ac:dyDescent="0.3">
      <c r="A261" s="8" t="s">
        <v>509</v>
      </c>
      <c r="B261" s="9" t="s">
        <v>510</v>
      </c>
      <c r="C261" s="9" t="s">
        <v>916</v>
      </c>
      <c r="D261" s="10">
        <f t="shared" si="10"/>
        <v>48990</v>
      </c>
      <c r="E261" s="10">
        <f t="shared" ref="E261:E324" si="12">F261-D261</f>
        <v>16330</v>
      </c>
      <c r="F261" s="10">
        <f t="shared" si="11"/>
        <v>65320</v>
      </c>
      <c r="H261" s="11"/>
      <c r="I261" s="15"/>
      <c r="J261" s="11"/>
    </row>
    <row r="262" spans="1:10" x14ac:dyDescent="0.3">
      <c r="A262" s="8" t="s">
        <v>511</v>
      </c>
      <c r="B262" s="9" t="s">
        <v>512</v>
      </c>
      <c r="C262" s="9" t="s">
        <v>917</v>
      </c>
      <c r="D262" s="10">
        <f t="shared" si="10"/>
        <v>25585</v>
      </c>
      <c r="E262" s="10">
        <f t="shared" si="12"/>
        <v>8528</v>
      </c>
      <c r="F262" s="10">
        <f t="shared" si="11"/>
        <v>34113</v>
      </c>
      <c r="H262" s="11"/>
      <c r="I262" s="15"/>
      <c r="J262" s="11"/>
    </row>
    <row r="263" spans="1:10" x14ac:dyDescent="0.3">
      <c r="A263" s="8" t="s">
        <v>513</v>
      </c>
      <c r="B263" s="9" t="s">
        <v>514</v>
      </c>
      <c r="C263" s="9" t="s">
        <v>918</v>
      </c>
      <c r="D263" s="10">
        <f t="shared" si="10"/>
        <v>37163</v>
      </c>
      <c r="E263" s="10">
        <f t="shared" si="12"/>
        <v>12388</v>
      </c>
      <c r="F263" s="10">
        <f t="shared" si="11"/>
        <v>49551</v>
      </c>
      <c r="H263" s="11"/>
      <c r="I263" s="15"/>
      <c r="J263" s="11"/>
    </row>
    <row r="264" spans="1:10" x14ac:dyDescent="0.3">
      <c r="A264" s="8" t="s">
        <v>515</v>
      </c>
      <c r="B264" s="9" t="s">
        <v>516</v>
      </c>
      <c r="C264" s="12" t="s">
        <v>919</v>
      </c>
      <c r="D264" s="10">
        <f t="shared" ref="D264:D327" si="13">ROUND(C264*69,0)</f>
        <v>102017</v>
      </c>
      <c r="E264" s="10">
        <f t="shared" si="12"/>
        <v>34006</v>
      </c>
      <c r="F264" s="10">
        <f t="shared" ref="F264:F327" si="14">ROUND(D264/0.75,0)</f>
        <v>136023</v>
      </c>
      <c r="H264" s="11"/>
      <c r="I264" s="15"/>
      <c r="J264" s="11"/>
    </row>
    <row r="265" spans="1:10" x14ac:dyDescent="0.3">
      <c r="A265" s="8" t="s">
        <v>517</v>
      </c>
      <c r="B265" s="9" t="s">
        <v>518</v>
      </c>
      <c r="C265" s="9" t="s">
        <v>920</v>
      </c>
      <c r="D265" s="10">
        <f t="shared" si="13"/>
        <v>29670</v>
      </c>
      <c r="E265" s="10">
        <f t="shared" si="12"/>
        <v>9890</v>
      </c>
      <c r="F265" s="10">
        <f t="shared" si="14"/>
        <v>39560</v>
      </c>
      <c r="H265" s="11"/>
      <c r="I265" s="15"/>
      <c r="J265" s="11"/>
    </row>
    <row r="266" spans="1:10" x14ac:dyDescent="0.3">
      <c r="A266" s="8" t="s">
        <v>519</v>
      </c>
      <c r="B266" s="9" t="s">
        <v>520</v>
      </c>
      <c r="C266" s="12" t="s">
        <v>921</v>
      </c>
      <c r="D266" s="10">
        <f t="shared" si="13"/>
        <v>1025933</v>
      </c>
      <c r="E266" s="10">
        <f t="shared" si="12"/>
        <v>341978</v>
      </c>
      <c r="F266" s="10">
        <f t="shared" si="14"/>
        <v>1367911</v>
      </c>
      <c r="H266" s="11"/>
      <c r="I266" s="15"/>
      <c r="J266" s="11"/>
    </row>
    <row r="267" spans="1:10" x14ac:dyDescent="0.3">
      <c r="A267" s="8" t="s">
        <v>521</v>
      </c>
      <c r="B267" s="9" t="s">
        <v>522</v>
      </c>
      <c r="C267" s="9" t="s">
        <v>922</v>
      </c>
      <c r="D267" s="10">
        <f t="shared" si="13"/>
        <v>61796</v>
      </c>
      <c r="E267" s="10">
        <f t="shared" si="12"/>
        <v>20599</v>
      </c>
      <c r="F267" s="10">
        <f t="shared" si="14"/>
        <v>82395</v>
      </c>
      <c r="H267" s="11"/>
      <c r="I267" s="15"/>
      <c r="J267" s="11"/>
    </row>
    <row r="268" spans="1:10" x14ac:dyDescent="0.3">
      <c r="A268" s="8" t="s">
        <v>523</v>
      </c>
      <c r="B268" s="9" t="s">
        <v>524</v>
      </c>
      <c r="C268" s="12" t="s">
        <v>923</v>
      </c>
      <c r="D268" s="10">
        <f t="shared" si="13"/>
        <v>98656</v>
      </c>
      <c r="E268" s="10">
        <f t="shared" si="12"/>
        <v>32885</v>
      </c>
      <c r="F268" s="10">
        <f t="shared" si="14"/>
        <v>131541</v>
      </c>
      <c r="H268" s="11"/>
      <c r="I268" s="15"/>
      <c r="J268" s="11"/>
    </row>
    <row r="269" spans="1:10" x14ac:dyDescent="0.3">
      <c r="A269" s="8" t="s">
        <v>525</v>
      </c>
      <c r="B269" s="9" t="s">
        <v>526</v>
      </c>
      <c r="C269" s="9" t="s">
        <v>924</v>
      </c>
      <c r="D269" s="10">
        <f t="shared" si="13"/>
        <v>36674</v>
      </c>
      <c r="E269" s="10">
        <f t="shared" si="12"/>
        <v>12225</v>
      </c>
      <c r="F269" s="10">
        <f t="shared" si="14"/>
        <v>48899</v>
      </c>
      <c r="H269" s="11"/>
      <c r="I269" s="15"/>
      <c r="J269" s="11"/>
    </row>
    <row r="270" spans="1:10" x14ac:dyDescent="0.3">
      <c r="A270" s="8" t="s">
        <v>527</v>
      </c>
      <c r="B270" s="9" t="s">
        <v>528</v>
      </c>
      <c r="C270" s="9" t="s">
        <v>925</v>
      </c>
      <c r="D270" s="10">
        <f t="shared" si="13"/>
        <v>43560</v>
      </c>
      <c r="E270" s="10">
        <f t="shared" si="12"/>
        <v>14520</v>
      </c>
      <c r="F270" s="10">
        <f t="shared" si="14"/>
        <v>58080</v>
      </c>
      <c r="H270" s="11"/>
      <c r="I270" s="15"/>
      <c r="J270" s="11"/>
    </row>
    <row r="271" spans="1:10" x14ac:dyDescent="0.3">
      <c r="A271" s="8" t="s">
        <v>529</v>
      </c>
      <c r="B271" s="9" t="s">
        <v>530</v>
      </c>
      <c r="C271" s="9" t="s">
        <v>926</v>
      </c>
      <c r="D271" s="10">
        <f t="shared" si="13"/>
        <v>36239</v>
      </c>
      <c r="E271" s="10">
        <f t="shared" si="12"/>
        <v>12080</v>
      </c>
      <c r="F271" s="10">
        <f t="shared" si="14"/>
        <v>48319</v>
      </c>
      <c r="H271" s="11"/>
      <c r="I271" s="15"/>
      <c r="J271" s="11"/>
    </row>
    <row r="272" spans="1:10" x14ac:dyDescent="0.3">
      <c r="A272" s="8" t="s">
        <v>531</v>
      </c>
      <c r="B272" s="9" t="s">
        <v>532</v>
      </c>
      <c r="C272" s="9" t="s">
        <v>927</v>
      </c>
      <c r="D272" s="10">
        <f t="shared" si="13"/>
        <v>14014</v>
      </c>
      <c r="E272" s="10">
        <f t="shared" si="12"/>
        <v>4671</v>
      </c>
      <c r="F272" s="10">
        <f t="shared" si="14"/>
        <v>18685</v>
      </c>
      <c r="H272" s="11"/>
      <c r="I272" s="15"/>
      <c r="J272" s="11"/>
    </row>
    <row r="273" spans="1:10" x14ac:dyDescent="0.3">
      <c r="A273" s="8" t="s">
        <v>533</v>
      </c>
      <c r="B273" s="9" t="s">
        <v>534</v>
      </c>
      <c r="C273" s="12" t="s">
        <v>928</v>
      </c>
      <c r="D273" s="10">
        <f t="shared" si="13"/>
        <v>100285</v>
      </c>
      <c r="E273" s="10">
        <f t="shared" si="12"/>
        <v>33428</v>
      </c>
      <c r="F273" s="10">
        <f t="shared" si="14"/>
        <v>133713</v>
      </c>
      <c r="H273" s="11"/>
      <c r="I273" s="15"/>
      <c r="J273" s="11"/>
    </row>
    <row r="274" spans="1:10" x14ac:dyDescent="0.3">
      <c r="A274" s="8" t="s">
        <v>535</v>
      </c>
      <c r="B274" s="9" t="s">
        <v>536</v>
      </c>
      <c r="C274" s="9" t="s">
        <v>929</v>
      </c>
      <c r="D274" s="10">
        <f t="shared" si="13"/>
        <v>37736</v>
      </c>
      <c r="E274" s="10">
        <f t="shared" si="12"/>
        <v>12579</v>
      </c>
      <c r="F274" s="10">
        <f t="shared" si="14"/>
        <v>50315</v>
      </c>
      <c r="H274" s="11"/>
      <c r="I274" s="15"/>
      <c r="J274" s="11"/>
    </row>
    <row r="275" spans="1:10" x14ac:dyDescent="0.3">
      <c r="A275" s="8" t="s">
        <v>537</v>
      </c>
      <c r="B275" s="9" t="s">
        <v>538</v>
      </c>
      <c r="C275" s="9" t="s">
        <v>930</v>
      </c>
      <c r="D275" s="10">
        <f t="shared" si="13"/>
        <v>34997</v>
      </c>
      <c r="E275" s="10">
        <f t="shared" si="12"/>
        <v>11666</v>
      </c>
      <c r="F275" s="10">
        <f t="shared" si="14"/>
        <v>46663</v>
      </c>
      <c r="H275" s="11"/>
      <c r="I275" s="15"/>
      <c r="J275" s="11"/>
    </row>
    <row r="276" spans="1:10" x14ac:dyDescent="0.3">
      <c r="A276" s="8" t="s">
        <v>539</v>
      </c>
      <c r="B276" s="9" t="s">
        <v>540</v>
      </c>
      <c r="C276" s="12" t="s">
        <v>931</v>
      </c>
      <c r="D276" s="10">
        <f t="shared" si="13"/>
        <v>484663</v>
      </c>
      <c r="E276" s="10">
        <f t="shared" si="12"/>
        <v>161554</v>
      </c>
      <c r="F276" s="10">
        <f t="shared" si="14"/>
        <v>646217</v>
      </c>
      <c r="H276" s="11"/>
      <c r="I276" s="15"/>
      <c r="J276" s="11"/>
    </row>
    <row r="277" spans="1:10" x14ac:dyDescent="0.3">
      <c r="A277" s="8" t="s">
        <v>541</v>
      </c>
      <c r="B277" s="9" t="s">
        <v>542</v>
      </c>
      <c r="C277" s="12" t="s">
        <v>932</v>
      </c>
      <c r="D277" s="10">
        <f t="shared" si="13"/>
        <v>138166</v>
      </c>
      <c r="E277" s="10">
        <f t="shared" si="12"/>
        <v>46055</v>
      </c>
      <c r="F277" s="10">
        <f t="shared" si="14"/>
        <v>184221</v>
      </c>
      <c r="H277" s="11"/>
      <c r="I277" s="15"/>
      <c r="J277" s="11"/>
    </row>
    <row r="278" spans="1:10" x14ac:dyDescent="0.3">
      <c r="A278" s="8" t="s">
        <v>543</v>
      </c>
      <c r="B278" s="9" t="s">
        <v>544</v>
      </c>
      <c r="C278" s="12" t="s">
        <v>933</v>
      </c>
      <c r="D278" s="10">
        <f t="shared" si="13"/>
        <v>79067</v>
      </c>
      <c r="E278" s="10">
        <f t="shared" si="12"/>
        <v>26356</v>
      </c>
      <c r="F278" s="10">
        <f t="shared" si="14"/>
        <v>105423</v>
      </c>
      <c r="H278" s="11"/>
      <c r="I278" s="15"/>
      <c r="J278" s="11"/>
    </row>
    <row r="279" spans="1:10" x14ac:dyDescent="0.3">
      <c r="A279" s="8" t="s">
        <v>545</v>
      </c>
      <c r="B279" s="9" t="s">
        <v>546</v>
      </c>
      <c r="C279" s="9" t="s">
        <v>934</v>
      </c>
      <c r="D279" s="10">
        <f t="shared" si="13"/>
        <v>27676</v>
      </c>
      <c r="E279" s="10">
        <f t="shared" si="12"/>
        <v>9225</v>
      </c>
      <c r="F279" s="10">
        <f t="shared" si="14"/>
        <v>36901</v>
      </c>
      <c r="H279" s="11"/>
      <c r="I279" s="15"/>
      <c r="J279" s="11"/>
    </row>
    <row r="280" spans="1:10" x14ac:dyDescent="0.3">
      <c r="A280" s="8" t="s">
        <v>547</v>
      </c>
      <c r="B280" s="9" t="s">
        <v>548</v>
      </c>
      <c r="C280" s="9" t="s">
        <v>935</v>
      </c>
      <c r="D280" s="10">
        <f t="shared" si="13"/>
        <v>13421</v>
      </c>
      <c r="E280" s="10">
        <f t="shared" si="12"/>
        <v>4474</v>
      </c>
      <c r="F280" s="10">
        <f t="shared" si="14"/>
        <v>17895</v>
      </c>
      <c r="H280" s="11"/>
      <c r="I280" s="15"/>
      <c r="J280" s="11"/>
    </row>
    <row r="281" spans="1:10" x14ac:dyDescent="0.3">
      <c r="A281" s="8" t="s">
        <v>549</v>
      </c>
      <c r="B281" s="9" t="s">
        <v>550</v>
      </c>
      <c r="C281" s="9" t="s">
        <v>936</v>
      </c>
      <c r="D281" s="10">
        <f t="shared" si="13"/>
        <v>41717</v>
      </c>
      <c r="E281" s="10">
        <f t="shared" si="12"/>
        <v>13906</v>
      </c>
      <c r="F281" s="10">
        <f t="shared" si="14"/>
        <v>55623</v>
      </c>
      <c r="H281" s="11"/>
      <c r="I281" s="15"/>
      <c r="J281" s="11"/>
    </row>
    <row r="282" spans="1:10" x14ac:dyDescent="0.3">
      <c r="A282" s="8" t="s">
        <v>551</v>
      </c>
      <c r="B282" s="9" t="s">
        <v>552</v>
      </c>
      <c r="C282" s="12" t="s">
        <v>937</v>
      </c>
      <c r="D282" s="10">
        <f t="shared" si="13"/>
        <v>177344</v>
      </c>
      <c r="E282" s="10">
        <f t="shared" si="12"/>
        <v>59115</v>
      </c>
      <c r="F282" s="10">
        <f t="shared" si="14"/>
        <v>236459</v>
      </c>
      <c r="H282" s="11"/>
      <c r="I282" s="15"/>
      <c r="J282" s="11"/>
    </row>
    <row r="283" spans="1:10" x14ac:dyDescent="0.3">
      <c r="A283" s="8" t="s">
        <v>553</v>
      </c>
      <c r="B283" s="9" t="s">
        <v>554</v>
      </c>
      <c r="C283" s="9" t="s">
        <v>938</v>
      </c>
      <c r="D283" s="10">
        <f t="shared" si="13"/>
        <v>8722</v>
      </c>
      <c r="E283" s="10">
        <f t="shared" si="12"/>
        <v>2907</v>
      </c>
      <c r="F283" s="10">
        <f t="shared" si="14"/>
        <v>11629</v>
      </c>
      <c r="H283" s="11"/>
      <c r="I283" s="15"/>
      <c r="J283" s="11"/>
    </row>
    <row r="284" spans="1:10" x14ac:dyDescent="0.3">
      <c r="A284" s="8" t="s">
        <v>555</v>
      </c>
      <c r="B284" s="9" t="s">
        <v>556</v>
      </c>
      <c r="C284" s="9" t="s">
        <v>939</v>
      </c>
      <c r="D284" s="10">
        <f t="shared" si="13"/>
        <v>64494</v>
      </c>
      <c r="E284" s="10">
        <f t="shared" si="12"/>
        <v>21498</v>
      </c>
      <c r="F284" s="10">
        <f t="shared" si="14"/>
        <v>85992</v>
      </c>
      <c r="H284" s="11"/>
      <c r="I284" s="15"/>
      <c r="J284" s="11"/>
    </row>
    <row r="285" spans="1:10" x14ac:dyDescent="0.3">
      <c r="A285" s="8" t="s">
        <v>557</v>
      </c>
      <c r="B285" s="9" t="s">
        <v>558</v>
      </c>
      <c r="C285" s="9" t="s">
        <v>940</v>
      </c>
      <c r="D285" s="10">
        <f t="shared" si="13"/>
        <v>54572</v>
      </c>
      <c r="E285" s="10">
        <f t="shared" si="12"/>
        <v>18191</v>
      </c>
      <c r="F285" s="10">
        <f t="shared" si="14"/>
        <v>72763</v>
      </c>
      <c r="H285" s="11"/>
      <c r="I285" s="15"/>
      <c r="J285" s="11"/>
    </row>
    <row r="286" spans="1:10" x14ac:dyDescent="0.3">
      <c r="A286" s="8" t="s">
        <v>559</v>
      </c>
      <c r="B286" s="9" t="s">
        <v>560</v>
      </c>
      <c r="C286" s="9" t="s">
        <v>941</v>
      </c>
      <c r="D286" s="10">
        <f t="shared" si="13"/>
        <v>58547</v>
      </c>
      <c r="E286" s="10">
        <f t="shared" si="12"/>
        <v>19516</v>
      </c>
      <c r="F286" s="10">
        <f t="shared" si="14"/>
        <v>78063</v>
      </c>
      <c r="H286" s="11"/>
      <c r="I286" s="15"/>
      <c r="J286" s="11"/>
    </row>
    <row r="287" spans="1:10" x14ac:dyDescent="0.3">
      <c r="A287" s="8" t="s">
        <v>561</v>
      </c>
      <c r="B287" s="9" t="s">
        <v>562</v>
      </c>
      <c r="C287" s="9" t="s">
        <v>942</v>
      </c>
      <c r="D287" s="10">
        <f t="shared" si="13"/>
        <v>40793</v>
      </c>
      <c r="E287" s="10">
        <f t="shared" si="12"/>
        <v>13598</v>
      </c>
      <c r="F287" s="10">
        <f t="shared" si="14"/>
        <v>54391</v>
      </c>
      <c r="H287" s="11"/>
      <c r="I287" s="15"/>
      <c r="J287" s="11"/>
    </row>
    <row r="288" spans="1:10" x14ac:dyDescent="0.3">
      <c r="A288" s="8" t="s">
        <v>563</v>
      </c>
      <c r="B288" s="9" t="s">
        <v>564</v>
      </c>
      <c r="C288" s="9" t="s">
        <v>943</v>
      </c>
      <c r="D288" s="10">
        <f t="shared" si="13"/>
        <v>46030</v>
      </c>
      <c r="E288" s="10">
        <f t="shared" si="12"/>
        <v>15343</v>
      </c>
      <c r="F288" s="10">
        <f t="shared" si="14"/>
        <v>61373</v>
      </c>
      <c r="H288" s="11"/>
      <c r="I288" s="15"/>
      <c r="J288" s="11"/>
    </row>
    <row r="289" spans="1:10" x14ac:dyDescent="0.3">
      <c r="A289" s="8" t="s">
        <v>565</v>
      </c>
      <c r="B289" s="9" t="s">
        <v>566</v>
      </c>
      <c r="C289" s="9" t="s">
        <v>944</v>
      </c>
      <c r="D289" s="10">
        <f t="shared" si="13"/>
        <v>18520</v>
      </c>
      <c r="E289" s="10">
        <f t="shared" si="12"/>
        <v>6173</v>
      </c>
      <c r="F289" s="10">
        <f t="shared" si="14"/>
        <v>24693</v>
      </c>
      <c r="H289" s="11"/>
      <c r="I289" s="15"/>
      <c r="J289" s="11"/>
    </row>
    <row r="290" spans="1:10" x14ac:dyDescent="0.3">
      <c r="A290" s="8" t="s">
        <v>567</v>
      </c>
      <c r="B290" s="9" t="s">
        <v>568</v>
      </c>
      <c r="C290" s="9" t="s">
        <v>945</v>
      </c>
      <c r="D290" s="10">
        <f t="shared" si="13"/>
        <v>26386</v>
      </c>
      <c r="E290" s="10">
        <f t="shared" si="12"/>
        <v>8795</v>
      </c>
      <c r="F290" s="10">
        <f t="shared" si="14"/>
        <v>35181</v>
      </c>
      <c r="H290" s="11"/>
      <c r="I290" s="15"/>
      <c r="J290" s="11"/>
    </row>
    <row r="291" spans="1:10" x14ac:dyDescent="0.3">
      <c r="A291" s="8" t="s">
        <v>569</v>
      </c>
      <c r="B291" s="9" t="s">
        <v>570</v>
      </c>
      <c r="C291" s="9" t="s">
        <v>946</v>
      </c>
      <c r="D291" s="10">
        <f t="shared" si="13"/>
        <v>24578</v>
      </c>
      <c r="E291" s="10">
        <f t="shared" si="12"/>
        <v>8193</v>
      </c>
      <c r="F291" s="10">
        <f t="shared" si="14"/>
        <v>32771</v>
      </c>
      <c r="H291" s="11"/>
      <c r="I291" s="15"/>
      <c r="J291" s="11"/>
    </row>
    <row r="292" spans="1:10" x14ac:dyDescent="0.3">
      <c r="A292" s="8" t="s">
        <v>571</v>
      </c>
      <c r="B292" s="9" t="s">
        <v>572</v>
      </c>
      <c r="C292" s="9" t="s">
        <v>947</v>
      </c>
      <c r="D292" s="10">
        <f t="shared" si="13"/>
        <v>21928</v>
      </c>
      <c r="E292" s="10">
        <f t="shared" si="12"/>
        <v>7309</v>
      </c>
      <c r="F292" s="10">
        <f t="shared" si="14"/>
        <v>29237</v>
      </c>
      <c r="H292" s="11"/>
      <c r="I292" s="15"/>
      <c r="J292" s="11"/>
    </row>
    <row r="293" spans="1:10" x14ac:dyDescent="0.3">
      <c r="A293" s="8" t="s">
        <v>573</v>
      </c>
      <c r="B293" s="9" t="s">
        <v>574</v>
      </c>
      <c r="C293" s="9" t="s">
        <v>948</v>
      </c>
      <c r="D293" s="10">
        <f t="shared" si="13"/>
        <v>11109</v>
      </c>
      <c r="E293" s="10">
        <f t="shared" si="12"/>
        <v>3703</v>
      </c>
      <c r="F293" s="10">
        <f t="shared" si="14"/>
        <v>14812</v>
      </c>
      <c r="H293" s="11"/>
      <c r="I293" s="15"/>
      <c r="J293" s="11"/>
    </row>
    <row r="294" spans="1:10" x14ac:dyDescent="0.3">
      <c r="A294" s="8" t="s">
        <v>575</v>
      </c>
      <c r="B294" s="9" t="s">
        <v>576</v>
      </c>
      <c r="C294" s="9" t="s">
        <v>949</v>
      </c>
      <c r="D294" s="10">
        <f t="shared" si="13"/>
        <v>52799</v>
      </c>
      <c r="E294" s="10">
        <f t="shared" si="12"/>
        <v>17600</v>
      </c>
      <c r="F294" s="10">
        <f t="shared" si="14"/>
        <v>70399</v>
      </c>
      <c r="H294" s="11"/>
      <c r="I294" s="15"/>
      <c r="J294" s="11"/>
    </row>
    <row r="295" spans="1:10" x14ac:dyDescent="0.3">
      <c r="A295" s="8" t="s">
        <v>577</v>
      </c>
      <c r="B295" s="9" t="s">
        <v>578</v>
      </c>
      <c r="C295" s="12" t="s">
        <v>950</v>
      </c>
      <c r="D295" s="10">
        <f t="shared" si="13"/>
        <v>68545</v>
      </c>
      <c r="E295" s="10">
        <f t="shared" si="12"/>
        <v>22848</v>
      </c>
      <c r="F295" s="10">
        <f t="shared" si="14"/>
        <v>91393</v>
      </c>
      <c r="H295" s="11"/>
      <c r="I295" s="15"/>
      <c r="J295" s="11"/>
    </row>
    <row r="296" spans="1:10" x14ac:dyDescent="0.3">
      <c r="A296" s="8" t="s">
        <v>579</v>
      </c>
      <c r="B296" s="9" t="s">
        <v>580</v>
      </c>
      <c r="C296" s="9" t="s">
        <v>951</v>
      </c>
      <c r="D296" s="10">
        <f t="shared" si="13"/>
        <v>25758</v>
      </c>
      <c r="E296" s="10">
        <f t="shared" si="12"/>
        <v>8586</v>
      </c>
      <c r="F296" s="10">
        <f t="shared" si="14"/>
        <v>34344</v>
      </c>
      <c r="H296" s="11"/>
      <c r="I296" s="15"/>
      <c r="J296" s="11"/>
    </row>
    <row r="297" spans="1:10" x14ac:dyDescent="0.3">
      <c r="A297" s="8" t="s">
        <v>581</v>
      </c>
      <c r="B297" s="9" t="s">
        <v>582</v>
      </c>
      <c r="C297" s="12" t="s">
        <v>952</v>
      </c>
      <c r="D297" s="10">
        <f t="shared" si="13"/>
        <v>236291</v>
      </c>
      <c r="E297" s="10">
        <f t="shared" si="12"/>
        <v>78764</v>
      </c>
      <c r="F297" s="10">
        <f t="shared" si="14"/>
        <v>315055</v>
      </c>
      <c r="H297" s="11"/>
      <c r="I297" s="15"/>
      <c r="J297" s="11"/>
    </row>
    <row r="298" spans="1:10" x14ac:dyDescent="0.3">
      <c r="A298" s="8" t="s">
        <v>583</v>
      </c>
      <c r="B298" s="9" t="s">
        <v>660</v>
      </c>
      <c r="C298" s="9" t="s">
        <v>953</v>
      </c>
      <c r="D298" s="10">
        <f t="shared" si="13"/>
        <v>66454</v>
      </c>
      <c r="E298" s="10">
        <f t="shared" si="12"/>
        <v>22151</v>
      </c>
      <c r="F298" s="10">
        <f t="shared" si="14"/>
        <v>88605</v>
      </c>
      <c r="H298" s="11"/>
      <c r="I298" s="15"/>
      <c r="J298" s="11"/>
    </row>
    <row r="299" spans="1:10" x14ac:dyDescent="0.3">
      <c r="A299" s="8" t="s">
        <v>584</v>
      </c>
      <c r="B299" s="9" t="s">
        <v>585</v>
      </c>
      <c r="C299" s="9" t="s">
        <v>954</v>
      </c>
      <c r="D299" s="10">
        <f t="shared" si="13"/>
        <v>59237</v>
      </c>
      <c r="E299" s="10">
        <f t="shared" si="12"/>
        <v>19746</v>
      </c>
      <c r="F299" s="10">
        <f t="shared" si="14"/>
        <v>78983</v>
      </c>
      <c r="H299" s="11"/>
      <c r="I299" s="15"/>
      <c r="J299" s="11"/>
    </row>
    <row r="300" spans="1:10" x14ac:dyDescent="0.3">
      <c r="A300" s="8" t="s">
        <v>586</v>
      </c>
      <c r="B300" s="9" t="s">
        <v>587</v>
      </c>
      <c r="C300" s="9" t="s">
        <v>955</v>
      </c>
      <c r="D300" s="10">
        <f t="shared" si="13"/>
        <v>19389</v>
      </c>
      <c r="E300" s="10">
        <f t="shared" si="12"/>
        <v>6463</v>
      </c>
      <c r="F300" s="10">
        <f t="shared" si="14"/>
        <v>25852</v>
      </c>
      <c r="H300" s="11"/>
      <c r="I300" s="15"/>
      <c r="J300" s="11"/>
    </row>
    <row r="301" spans="1:10" x14ac:dyDescent="0.3">
      <c r="A301" s="8" t="s">
        <v>588</v>
      </c>
      <c r="B301" s="9" t="s">
        <v>589</v>
      </c>
      <c r="C301" s="12" t="s">
        <v>956</v>
      </c>
      <c r="D301" s="10">
        <f t="shared" si="13"/>
        <v>111587</v>
      </c>
      <c r="E301" s="10">
        <f t="shared" si="12"/>
        <v>37196</v>
      </c>
      <c r="F301" s="10">
        <f t="shared" si="14"/>
        <v>148783</v>
      </c>
      <c r="H301" s="11"/>
      <c r="I301" s="15"/>
      <c r="J301" s="11"/>
    </row>
    <row r="302" spans="1:10" x14ac:dyDescent="0.3">
      <c r="A302" s="8" t="s">
        <v>590</v>
      </c>
      <c r="B302" s="9" t="s">
        <v>591</v>
      </c>
      <c r="C302" s="9" t="s">
        <v>957</v>
      </c>
      <c r="D302" s="10">
        <f t="shared" si="13"/>
        <v>32913</v>
      </c>
      <c r="E302" s="10">
        <f t="shared" si="12"/>
        <v>10971</v>
      </c>
      <c r="F302" s="10">
        <f t="shared" si="14"/>
        <v>43884</v>
      </c>
      <c r="H302" s="11"/>
      <c r="I302" s="15"/>
      <c r="J302" s="11"/>
    </row>
    <row r="303" spans="1:10" x14ac:dyDescent="0.3">
      <c r="A303" s="8" t="s">
        <v>592</v>
      </c>
      <c r="B303" s="9" t="s">
        <v>593</v>
      </c>
      <c r="C303" s="9" t="s">
        <v>958</v>
      </c>
      <c r="D303" s="10">
        <f t="shared" si="13"/>
        <v>55849</v>
      </c>
      <c r="E303" s="10">
        <f t="shared" si="12"/>
        <v>18616</v>
      </c>
      <c r="F303" s="10">
        <f t="shared" si="14"/>
        <v>74465</v>
      </c>
      <c r="H303" s="11"/>
      <c r="I303" s="15"/>
      <c r="J303" s="11"/>
    </row>
    <row r="304" spans="1:10" x14ac:dyDescent="0.3">
      <c r="A304" s="8" t="s">
        <v>594</v>
      </c>
      <c r="B304" s="9" t="s">
        <v>595</v>
      </c>
      <c r="C304" s="9" t="s">
        <v>959</v>
      </c>
      <c r="D304" s="10">
        <f t="shared" si="13"/>
        <v>37543</v>
      </c>
      <c r="E304" s="10">
        <f t="shared" si="12"/>
        <v>12514</v>
      </c>
      <c r="F304" s="10">
        <f t="shared" si="14"/>
        <v>50057</v>
      </c>
      <c r="H304" s="11"/>
      <c r="I304" s="15"/>
      <c r="J304" s="11"/>
    </row>
    <row r="305" spans="1:10" x14ac:dyDescent="0.3">
      <c r="A305" s="8" t="s">
        <v>596</v>
      </c>
      <c r="B305" s="9" t="s">
        <v>597</v>
      </c>
      <c r="C305" s="9" t="s">
        <v>960</v>
      </c>
      <c r="D305" s="10">
        <f t="shared" si="13"/>
        <v>46478</v>
      </c>
      <c r="E305" s="10">
        <f t="shared" si="12"/>
        <v>15493</v>
      </c>
      <c r="F305" s="10">
        <f t="shared" si="14"/>
        <v>61971</v>
      </c>
      <c r="H305" s="11"/>
      <c r="I305" s="15"/>
      <c r="J305" s="11"/>
    </row>
    <row r="306" spans="1:10" x14ac:dyDescent="0.3">
      <c r="A306" s="8" t="s">
        <v>598</v>
      </c>
      <c r="B306" s="9" t="s">
        <v>599</v>
      </c>
      <c r="C306" s="12" t="s">
        <v>956</v>
      </c>
      <c r="D306" s="10">
        <f t="shared" si="13"/>
        <v>111587</v>
      </c>
      <c r="E306" s="10">
        <f t="shared" si="12"/>
        <v>37196</v>
      </c>
      <c r="F306" s="10">
        <f t="shared" si="14"/>
        <v>148783</v>
      </c>
      <c r="H306" s="11"/>
      <c r="I306" s="15"/>
      <c r="J306" s="11"/>
    </row>
    <row r="307" spans="1:10" x14ac:dyDescent="0.3">
      <c r="A307" s="8" t="s">
        <v>600</v>
      </c>
      <c r="B307" s="9" t="s">
        <v>601</v>
      </c>
      <c r="C307" s="12" t="s">
        <v>961</v>
      </c>
      <c r="D307" s="10">
        <f t="shared" si="13"/>
        <v>736913</v>
      </c>
      <c r="E307" s="10">
        <f t="shared" si="12"/>
        <v>245638</v>
      </c>
      <c r="F307" s="10">
        <f t="shared" si="14"/>
        <v>982551</v>
      </c>
      <c r="H307" s="11"/>
      <c r="I307" s="15"/>
      <c r="J307" s="11"/>
    </row>
    <row r="308" spans="1:10" x14ac:dyDescent="0.3">
      <c r="A308" s="8" t="s">
        <v>602</v>
      </c>
      <c r="B308" s="9" t="s">
        <v>603</v>
      </c>
      <c r="C308" s="12" t="s">
        <v>962</v>
      </c>
      <c r="D308" s="10">
        <f t="shared" si="13"/>
        <v>870490</v>
      </c>
      <c r="E308" s="10">
        <f t="shared" si="12"/>
        <v>290163</v>
      </c>
      <c r="F308" s="10">
        <f t="shared" si="14"/>
        <v>1160653</v>
      </c>
      <c r="H308" s="11"/>
      <c r="I308" s="15"/>
      <c r="J308" s="11"/>
    </row>
    <row r="309" spans="1:10" x14ac:dyDescent="0.3">
      <c r="A309" s="8" t="s">
        <v>604</v>
      </c>
      <c r="B309" s="9" t="s">
        <v>605</v>
      </c>
      <c r="C309" s="12" t="s">
        <v>963</v>
      </c>
      <c r="D309" s="10">
        <f t="shared" si="13"/>
        <v>149606</v>
      </c>
      <c r="E309" s="10">
        <f t="shared" si="12"/>
        <v>49869</v>
      </c>
      <c r="F309" s="10">
        <f t="shared" si="14"/>
        <v>199475</v>
      </c>
      <c r="H309" s="11"/>
      <c r="I309" s="15"/>
      <c r="J309" s="11"/>
    </row>
    <row r="310" spans="1:10" x14ac:dyDescent="0.3">
      <c r="A310" s="8" t="s">
        <v>606</v>
      </c>
      <c r="B310" s="9" t="s">
        <v>607</v>
      </c>
      <c r="C310" s="9" t="s">
        <v>964</v>
      </c>
      <c r="D310" s="10">
        <f t="shared" si="13"/>
        <v>39772</v>
      </c>
      <c r="E310" s="10">
        <f t="shared" si="12"/>
        <v>13257</v>
      </c>
      <c r="F310" s="10">
        <f t="shared" si="14"/>
        <v>53029</v>
      </c>
      <c r="H310" s="11"/>
      <c r="I310" s="15"/>
      <c r="J310" s="11"/>
    </row>
    <row r="311" spans="1:10" x14ac:dyDescent="0.3">
      <c r="A311" s="8" t="s">
        <v>608</v>
      </c>
      <c r="B311" s="9" t="s">
        <v>609</v>
      </c>
      <c r="C311" s="12" t="s">
        <v>965</v>
      </c>
      <c r="D311" s="10">
        <f t="shared" si="13"/>
        <v>121675</v>
      </c>
      <c r="E311" s="10">
        <f t="shared" si="12"/>
        <v>40558</v>
      </c>
      <c r="F311" s="10">
        <f t="shared" si="14"/>
        <v>162233</v>
      </c>
      <c r="H311" s="11"/>
      <c r="I311" s="15"/>
      <c r="J311" s="11"/>
    </row>
    <row r="312" spans="1:10" x14ac:dyDescent="0.3">
      <c r="A312" s="8" t="s">
        <v>610</v>
      </c>
      <c r="B312" s="9" t="s">
        <v>611</v>
      </c>
      <c r="C312" s="9" t="s">
        <v>966</v>
      </c>
      <c r="D312" s="10">
        <f t="shared" si="13"/>
        <v>21942</v>
      </c>
      <c r="E312" s="10">
        <f t="shared" si="12"/>
        <v>7314</v>
      </c>
      <c r="F312" s="10">
        <f t="shared" si="14"/>
        <v>29256</v>
      </c>
      <c r="H312" s="11"/>
      <c r="I312" s="15"/>
      <c r="J312" s="11"/>
    </row>
    <row r="313" spans="1:10" x14ac:dyDescent="0.3">
      <c r="A313" s="8" t="s">
        <v>612</v>
      </c>
      <c r="B313" s="9" t="s">
        <v>613</v>
      </c>
      <c r="C313" s="9" t="s">
        <v>967</v>
      </c>
      <c r="D313" s="10">
        <f t="shared" si="13"/>
        <v>53089</v>
      </c>
      <c r="E313" s="10">
        <f t="shared" si="12"/>
        <v>17696</v>
      </c>
      <c r="F313" s="10">
        <f t="shared" si="14"/>
        <v>70785</v>
      </c>
      <c r="H313" s="11"/>
      <c r="I313" s="15"/>
      <c r="J313" s="11"/>
    </row>
    <row r="314" spans="1:10" x14ac:dyDescent="0.3">
      <c r="A314" s="8" t="s">
        <v>614</v>
      </c>
      <c r="B314" s="9" t="s">
        <v>615</v>
      </c>
      <c r="C314" s="9" t="s">
        <v>968</v>
      </c>
      <c r="D314" s="10">
        <f t="shared" si="13"/>
        <v>29394</v>
      </c>
      <c r="E314" s="10">
        <f t="shared" si="12"/>
        <v>9798</v>
      </c>
      <c r="F314" s="10">
        <f t="shared" si="14"/>
        <v>39192</v>
      </c>
      <c r="H314" s="11"/>
      <c r="I314" s="15"/>
      <c r="J314" s="11"/>
    </row>
    <row r="315" spans="1:10" x14ac:dyDescent="0.3">
      <c r="A315" s="8" t="s">
        <v>616</v>
      </c>
      <c r="B315" s="9" t="s">
        <v>617</v>
      </c>
      <c r="C315" s="9" t="s">
        <v>786</v>
      </c>
      <c r="D315" s="10">
        <f t="shared" si="13"/>
        <v>17609</v>
      </c>
      <c r="E315" s="10">
        <f t="shared" si="12"/>
        <v>5870</v>
      </c>
      <c r="F315" s="10">
        <f t="shared" si="14"/>
        <v>23479</v>
      </c>
      <c r="H315" s="11"/>
      <c r="I315" s="15"/>
      <c r="J315" s="11"/>
    </row>
    <row r="316" spans="1:10" x14ac:dyDescent="0.3">
      <c r="A316" s="8" t="s">
        <v>618</v>
      </c>
      <c r="B316" s="9" t="s">
        <v>619</v>
      </c>
      <c r="C316" s="12" t="s">
        <v>969</v>
      </c>
      <c r="D316" s="10">
        <f t="shared" si="13"/>
        <v>96186</v>
      </c>
      <c r="E316" s="10">
        <f t="shared" si="12"/>
        <v>32062</v>
      </c>
      <c r="F316" s="10">
        <f t="shared" si="14"/>
        <v>128248</v>
      </c>
      <c r="H316" s="11"/>
      <c r="I316" s="15"/>
      <c r="J316" s="11"/>
    </row>
    <row r="317" spans="1:10" x14ac:dyDescent="0.3">
      <c r="A317" s="8" t="s">
        <v>620</v>
      </c>
      <c r="B317" s="9" t="s">
        <v>621</v>
      </c>
      <c r="C317" s="12" t="s">
        <v>970</v>
      </c>
      <c r="D317" s="10">
        <f t="shared" si="13"/>
        <v>605441</v>
      </c>
      <c r="E317" s="10">
        <f t="shared" si="12"/>
        <v>201814</v>
      </c>
      <c r="F317" s="10">
        <f t="shared" si="14"/>
        <v>807255</v>
      </c>
      <c r="H317" s="11"/>
      <c r="I317" s="15"/>
      <c r="J317" s="11"/>
    </row>
    <row r="318" spans="1:10" x14ac:dyDescent="0.3">
      <c r="A318" s="8" t="s">
        <v>622</v>
      </c>
      <c r="B318" s="9" t="s">
        <v>623</v>
      </c>
      <c r="C318" s="12" t="s">
        <v>971</v>
      </c>
      <c r="D318" s="10">
        <f t="shared" si="13"/>
        <v>220559</v>
      </c>
      <c r="E318" s="10">
        <f t="shared" si="12"/>
        <v>73520</v>
      </c>
      <c r="F318" s="10">
        <f t="shared" si="14"/>
        <v>294079</v>
      </c>
      <c r="H318" s="11"/>
      <c r="I318" s="15"/>
      <c r="J318" s="11"/>
    </row>
    <row r="319" spans="1:10" x14ac:dyDescent="0.3">
      <c r="A319" s="8" t="s">
        <v>624</v>
      </c>
      <c r="B319" s="9" t="s">
        <v>625</v>
      </c>
      <c r="C319" s="9" t="s">
        <v>972</v>
      </c>
      <c r="D319" s="10">
        <f t="shared" si="13"/>
        <v>24191</v>
      </c>
      <c r="E319" s="10">
        <f t="shared" si="12"/>
        <v>8064</v>
      </c>
      <c r="F319" s="10">
        <f t="shared" si="14"/>
        <v>32255</v>
      </c>
      <c r="H319" s="11"/>
      <c r="I319" s="15"/>
      <c r="J319" s="11"/>
    </row>
    <row r="320" spans="1:10" x14ac:dyDescent="0.3">
      <c r="A320" s="8" t="s">
        <v>626</v>
      </c>
      <c r="B320" s="9" t="s">
        <v>627</v>
      </c>
      <c r="C320" s="12" t="s">
        <v>973</v>
      </c>
      <c r="D320" s="10">
        <f t="shared" si="13"/>
        <v>85222</v>
      </c>
      <c r="E320" s="10">
        <f t="shared" si="12"/>
        <v>28407</v>
      </c>
      <c r="F320" s="10">
        <f t="shared" si="14"/>
        <v>113629</v>
      </c>
      <c r="H320" s="11"/>
      <c r="I320" s="15"/>
      <c r="J320" s="11"/>
    </row>
    <row r="321" spans="1:10" x14ac:dyDescent="0.3">
      <c r="A321" s="8" t="s">
        <v>628</v>
      </c>
      <c r="B321" s="9" t="s">
        <v>629</v>
      </c>
      <c r="C321" s="9" t="s">
        <v>974</v>
      </c>
      <c r="D321" s="10">
        <f t="shared" si="13"/>
        <v>64474</v>
      </c>
      <c r="E321" s="10">
        <f t="shared" si="12"/>
        <v>21491</v>
      </c>
      <c r="F321" s="10">
        <f t="shared" si="14"/>
        <v>85965</v>
      </c>
      <c r="H321" s="11"/>
      <c r="I321" s="15"/>
      <c r="J321" s="11"/>
    </row>
    <row r="322" spans="1:10" x14ac:dyDescent="0.3">
      <c r="A322" s="8" t="s">
        <v>630</v>
      </c>
      <c r="B322" s="9" t="s">
        <v>631</v>
      </c>
      <c r="C322" s="9" t="s">
        <v>975</v>
      </c>
      <c r="D322" s="10">
        <f t="shared" si="13"/>
        <v>56138</v>
      </c>
      <c r="E322" s="10">
        <f t="shared" si="12"/>
        <v>18713</v>
      </c>
      <c r="F322" s="10">
        <f t="shared" si="14"/>
        <v>74851</v>
      </c>
      <c r="H322" s="11"/>
      <c r="I322" s="15"/>
      <c r="J322" s="11"/>
    </row>
    <row r="323" spans="1:10" x14ac:dyDescent="0.3">
      <c r="A323" s="8" t="s">
        <v>632</v>
      </c>
      <c r="B323" s="9" t="s">
        <v>633</v>
      </c>
      <c r="C323" s="9" t="s">
        <v>976</v>
      </c>
      <c r="D323" s="10">
        <f t="shared" si="13"/>
        <v>42421</v>
      </c>
      <c r="E323" s="10">
        <f t="shared" si="12"/>
        <v>14140</v>
      </c>
      <c r="F323" s="10">
        <f t="shared" si="14"/>
        <v>56561</v>
      </c>
      <c r="H323" s="11"/>
      <c r="I323" s="15"/>
      <c r="J323" s="11"/>
    </row>
    <row r="324" spans="1:10" x14ac:dyDescent="0.3">
      <c r="A324" s="8" t="s">
        <v>634</v>
      </c>
      <c r="B324" s="9" t="s">
        <v>635</v>
      </c>
      <c r="C324" s="9" t="s">
        <v>977</v>
      </c>
      <c r="D324" s="10">
        <f t="shared" si="13"/>
        <v>55876</v>
      </c>
      <c r="E324" s="10">
        <f t="shared" si="12"/>
        <v>18625</v>
      </c>
      <c r="F324" s="10">
        <f t="shared" si="14"/>
        <v>74501</v>
      </c>
      <c r="H324" s="11"/>
      <c r="I324" s="15"/>
      <c r="J324" s="11"/>
    </row>
    <row r="325" spans="1:10" x14ac:dyDescent="0.3">
      <c r="A325" s="8" t="s">
        <v>636</v>
      </c>
      <c r="B325" s="9" t="s">
        <v>637</v>
      </c>
      <c r="C325" s="9" t="s">
        <v>978</v>
      </c>
      <c r="D325" s="10">
        <f t="shared" si="13"/>
        <v>35984</v>
      </c>
      <c r="E325" s="10">
        <f t="shared" ref="E325:E333" si="15">F325-D325</f>
        <v>11995</v>
      </c>
      <c r="F325" s="10">
        <f t="shared" si="14"/>
        <v>47979</v>
      </c>
      <c r="H325" s="11"/>
      <c r="I325" s="15"/>
      <c r="J325" s="11"/>
    </row>
    <row r="326" spans="1:10" x14ac:dyDescent="0.3">
      <c r="A326" s="8" t="s">
        <v>638</v>
      </c>
      <c r="B326" s="9" t="s">
        <v>639</v>
      </c>
      <c r="C326" s="9" t="s">
        <v>979</v>
      </c>
      <c r="D326" s="10">
        <f t="shared" si="13"/>
        <v>13317</v>
      </c>
      <c r="E326" s="10">
        <f t="shared" si="15"/>
        <v>4439</v>
      </c>
      <c r="F326" s="10">
        <f t="shared" si="14"/>
        <v>17756</v>
      </c>
      <c r="H326" s="11"/>
      <c r="I326" s="15"/>
      <c r="J326" s="11"/>
    </row>
    <row r="327" spans="1:10" x14ac:dyDescent="0.3">
      <c r="A327" s="8" t="s">
        <v>640</v>
      </c>
      <c r="B327" s="9" t="s">
        <v>641</v>
      </c>
      <c r="C327" s="12" t="s">
        <v>980</v>
      </c>
      <c r="D327" s="10">
        <f t="shared" si="13"/>
        <v>78198</v>
      </c>
      <c r="E327" s="10">
        <f t="shared" si="15"/>
        <v>26066</v>
      </c>
      <c r="F327" s="10">
        <f t="shared" si="14"/>
        <v>104264</v>
      </c>
      <c r="H327" s="11"/>
      <c r="I327" s="15"/>
      <c r="J327" s="11"/>
    </row>
    <row r="328" spans="1:10" x14ac:dyDescent="0.3">
      <c r="A328" s="8" t="s">
        <v>642</v>
      </c>
      <c r="B328" s="9" t="s">
        <v>643</v>
      </c>
      <c r="C328" s="9" t="s">
        <v>981</v>
      </c>
      <c r="D328" s="10">
        <f t="shared" ref="D328:D333" si="16">ROUND(C328*69,0)</f>
        <v>58188</v>
      </c>
      <c r="E328" s="10">
        <f t="shared" si="15"/>
        <v>19396</v>
      </c>
      <c r="F328" s="10">
        <f t="shared" ref="F328:F333" si="17">ROUND(D328/0.75,0)</f>
        <v>77584</v>
      </c>
      <c r="H328" s="11"/>
      <c r="I328" s="15"/>
      <c r="J328" s="11"/>
    </row>
    <row r="329" spans="1:10" x14ac:dyDescent="0.3">
      <c r="A329" s="8" t="s">
        <v>644</v>
      </c>
      <c r="B329" s="9" t="s">
        <v>645</v>
      </c>
      <c r="C329" s="9" t="s">
        <v>982</v>
      </c>
      <c r="D329" s="10">
        <f t="shared" si="16"/>
        <v>21742</v>
      </c>
      <c r="E329" s="10">
        <f t="shared" si="15"/>
        <v>7247</v>
      </c>
      <c r="F329" s="10">
        <f t="shared" si="17"/>
        <v>28989</v>
      </c>
      <c r="H329" s="11"/>
      <c r="I329" s="15"/>
      <c r="J329" s="11"/>
    </row>
    <row r="330" spans="1:10" x14ac:dyDescent="0.3">
      <c r="A330" s="8" t="s">
        <v>646</v>
      </c>
      <c r="B330" s="9" t="s">
        <v>647</v>
      </c>
      <c r="C330" s="12" t="s">
        <v>983</v>
      </c>
      <c r="D330" s="10">
        <f t="shared" si="16"/>
        <v>117466</v>
      </c>
      <c r="E330" s="10">
        <f t="shared" si="15"/>
        <v>39155</v>
      </c>
      <c r="F330" s="10">
        <f t="shared" si="17"/>
        <v>156621</v>
      </c>
      <c r="H330" s="11"/>
      <c r="I330" s="15"/>
      <c r="J330" s="11"/>
    </row>
    <row r="331" spans="1:10" x14ac:dyDescent="0.3">
      <c r="A331" s="8" t="s">
        <v>648</v>
      </c>
      <c r="B331" s="9" t="s">
        <v>649</v>
      </c>
      <c r="C331" s="9" t="s">
        <v>984</v>
      </c>
      <c r="D331" s="10">
        <f t="shared" si="16"/>
        <v>33010</v>
      </c>
      <c r="E331" s="10">
        <f t="shared" si="15"/>
        <v>11003</v>
      </c>
      <c r="F331" s="10">
        <f t="shared" si="17"/>
        <v>44013</v>
      </c>
      <c r="H331" s="11"/>
      <c r="I331" s="15"/>
      <c r="J331" s="11"/>
    </row>
    <row r="332" spans="1:10" x14ac:dyDescent="0.3">
      <c r="A332" s="8" t="s">
        <v>650</v>
      </c>
      <c r="B332" s="9" t="s">
        <v>651</v>
      </c>
      <c r="C332" s="9" t="s">
        <v>985</v>
      </c>
      <c r="D332" s="10">
        <f t="shared" si="16"/>
        <v>36266</v>
      </c>
      <c r="E332" s="10">
        <f t="shared" si="15"/>
        <v>12089</v>
      </c>
      <c r="F332" s="10">
        <f t="shared" si="17"/>
        <v>48355</v>
      </c>
      <c r="H332" s="11"/>
      <c r="I332" s="15"/>
      <c r="J332" s="11"/>
    </row>
    <row r="333" spans="1:10" x14ac:dyDescent="0.3">
      <c r="A333" s="8" t="s">
        <v>652</v>
      </c>
      <c r="B333" s="9" t="s">
        <v>653</v>
      </c>
      <c r="C333" s="12" t="s">
        <v>986</v>
      </c>
      <c r="D333" s="10">
        <f t="shared" si="16"/>
        <v>71567</v>
      </c>
      <c r="E333" s="10">
        <f t="shared" si="15"/>
        <v>23856</v>
      </c>
      <c r="F333" s="10">
        <f t="shared" si="17"/>
        <v>95423</v>
      </c>
      <c r="H333" s="11"/>
      <c r="I333" s="15"/>
      <c r="J333" s="11"/>
    </row>
    <row r="334" spans="1:10" x14ac:dyDescent="0.3">
      <c r="A334" s="8"/>
      <c r="B334" s="9" t="s">
        <v>654</v>
      </c>
      <c r="C334" s="13">
        <v>485630.4</v>
      </c>
      <c r="D334" s="10">
        <f>SUM(D7:D333)</f>
        <v>33508519</v>
      </c>
      <c r="E334" s="10">
        <f>SUM(E7:E333)</f>
        <v>11169513</v>
      </c>
      <c r="F334" s="10">
        <f>SUM(F7:F333)</f>
        <v>44678032</v>
      </c>
      <c r="I334" s="14"/>
      <c r="J334" s="11"/>
    </row>
    <row r="335" spans="1:10" x14ac:dyDescent="0.3">
      <c r="I335" s="17"/>
    </row>
    <row r="336" spans="1:10" x14ac:dyDescent="0.3">
      <c r="A336"/>
      <c r="D336"/>
      <c r="E336"/>
      <c r="F336"/>
    </row>
    <row r="337" spans="1:6" x14ac:dyDescent="0.3">
      <c r="A337"/>
      <c r="D337"/>
      <c r="E337"/>
      <c r="F337"/>
    </row>
    <row r="338" spans="1:6" x14ac:dyDescent="0.3">
      <c r="A338"/>
      <c r="D338"/>
      <c r="E338"/>
      <c r="F338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2022-23</vt:lpstr>
      <vt:lpstr>'2022-23'!Print_Titles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2018-03-27T13:25:12Z</dcterms:created>
  <dcterms:modified xsi:type="dcterms:W3CDTF">2022-03-04T19:49:47Z</dcterms:modified>
</cp:coreProperties>
</file>