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filterPrivacy="1"/>
  <xr:revisionPtr revIDLastSave="0" documentId="13_ncr:1_{E1DB700C-06A8-4B82-AE28-00732FD5DEA4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Overview" sheetId="2" r:id="rId1"/>
    <sheet name="Decile Ranges" sheetId="3" r:id="rId2"/>
    <sheet name="District Detail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1" i="1"/>
  <c r="A2" i="3"/>
  <c r="A1" i="3"/>
</calcChain>
</file>

<file path=xl/sharedStrings.xml><?xml version="1.0" encoding="utf-8"?>
<sst xmlns="http://schemas.openxmlformats.org/spreadsheetml/2006/main" count="753" uniqueCount="739">
  <si>
    <t>Updated March 3, 2021</t>
  </si>
  <si>
    <t>0018</t>
  </si>
  <si>
    <t>Adair-Casey</t>
  </si>
  <si>
    <t>0027</t>
  </si>
  <si>
    <t>Adel-DeSoto-Minburn</t>
  </si>
  <si>
    <t>0009</t>
  </si>
  <si>
    <t>AGWSR</t>
  </si>
  <si>
    <t>0441</t>
  </si>
  <si>
    <t>AHSTW</t>
  </si>
  <si>
    <t>0063</t>
  </si>
  <si>
    <t>Akron-Westfield</t>
  </si>
  <si>
    <t>0072</t>
  </si>
  <si>
    <t>Albert City-Truesdale</t>
  </si>
  <si>
    <t>0081</t>
  </si>
  <si>
    <t>Albia</t>
  </si>
  <si>
    <t>0099</t>
  </si>
  <si>
    <t>Alburnett</t>
  </si>
  <si>
    <t>0108</t>
  </si>
  <si>
    <t>Alden</t>
  </si>
  <si>
    <t>0126</t>
  </si>
  <si>
    <t>Algona</t>
  </si>
  <si>
    <t>0135</t>
  </si>
  <si>
    <t>Allamakee</t>
  </si>
  <si>
    <t>0171</t>
  </si>
  <si>
    <t>Alta-Aurelia</t>
  </si>
  <si>
    <t>0225</t>
  </si>
  <si>
    <t>Ames</t>
  </si>
  <si>
    <t>0234</t>
  </si>
  <si>
    <t>Anamosa</t>
  </si>
  <si>
    <t>0243</t>
  </si>
  <si>
    <t>Andrew</t>
  </si>
  <si>
    <t>0261</t>
  </si>
  <si>
    <t>Ankeny</t>
  </si>
  <si>
    <t>0279</t>
  </si>
  <si>
    <t>Aplington-Parkersburg</t>
  </si>
  <si>
    <t>0355</t>
  </si>
  <si>
    <t>Ar-We-Va</t>
  </si>
  <si>
    <t>0387</t>
  </si>
  <si>
    <t>Atlantic</t>
  </si>
  <si>
    <t>0414</t>
  </si>
  <si>
    <t>Audubon</t>
  </si>
  <si>
    <t>0472</t>
  </si>
  <si>
    <t>Ballard</t>
  </si>
  <si>
    <t>0513</t>
  </si>
  <si>
    <t>Baxter</t>
  </si>
  <si>
    <t>0540</t>
  </si>
  <si>
    <t>BCLUW</t>
  </si>
  <si>
    <t>0549</t>
  </si>
  <si>
    <t>Bedford</t>
  </si>
  <si>
    <t>0576</t>
  </si>
  <si>
    <t>Belle Plaine</t>
  </si>
  <si>
    <t>0585</t>
  </si>
  <si>
    <t>Bellevue</t>
  </si>
  <si>
    <t>0594</t>
  </si>
  <si>
    <t>Belmond-Klemme</t>
  </si>
  <si>
    <t>0603</t>
  </si>
  <si>
    <t>Bennett</t>
  </si>
  <si>
    <t>0609</t>
  </si>
  <si>
    <t>Benton</t>
  </si>
  <si>
    <t>0621</t>
  </si>
  <si>
    <t>Bettendorf</t>
  </si>
  <si>
    <t>0720</t>
  </si>
  <si>
    <t>Bondurant-Farrar</t>
  </si>
  <si>
    <t>0729</t>
  </si>
  <si>
    <t>Boone</t>
  </si>
  <si>
    <t>0747</t>
  </si>
  <si>
    <t>Boyden-Hull</t>
  </si>
  <si>
    <t>1917</t>
  </si>
  <si>
    <t>Boyer Valley</t>
  </si>
  <si>
    <t>0846</t>
  </si>
  <si>
    <t>Brooklyn-Guernsey-Malcom</t>
  </si>
  <si>
    <t>0882</t>
  </si>
  <si>
    <t>Burlington</t>
  </si>
  <si>
    <t>0916</t>
  </si>
  <si>
    <t>CAL</t>
  </si>
  <si>
    <t>0918</t>
  </si>
  <si>
    <t>Calamus-Wheatland</t>
  </si>
  <si>
    <t>0914</t>
  </si>
  <si>
    <t>CAM</t>
  </si>
  <si>
    <t>0936</t>
  </si>
  <si>
    <t>Camanche</t>
  </si>
  <si>
    <t>0977</t>
  </si>
  <si>
    <t>Cardinal</t>
  </si>
  <si>
    <t>0981</t>
  </si>
  <si>
    <t>Carlisle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</si>
  <si>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</si>
  <si>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</si>
  <si>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</si>
  <si>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</si>
  <si>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</si>
  <si>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</si>
  <si>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</si>
  <si>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</si>
  <si>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1071</t>
  </si>
  <si>
    <t>Centerville</t>
  </si>
  <si>
    <t>1089</t>
  </si>
  <si>
    <t>Central City</t>
  </si>
  <si>
    <t>1080</t>
  </si>
  <si>
    <t>Central Clayton</t>
  </si>
  <si>
    <t>1082</t>
  </si>
  <si>
    <t>Central De Witt</t>
  </si>
  <si>
    <t>1093</t>
  </si>
  <si>
    <t>Central Decatur</t>
  </si>
  <si>
    <t>1079</t>
  </si>
  <si>
    <t>Central Lee</t>
  </si>
  <si>
    <t>1095</t>
  </si>
  <si>
    <t>Central Lyon</t>
  </si>
  <si>
    <t>4772</t>
  </si>
  <si>
    <t>Central Springs</t>
  </si>
  <si>
    <t>1107</t>
  </si>
  <si>
    <t>Chariton</t>
  </si>
  <si>
    <t>1116</t>
  </si>
  <si>
    <t>Charles City</t>
  </si>
  <si>
    <t>1134</t>
  </si>
  <si>
    <t>Charter Oak-Ute</t>
  </si>
  <si>
    <t>1152</t>
  </si>
  <si>
    <t>Cherokee</t>
  </si>
  <si>
    <t>1197</t>
  </si>
  <si>
    <t>Clarinda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</si>
  <si>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</si>
  <si>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</si>
  <si>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</si>
  <si>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</si>
  <si>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</si>
  <si>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</si>
  <si>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</si>
  <si>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</si>
  <si>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2763</t>
  </si>
  <si>
    <t>Clayton Ridge</t>
  </si>
  <si>
    <t>1221</t>
  </si>
  <si>
    <t>Clear Creek-Amana</t>
  </si>
  <si>
    <t>1233</t>
  </si>
  <si>
    <t>Clear Lake</t>
  </si>
  <si>
    <t>1278</t>
  </si>
  <si>
    <t>Clinton</t>
  </si>
  <si>
    <t>1332</t>
  </si>
  <si>
    <t>Colfax-Mingo</t>
  </si>
  <si>
    <t>1337</t>
  </si>
  <si>
    <t>College Community</t>
  </si>
  <si>
    <t>1350</t>
  </si>
  <si>
    <t>Collins-Maxwell</t>
  </si>
  <si>
    <t>1359</t>
  </si>
  <si>
    <t>Colo-Nesco</t>
  </si>
  <si>
    <t>1368</t>
  </si>
  <si>
    <t>Columbus</t>
  </si>
  <si>
    <t>1413</t>
  </si>
  <si>
    <t>Coon Rapids-Bayard</t>
  </si>
  <si>
    <t>1431</t>
  </si>
  <si>
    <t>Corning</t>
  </si>
  <si>
    <t>1476</t>
  </si>
  <si>
    <t>Council Bluffs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</si>
  <si>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</si>
  <si>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</si>
  <si>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</si>
  <si>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</si>
  <si>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</si>
  <si>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</si>
  <si>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</si>
  <si>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</si>
  <si>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</si>
  <si>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</si>
  <si>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1638</t>
  </si>
  <si>
    <t>Decorah</t>
  </si>
  <si>
    <t>1675</t>
  </si>
  <si>
    <t>Delwood</t>
  </si>
  <si>
    <t>1701</t>
  </si>
  <si>
    <t>Denison</t>
  </si>
  <si>
    <t>1719</t>
  </si>
  <si>
    <t>Denver</t>
  </si>
  <si>
    <t>1737</t>
  </si>
  <si>
    <t>Des Moines</t>
  </si>
  <si>
    <t>1782</t>
  </si>
  <si>
    <t>Diagonal</t>
  </si>
  <si>
    <t>1791</t>
  </si>
  <si>
    <t>Dike-New Hartford</t>
  </si>
  <si>
    <t>1863</t>
  </si>
  <si>
    <t>Dubuque</t>
  </si>
  <si>
    <t>1908</t>
  </si>
  <si>
    <t>Dunkerton</t>
  </si>
  <si>
    <t>1926</t>
  </si>
  <si>
    <t>Durant</t>
  </si>
  <si>
    <t>1944</t>
  </si>
  <si>
    <t>Eagle Grove</t>
  </si>
  <si>
    <t>1953</t>
  </si>
  <si>
    <t>Earlham</t>
  </si>
  <si>
    <t>1963</t>
  </si>
  <si>
    <t>East Buchanan</t>
  </si>
  <si>
    <t>3582</t>
  </si>
  <si>
    <t>East Marshall</t>
  </si>
  <si>
    <t>3978</t>
  </si>
  <si>
    <t>East Mills</t>
  </si>
  <si>
    <t>6741</t>
  </si>
  <si>
    <t>East Sac County</t>
  </si>
  <si>
    <t>1970</t>
  </si>
  <si>
    <t>East Union</t>
  </si>
  <si>
    <t>1972</t>
  </si>
  <si>
    <t>Eastern Allamakee</t>
  </si>
  <si>
    <t>1965</t>
  </si>
  <si>
    <t>Easton Valley</t>
  </si>
  <si>
    <t>0657</t>
  </si>
  <si>
    <t>Eddyville-Blakesburg-Fremont</t>
  </si>
  <si>
    <t>1989</t>
  </si>
  <si>
    <t>Edgewood-Colesburg</t>
  </si>
  <si>
    <t>2007</t>
  </si>
  <si>
    <t>Eldora-New Providence</t>
  </si>
  <si>
    <t>2088</t>
  </si>
  <si>
    <t>Emmetsburg</t>
  </si>
  <si>
    <t>2097</t>
  </si>
  <si>
    <t>English Valleys</t>
  </si>
  <si>
    <t>2113</t>
  </si>
  <si>
    <t>Essex</t>
  </si>
  <si>
    <t>2124</t>
  </si>
  <si>
    <t>Estherville-Lincoln Central</t>
  </si>
  <si>
    <t>2151</t>
  </si>
  <si>
    <t>Exira-Elk Horn-Kimballton</t>
  </si>
  <si>
    <t>2169</t>
  </si>
  <si>
    <t>Fairfield</t>
  </si>
  <si>
    <t>2295</t>
  </si>
  <si>
    <t>Forest City</t>
  </si>
  <si>
    <t>2313</t>
  </si>
  <si>
    <t>Fort Dodge</t>
  </si>
  <si>
    <t>2322</t>
  </si>
  <si>
    <t>Fort Madison</t>
  </si>
  <si>
    <t>2369</t>
  </si>
  <si>
    <t>Fremont-Mills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</si>
  <si>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</si>
  <si>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</si>
  <si>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</si>
  <si>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</si>
  <si>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</si>
  <si>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</si>
  <si>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</si>
  <si>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</si>
  <si>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</si>
  <si>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</si>
  <si>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2502</t>
  </si>
  <si>
    <t>Gladbrook-Reinbeck</t>
  </si>
  <si>
    <t>2511</t>
  </si>
  <si>
    <t>Glenwood</t>
  </si>
  <si>
    <t>2520</t>
  </si>
  <si>
    <t>Glidden-Ralston</t>
  </si>
  <si>
    <t>2682</t>
  </si>
  <si>
    <t>GMG</t>
  </si>
  <si>
    <t>2556</t>
  </si>
  <si>
    <t>Graettinger-Terril</t>
  </si>
  <si>
    <t>3195</t>
  </si>
  <si>
    <t>Greene County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</si>
  <si>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</si>
  <si>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</si>
  <si>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</si>
  <si>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</si>
  <si>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</si>
  <si>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</si>
  <si>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</si>
  <si>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</si>
  <si>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2772</t>
  </si>
  <si>
    <t>Hamburg</t>
  </si>
  <si>
    <t>2781</t>
  </si>
  <si>
    <t>Hampton-Dumont</t>
  </si>
  <si>
    <t>2826</t>
  </si>
  <si>
    <t>Harlan</t>
  </si>
  <si>
    <t>2846</t>
  </si>
  <si>
    <t>Harris-Lake Park</t>
  </si>
  <si>
    <t>2862</t>
  </si>
  <si>
    <t>Hartley-Melvin-Sanborn</t>
  </si>
  <si>
    <t>2977</t>
  </si>
  <si>
    <t>Highland</t>
  </si>
  <si>
    <t>2988</t>
  </si>
  <si>
    <t>Hinton</t>
  </si>
  <si>
    <t>2766</t>
  </si>
  <si>
    <t>HLV</t>
  </si>
  <si>
    <t>3029</t>
  </si>
  <si>
    <t>Howard-Winneshiek</t>
  </si>
  <si>
    <t>3033</t>
  </si>
  <si>
    <t>Hubbard-Radcliffe</t>
  </si>
  <si>
    <t>3042</t>
  </si>
  <si>
    <t>Hudson</t>
  </si>
  <si>
    <t>3060</t>
  </si>
  <si>
    <t>Humboldt</t>
  </si>
  <si>
    <t>3168</t>
  </si>
  <si>
    <t>IKM-Manning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</si>
  <si>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</si>
  <si>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</si>
  <si>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</si>
  <si>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</si>
  <si>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</si>
  <si>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</si>
  <si>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</si>
  <si>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</si>
  <si>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</si>
  <si>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</si>
  <si>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</si>
  <si>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</si>
  <si>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3186</t>
  </si>
  <si>
    <t>Janesville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</si>
  <si>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</si>
  <si>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</si>
  <si>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</si>
  <si>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</si>
  <si>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</si>
  <si>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</si>
  <si>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</si>
  <si>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</si>
  <si>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</si>
  <si>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</si>
  <si>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</si>
  <si>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</si>
  <si>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3420</t>
  </si>
  <si>
    <t>Lake Mills</t>
  </si>
  <si>
    <t>3465</t>
  </si>
  <si>
    <t>Lamoni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</si>
  <si>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</si>
  <si>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</si>
  <si>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</si>
  <si>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</si>
  <si>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</si>
  <si>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</si>
  <si>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</si>
  <si>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</si>
  <si>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</si>
  <si>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</si>
  <si>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</si>
  <si>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</si>
  <si>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</si>
  <si>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</si>
  <si>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</si>
  <si>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</si>
  <si>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</si>
  <si>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</si>
  <si>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</si>
  <si>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</si>
  <si>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</si>
  <si>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 Verne</t>
  </si>
  <si>
    <t>3906</t>
  </si>
  <si>
    <t>Lynnville-Sully</t>
  </si>
  <si>
    <t>3942</t>
  </si>
  <si>
    <t>Madrid</t>
  </si>
  <si>
    <t>4023</t>
  </si>
  <si>
    <t>Manson-Northwest Webster</t>
  </si>
  <si>
    <t>4033</t>
  </si>
  <si>
    <t>Maple Valley-Anthon Oto</t>
  </si>
  <si>
    <t>4041</t>
  </si>
  <si>
    <t>Maquoketa</t>
  </si>
  <si>
    <t>4043</t>
  </si>
  <si>
    <t>Maquoketa Valley</t>
  </si>
  <si>
    <t>4068</t>
  </si>
  <si>
    <t>Marcus-Meriden Cleghorn</t>
  </si>
  <si>
    <t>4086</t>
  </si>
  <si>
    <t>Marion</t>
  </si>
  <si>
    <t>4104</t>
  </si>
  <si>
    <t>Marshalltown</t>
  </si>
  <si>
    <t>4122</t>
  </si>
  <si>
    <t>Martensdale-St Marys</t>
  </si>
  <si>
    <t>4131</t>
  </si>
  <si>
    <t>Mason City</t>
  </si>
  <si>
    <t>4203</t>
  </si>
  <si>
    <t>Mediapolis</t>
  </si>
  <si>
    <t>4212</t>
  </si>
  <si>
    <t>Melcher-Dallas</t>
  </si>
  <si>
    <t>4419</t>
  </si>
  <si>
    <t>MFL MAR MAC</t>
  </si>
  <si>
    <t>4269</t>
  </si>
  <si>
    <t>Midland</t>
  </si>
  <si>
    <t>4271</t>
  </si>
  <si>
    <t>Mid-Prairie</t>
  </si>
  <si>
    <t>4356</t>
  </si>
  <si>
    <t>Missouri Valley</t>
  </si>
  <si>
    <t>4149</t>
  </si>
  <si>
    <t>MOC-Floyd Valley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</si>
  <si>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</si>
  <si>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</si>
  <si>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</si>
  <si>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</si>
  <si>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</si>
  <si>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</si>
  <si>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</si>
  <si>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</si>
  <si>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</si>
  <si>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</si>
  <si>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</si>
  <si>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</si>
  <si>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</si>
  <si>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</si>
  <si>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</si>
  <si>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</si>
  <si>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</si>
  <si>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</si>
  <si>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</si>
  <si>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</si>
  <si>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</si>
  <si>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</si>
  <si>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</si>
  <si>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</si>
  <si>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4617</t>
  </si>
  <si>
    <t>Nevada</t>
  </si>
  <si>
    <t>4662</t>
  </si>
  <si>
    <t>New Hampton</t>
  </si>
  <si>
    <t>4689</t>
  </si>
  <si>
    <t>New London</t>
  </si>
  <si>
    <t>4644</t>
  </si>
  <si>
    <t>Newell-Fonda</t>
  </si>
  <si>
    <t>4725</t>
  </si>
  <si>
    <t>Newton</t>
  </si>
  <si>
    <t>2673</t>
  </si>
  <si>
    <t>Nodaway Valley</t>
  </si>
  <si>
    <t>0153</t>
  </si>
  <si>
    <t>North Butler</t>
  </si>
  <si>
    <t>3691</t>
  </si>
  <si>
    <t>North Cedar</t>
  </si>
  <si>
    <t>4774</t>
  </si>
  <si>
    <t>North Fayette Valley</t>
  </si>
  <si>
    <t>0873</t>
  </si>
  <si>
    <t>North Iowa</t>
  </si>
  <si>
    <t>4778</t>
  </si>
  <si>
    <t>North Kossuth</t>
  </si>
  <si>
    <t>4777</t>
  </si>
  <si>
    <t>North Linn</t>
  </si>
  <si>
    <t>4776</t>
  </si>
  <si>
    <t>North Mahaska</t>
  </si>
  <si>
    <t>4779</t>
  </si>
  <si>
    <t>North Polk</t>
  </si>
  <si>
    <t>4784</t>
  </si>
  <si>
    <t>North Scott</t>
  </si>
  <si>
    <t>4785</t>
  </si>
  <si>
    <t>North Tama</t>
  </si>
  <si>
    <t>0333</t>
  </si>
  <si>
    <t>North Union</t>
  </si>
  <si>
    <t>4773</t>
  </si>
  <si>
    <t>Northeast</t>
  </si>
  <si>
    <t>4788</t>
  </si>
  <si>
    <t>Northwood-Kensett</t>
  </si>
  <si>
    <t>4797</t>
  </si>
  <si>
    <t>Norwalk</t>
  </si>
  <si>
    <t>4860</t>
  </si>
  <si>
    <t>Odebolt Arthur Battle Creek Ida Gr</t>
  </si>
  <si>
    <t>4869</t>
  </si>
  <si>
    <t>Oelwein</t>
  </si>
  <si>
    <t>4878</t>
  </si>
  <si>
    <t>Ogden</t>
  </si>
  <si>
    <t>4890</t>
  </si>
  <si>
    <t>Okoboji</t>
  </si>
  <si>
    <t>4905</t>
  </si>
  <si>
    <t>Olin</t>
  </si>
  <si>
    <t>4978</t>
  </si>
  <si>
    <t>Orient-Macksburg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</si>
  <si>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</si>
  <si>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</si>
  <si>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</si>
  <si>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</si>
  <si>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</si>
  <si>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</si>
  <si>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</si>
  <si>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</si>
  <si>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</si>
  <si>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</si>
  <si>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5319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</si>
  <si>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</si>
  <si>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</si>
  <si>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</si>
  <si>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</si>
  <si>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</si>
  <si>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</si>
  <si>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</si>
  <si>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</si>
  <si>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</si>
  <si>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</si>
  <si>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</si>
  <si>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</si>
  <si>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</si>
  <si>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</si>
  <si>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</si>
  <si>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5323</t>
  </si>
  <si>
    <t>Prairie Valley</t>
  </si>
  <si>
    <t>5463</t>
  </si>
  <si>
    <t>Red Oak</t>
  </si>
  <si>
    <t>5486</t>
  </si>
  <si>
    <t>Remsen-Union</t>
  </si>
  <si>
    <t>5508</t>
  </si>
  <si>
    <t>Riceville</t>
  </si>
  <si>
    <t>1975</t>
  </si>
  <si>
    <t>River Valley</t>
  </si>
  <si>
    <t>4824</t>
  </si>
  <si>
    <t>Riverside</t>
  </si>
  <si>
    <t>5607</t>
  </si>
  <si>
    <t>Rock Valley</t>
  </si>
  <si>
    <t>5643</t>
  </si>
  <si>
    <t>Roland-Story</t>
  </si>
  <si>
    <t>5697</t>
  </si>
  <si>
    <t>Rudd-Rockford-Marble Rock</t>
  </si>
  <si>
    <t>5724</t>
  </si>
  <si>
    <t>Ruthven-Ayrshire</t>
  </si>
  <si>
    <t>5805</t>
  </si>
  <si>
    <t>Saydel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</si>
  <si>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</si>
  <si>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</si>
  <si>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</si>
  <si>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</si>
  <si>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</si>
  <si>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</si>
  <si>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</si>
  <si>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</si>
  <si>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5949</t>
  </si>
  <si>
    <t>Sheldon</t>
  </si>
  <si>
    <t>5976</t>
  </si>
  <si>
    <t>Shenandoah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</si>
  <si>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</si>
  <si>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</si>
  <si>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</si>
  <si>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</si>
  <si>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</si>
  <si>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</si>
  <si>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</si>
  <si>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</si>
  <si>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6048</t>
  </si>
  <si>
    <t>Sioux Central</t>
  </si>
  <si>
    <t>6039</t>
  </si>
  <si>
    <t>Sioux City</t>
  </si>
  <si>
    <t>6093</t>
  </si>
  <si>
    <t>Solon</t>
  </si>
  <si>
    <t>6091</t>
  </si>
  <si>
    <t>South Central Calhoun</t>
  </si>
  <si>
    <t>6095</t>
  </si>
  <si>
    <t>South Hamilton</t>
  </si>
  <si>
    <t>5157</t>
  </si>
  <si>
    <t>South O'Brien</t>
  </si>
  <si>
    <t>6097</t>
  </si>
  <si>
    <t>South Page</t>
  </si>
  <si>
    <t>6098</t>
  </si>
  <si>
    <t>South Tama</t>
  </si>
  <si>
    <t>6100</t>
  </si>
  <si>
    <t>South Winneshiek</t>
  </si>
  <si>
    <t>6101</t>
  </si>
  <si>
    <t>Southeast Polk</t>
  </si>
  <si>
    <t>6094</t>
  </si>
  <si>
    <t>Southeast Warren</t>
  </si>
  <si>
    <t>6096</t>
  </si>
  <si>
    <t>Southeast Webster-Grand</t>
  </si>
  <si>
    <t>6102</t>
  </si>
  <si>
    <t>Spencer</t>
  </si>
  <si>
    <t>6120</t>
  </si>
  <si>
    <t>Spirit Lake</t>
  </si>
  <si>
    <t>6138</t>
  </si>
  <si>
    <t>Springville</t>
  </si>
  <si>
    <t>5751</t>
  </si>
  <si>
    <t>St Ansgar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</si>
  <si>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</si>
  <si>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</si>
  <si>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</si>
  <si>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</si>
  <si>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</si>
  <si>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</si>
  <si>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</si>
  <si>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</si>
  <si>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</si>
  <si>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</si>
  <si>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</si>
  <si>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</si>
  <si>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</si>
  <si>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</si>
  <si>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</si>
  <si>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</si>
  <si>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</si>
  <si>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</si>
  <si>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</si>
  <si>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</si>
  <si>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</si>
  <si>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</si>
  <si>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</si>
  <si>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</si>
  <si>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</si>
  <si>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</si>
  <si>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</si>
  <si>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</si>
  <si>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1935</t>
  </si>
  <si>
    <t>Union</t>
  </si>
  <si>
    <t>6561</t>
  </si>
  <si>
    <t>United</t>
  </si>
  <si>
    <t>6579</t>
  </si>
  <si>
    <t>Urbandale</t>
  </si>
  <si>
    <t>6592</t>
  </si>
  <si>
    <t>Van Buren County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</si>
  <si>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</si>
  <si>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</si>
  <si>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</si>
  <si>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</si>
  <si>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</si>
  <si>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</si>
  <si>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</si>
  <si>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</si>
  <si>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</si>
  <si>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</si>
  <si>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</si>
  <si>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</si>
  <si>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</si>
  <si>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</si>
  <si>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</si>
  <si>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</si>
  <si>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</si>
  <si>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</si>
  <si>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</si>
  <si>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</si>
  <si>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</si>
  <si>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</si>
  <si>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</si>
  <si>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</si>
  <si>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</si>
  <si>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</si>
  <si>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</si>
  <si>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</si>
  <si>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</si>
  <si>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</t>
  </si>
  <si>
    <t>6943</t>
  </si>
  <si>
    <t>West Central</t>
  </si>
  <si>
    <t>6264</t>
  </si>
  <si>
    <t>West Central Valley</t>
  </si>
  <si>
    <t>6950</t>
  </si>
  <si>
    <t>West Delaware Co</t>
  </si>
  <si>
    <t>6957</t>
  </si>
  <si>
    <t>West Des Moines</t>
  </si>
  <si>
    <t>5922</t>
  </si>
  <si>
    <t>West Fork</t>
  </si>
  <si>
    <t>0819</t>
  </si>
  <si>
    <t>West Hancock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</si>
  <si>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</si>
  <si>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</si>
  <si>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</si>
  <si>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</si>
  <si>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</si>
  <si>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</si>
  <si>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</si>
  <si>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</si>
  <si>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</si>
  <si>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</si>
  <si>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</si>
  <si>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</si>
  <si>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6961</t>
  </si>
  <si>
    <t>Western Dubuque Co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</si>
  <si>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</si>
  <si>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</si>
  <si>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</si>
  <si>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</si>
  <si>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</si>
  <si>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</si>
  <si>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</si>
  <si>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</si>
  <si>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</si>
  <si>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</si>
  <si>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</si>
  <si>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</si>
  <si>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</si>
  <si>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</si>
  <si>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</si>
  <si>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</si>
  <si>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</si>
  <si>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</si>
  <si>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FY20
Certified
Enrollment (Fall 2019)</t>
  </si>
  <si>
    <t>Decile</t>
  </si>
  <si>
    <t>Decile Ranges: District Assignment</t>
  </si>
  <si>
    <t>Range - High</t>
  </si>
  <si>
    <t>Range - Low</t>
  </si>
  <si>
    <t>UAB
vs
UAB Less CAT 
PP Variance</t>
  </si>
  <si>
    <t>PAGE: Overview</t>
  </si>
  <si>
    <t>PAGE: District Detail</t>
  </si>
  <si>
    <t>Page: Decile Ranges</t>
  </si>
  <si>
    <t>UAB 
PP Balance</t>
  </si>
  <si>
    <t>Decile 
UAB
PP Balance</t>
  </si>
  <si>
    <t>UAB
Less CAT
 PP Balance</t>
  </si>
  <si>
    <t>Decile
UAB Less CAT 
PP Balance</t>
  </si>
  <si>
    <t>District
Number</t>
  </si>
  <si>
    <t>District Name</t>
  </si>
  <si>
    <t>Information last presented to the SBRC as committee informational item</t>
  </si>
  <si>
    <t>Fall 2019 (FY20)</t>
  </si>
  <si>
    <t>UAB PP</t>
  </si>
  <si>
    <t>Additional Notes</t>
  </si>
  <si>
    <t>Update Information</t>
  </si>
  <si>
    <t>Visit the Department's website to learn more about the SBRC.</t>
  </si>
  <si>
    <t>Release date for Department of Management UAB Report used for calculations</t>
  </si>
  <si>
    <t>Certified enrollment value used for denominator</t>
  </si>
  <si>
    <t>Link to website</t>
  </si>
  <si>
    <t>Click to email</t>
  </si>
  <si>
    <t>Calculation Information</t>
  </si>
  <si>
    <t>UAB Less CAT PP</t>
  </si>
  <si>
    <t>Denominator</t>
  </si>
  <si>
    <t>In both the calculations, the denominator is the certified enrollment value referenced above.</t>
  </si>
  <si>
    <t>Decile Assignment</t>
  </si>
  <si>
    <t>FY20 Unspent Authorized Budget Per Pupil and UAB Less Categoricals PP Decile Rank</t>
  </si>
  <si>
    <t>Deciles were used to</t>
  </si>
  <si>
    <t xml:space="preserve">create context for </t>
  </si>
  <si>
    <t>statewide rankings. Each</t>
  </si>
  <si>
    <t xml:space="preserve">decile represents 10% of </t>
  </si>
  <si>
    <t>the districts. Districts were</t>
  </si>
  <si>
    <t>ranked high to low, 1-327.</t>
  </si>
  <si>
    <t xml:space="preserve">Example: A district in </t>
  </si>
  <si>
    <t>"Decile 1" has an amount</t>
  </si>
  <si>
    <t>that is in the top 10%</t>
  </si>
  <si>
    <t>statewide.</t>
  </si>
  <si>
    <t>Districts were ranked</t>
  </si>
  <si>
    <t>high to low based on</t>
  </si>
  <si>
    <t>their UAB PP amount.</t>
  </si>
  <si>
    <t>Using the Decile</t>
  </si>
  <si>
    <t>Ranges: District</t>
  </si>
  <si>
    <t>Assignment table</t>
  </si>
  <si>
    <t>above, the UAB PP</t>
  </si>
  <si>
    <t>ranges were</t>
  </si>
  <si>
    <t xml:space="preserve">identified. (For </t>
  </si>
  <si>
    <t xml:space="preserve">calculation, see </t>
  </si>
  <si>
    <t>"Overview" sheet.)</t>
  </si>
  <si>
    <t>their UAB less</t>
  </si>
  <si>
    <t>categorical balances</t>
  </si>
  <si>
    <t xml:space="preserve">Assignment table </t>
  </si>
  <si>
    <t>identified. (For</t>
  </si>
  <si>
    <t>Decile Ranges: District</t>
  </si>
  <si>
    <t>PP amount. Using the</t>
  </si>
  <si>
    <t>Report and is equivalent to the authority available to the district for the current year. This amount is</t>
  </si>
  <si>
    <t xml:space="preserve">The UAB is sourced from the Department of Management's published Unspent Authorized Budget </t>
  </si>
  <si>
    <t>then divided by the pupil count referenced above to determine the UAB PP.</t>
  </si>
  <si>
    <t>The UAB and the categorical balances are both sourced from the Department of Management's published</t>
  </si>
  <si>
    <t xml:space="preserve"> Unspent Authorized Budget Report. Categorical balances are the equivalent to the carryforward balances </t>
  </si>
  <si>
    <t xml:space="preserve">of categorically funded (restricted) authority. The UAB less the categorical balance is divided by the pupil </t>
  </si>
  <si>
    <t>count referenced above to determine the UAB Less CAT PP.</t>
  </si>
  <si>
    <t xml:space="preserve">districts are assigned a Decile Rank of "1"; the next 10% are assigned a Decile Rank of "2", and so forth. </t>
  </si>
  <si>
    <t>The high and low district ranks that comprise each decile are found on the sheet "Decile Ranges".</t>
  </si>
  <si>
    <t>Visit the School page of the Department of Management website to see the most updated</t>
  </si>
  <si>
    <t xml:space="preserve"> Unspent Authorized Budget Report.</t>
  </si>
  <si>
    <t xml:space="preserve">Contact the SBRC Liaison, Kassandra Cline, for more information regarding the calculations or the SBRC </t>
  </si>
  <si>
    <t>(kassandra.cline@iowa.gov, 515-281-4738).</t>
  </si>
  <si>
    <t xml:space="preserve">Iowa Code section 257.31(5) requires the School Budget Review Committee (SBRC) to review a district's unspent authorized </t>
  </si>
  <si>
    <t xml:space="preserve">budget (i.e. spending authority) (UAB) prior to awarding an amount of modified supplemental amount. During the </t>
  </si>
  <si>
    <t xml:space="preserve">October 2019 SBRC work session, the Committee discussed additional metrics to build a broader context of perceived levels </t>
  </si>
  <si>
    <t xml:space="preserve">of need regarding spending authority.  As a result of the work session, state deciles (1-10) were established based on district </t>
  </si>
  <si>
    <t xml:space="preserve">UAB per pupil using information calculated in the Unspent Authorized Budget Report published by the Department of </t>
  </si>
  <si>
    <t xml:space="preserve">Management. In addition to considering local contexts and local board expectations, the Committee also reviews the UAB, </t>
  </si>
  <si>
    <t xml:space="preserve">UAB per pupil with (UAB PP) and without (UAB Less CAT PP) categorical balances, and the related state decile rank.  A decile </t>
  </si>
  <si>
    <t xml:space="preserve">of 1 reflects the highest per pupil values; a decile rank of 10 represents the lowest per pupil values. </t>
  </si>
  <si>
    <t>Decile Ranges:</t>
  </si>
  <si>
    <t xml:space="preserve">Unspent Authorized Budget Per Pupil </t>
  </si>
  <si>
    <t xml:space="preserve">Unspent Authorized Budget, </t>
  </si>
  <si>
    <t>Less Categorical Funding, Per Pupil</t>
  </si>
  <si>
    <t xml:space="preserve">Districts are ranked high to low and then assigned a number 1-10 based on ranked order. The top 10%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</si>
</sst>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quotePrefix="1" applyNumberFormat="1" applyFont="1"/>
    <xf numFmtId="0" fontId="0" fillId="0" borderId="0" xfId="0" applyFill="1"/>
    <xf numFmtId="164" fontId="0" fillId="0" borderId="0" xfId="1" applyNumberFormat="1" applyFont="1"/>
    <xf numFmtId="0" fontId="5" fillId="0" borderId="0" xfId="0" applyFont="1"/>
    <xf numFmtId="0" fontId="4" fillId="0" borderId="1" xfId="0" quotePrefix="1" applyNumberFormat="1" applyFont="1" applyBorder="1"/>
    <xf numFmtId="0" fontId="0" fillId="0" borderId="1" xfId="0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3" fontId="0" fillId="0" borderId="0" xfId="0" applyNumberFormat="1"/>
    <xf numFmtId="165" fontId="0" fillId="0" borderId="1" xfId="0" applyNumberFormat="1" applyFill="1" applyBorder="1"/>
    <xf numFmtId="0" fontId="0" fillId="0" borderId="0" xfId="0" applyBorder="1"/>
    <xf numFmtId="0" fontId="0" fillId="0" borderId="4" xfId="0" applyBorder="1"/>
    <xf numFmtId="0" fontId="0" fillId="0" borderId="3" xfId="0" applyBorder="1"/>
    <xf numFmtId="0" fontId="0" fillId="4" borderId="1" xfId="0" applyFill="1" applyBorder="1" applyAlignment="1">
      <alignment horizontal="center" wrapText="1"/>
    </xf>
    <xf numFmtId="3" fontId="0" fillId="4" borderId="1" xfId="2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164" fontId="0" fillId="3" borderId="1" xfId="1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64" fontId="0" fillId="3" borderId="1" xfId="1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Fill="1" applyBorder="1" applyAlignment="1">
      <alignment horizontal="center" wrapText="1"/>
    </xf>
    <xf numFmtId="0" fontId="4" fillId="0" borderId="1" xfId="0" quotePrefix="1" applyNumberFormat="1" applyFont="1" applyBorder="1" applyAlignment="1">
      <alignment wrapText="1"/>
    </xf>
    <xf numFmtId="166" fontId="0" fillId="0" borderId="0" xfId="0" applyNumberForma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66" fontId="8" fillId="2" borderId="0" xfId="0" applyNumberFormat="1" applyFont="1" applyFill="1"/>
    <xf numFmtId="0" fontId="6" fillId="2" borderId="0" xfId="0" applyFont="1" applyFill="1"/>
    <xf numFmtId="166" fontId="0" fillId="3" borderId="0" xfId="0" applyNumberFormat="1" applyFont="1" applyFill="1" applyAlignment="1">
      <alignment horizontal="left"/>
    </xf>
    <xf numFmtId="0" fontId="0" fillId="3" borderId="0" xfId="0" applyFill="1"/>
    <xf numFmtId="166" fontId="0" fillId="3" borderId="0" xfId="0" applyNumberFormat="1" applyFill="1"/>
    <xf numFmtId="0" fontId="7" fillId="3" borderId="0" xfId="4" applyFill="1" applyAlignment="1">
      <alignment vertical="center"/>
    </xf>
    <xf numFmtId="0" fontId="7" fillId="3" borderId="0" xfId="4" applyFill="1"/>
    <xf numFmtId="0" fontId="7" fillId="4" borderId="0" xfId="4" applyFill="1"/>
    <xf numFmtId="166" fontId="0" fillId="4" borderId="0" xfId="0" applyNumberFormat="1" applyFill="1"/>
    <xf numFmtId="0" fontId="0" fillId="4" borderId="0" xfId="0" applyFill="1"/>
    <xf numFmtId="166" fontId="0" fillId="4" borderId="0" xfId="0" applyNumberFormat="1" applyFont="1" applyFill="1" applyAlignment="1">
      <alignment horizontal="left"/>
    </xf>
    <xf numFmtId="0" fontId="0" fillId="0" borderId="1" xfId="0" applyBorder="1" applyAlignment="1">
      <alignment horizontal="left" indent="1"/>
    </xf>
    <xf numFmtId="0" fontId="0" fillId="3" borderId="1" xfId="0" applyFill="1" applyBorder="1"/>
    <xf numFmtId="44" fontId="0" fillId="0" borderId="1" xfId="3" applyNumberFormat="1" applyFont="1" applyBorder="1"/>
    <xf numFmtId="44" fontId="0" fillId="0" borderId="1" xfId="3" applyFont="1" applyBorder="1"/>
    <xf numFmtId="0" fontId="0" fillId="4" borderId="0" xfId="0" applyFill="1" applyAlignment="1"/>
    <xf numFmtId="0" fontId="0" fillId="3" borderId="0" xfId="0" applyFill="1" applyAlignment="1"/>
    <xf numFmtId="166" fontId="0" fillId="3" borderId="0" xfId="0" applyNumberFormat="1" applyFill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5" xfId="0" applyBorder="1" applyAlignment="1"/>
    <xf numFmtId="0" fontId="6" fillId="2" borderId="4" xfId="0" applyFont="1" applyFill="1" applyBorder="1" applyAlignment="1"/>
    <xf numFmtId="0" fontId="6" fillId="2" borderId="0" xfId="0" applyFont="1" applyFill="1" applyBorder="1" applyAlignment="1"/>
    <xf numFmtId="43" fontId="0" fillId="3" borderId="1" xfId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Custom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ssandra.cline@iowa.gov?subject=SBRC%20Inquiry" TargetMode="External"/><Relationship Id="rId2" Type="http://schemas.openxmlformats.org/officeDocument/2006/relationships/hyperlink" Target="https://educateiowa.gov/pk-12/school-business-and-finance/financial-management/school-budget-review-committee-sbrc" TargetMode="External"/><Relationship Id="rId1" Type="http://schemas.openxmlformats.org/officeDocument/2006/relationships/hyperlink" Target="https://dom.iowa.gov/school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DF954-E328-4343-9EEC-2CFC96E2AFB1}">
  <dimension ref="A1:I38"/>
  <sheetViews>
    <sheetView showGridLines="0" tabSelected="1" workbookViewId="0">
      <selection activeCell="A2" sqref="A2"/>
    </sheetView>
  </sheetViews>
  <sheetFormatPr defaultRowHeight="14.4" x14ac:dyDescent="0.3"/>
  <cols>
    <col min="1" max="1" width="16.109375" customWidth="1"/>
    <col min="5" max="5" width="23.109375" customWidth="1"/>
    <col min="7" max="7" width="8.88671875" customWidth="1"/>
  </cols>
  <sheetData>
    <row r="1" spans="1:9" x14ac:dyDescent="0.3">
      <c r="A1" s="4" t="s">
        <v>685</v>
      </c>
    </row>
    <row r="2" spans="1:9" x14ac:dyDescent="0.3">
      <c r="A2" s="4" t="s">
        <v>0</v>
      </c>
    </row>
    <row r="3" spans="1:9" x14ac:dyDescent="0.3">
      <c r="A3" s="4" t="s">
        <v>661</v>
      </c>
    </row>
    <row r="5" spans="1:9" ht="14.4" customHeight="1" x14ac:dyDescent="0.3">
      <c r="A5" s="47" t="s">
        <v>726</v>
      </c>
      <c r="B5" s="47"/>
      <c r="C5" s="47"/>
      <c r="D5" s="47"/>
      <c r="E5" s="47"/>
      <c r="F5" s="47"/>
      <c r="G5" s="47"/>
      <c r="H5" s="47"/>
      <c r="I5" s="47"/>
    </row>
    <row r="6" spans="1:9" x14ac:dyDescent="0.3">
      <c r="A6" s="45" t="s">
        <v>727</v>
      </c>
      <c r="B6" s="45"/>
      <c r="C6" s="45"/>
      <c r="D6" s="45"/>
      <c r="E6" s="45"/>
      <c r="F6" s="45"/>
      <c r="G6" s="45"/>
      <c r="H6" s="45"/>
      <c r="I6" s="45"/>
    </row>
    <row r="7" spans="1:9" x14ac:dyDescent="0.3">
      <c r="A7" s="45" t="s">
        <v>728</v>
      </c>
      <c r="B7" s="45"/>
      <c r="C7" s="45"/>
      <c r="D7" s="45"/>
      <c r="E7" s="45"/>
      <c r="F7" s="45"/>
      <c r="G7" s="45"/>
      <c r="H7" s="45"/>
      <c r="I7" s="45"/>
    </row>
    <row r="8" spans="1:9" x14ac:dyDescent="0.3">
      <c r="A8" s="45" t="s">
        <v>729</v>
      </c>
      <c r="B8" s="45"/>
      <c r="C8" s="45"/>
      <c r="D8" s="45"/>
      <c r="E8" s="45"/>
      <c r="F8" s="45"/>
      <c r="G8" s="45"/>
      <c r="H8" s="45"/>
      <c r="I8" s="45"/>
    </row>
    <row r="9" spans="1:9" x14ac:dyDescent="0.3">
      <c r="A9" s="45" t="s">
        <v>730</v>
      </c>
      <c r="B9" s="45"/>
      <c r="C9" s="45"/>
      <c r="D9" s="45"/>
      <c r="E9" s="45"/>
      <c r="F9" s="45"/>
      <c r="G9" s="45"/>
      <c r="H9" s="45"/>
      <c r="I9" s="45"/>
    </row>
    <row r="10" spans="1:9" x14ac:dyDescent="0.3">
      <c r="A10" s="45" t="s">
        <v>731</v>
      </c>
      <c r="B10" s="45"/>
      <c r="C10" s="45"/>
      <c r="D10" s="45"/>
      <c r="E10" s="45"/>
      <c r="F10" s="45"/>
      <c r="G10" s="45"/>
      <c r="H10" s="45"/>
      <c r="I10" s="45"/>
    </row>
    <row r="11" spans="1:9" x14ac:dyDescent="0.3">
      <c r="A11" s="45" t="s">
        <v>732</v>
      </c>
      <c r="B11" s="45"/>
      <c r="C11" s="45"/>
      <c r="D11" s="45"/>
      <c r="E11" s="45"/>
      <c r="F11" s="45"/>
      <c r="G11" s="45"/>
      <c r="H11" s="45"/>
      <c r="I11" s="45"/>
    </row>
    <row r="12" spans="1:9" x14ac:dyDescent="0.3">
      <c r="A12" s="46" t="s">
        <v>733</v>
      </c>
      <c r="B12" s="46"/>
      <c r="C12" s="46"/>
      <c r="D12" s="46"/>
      <c r="E12" s="46"/>
      <c r="F12" s="46"/>
      <c r="G12" s="46"/>
      <c r="H12" s="46"/>
      <c r="I12" s="46"/>
    </row>
    <row r="13" spans="1:9" x14ac:dyDescent="0.3">
      <c r="A13" s="26"/>
      <c r="B13" s="26"/>
      <c r="C13" s="26"/>
      <c r="D13" s="26"/>
      <c r="E13" s="26"/>
      <c r="F13" s="26"/>
      <c r="G13" s="26"/>
      <c r="H13" s="26"/>
      <c r="I13" s="26"/>
    </row>
    <row r="14" spans="1:9" x14ac:dyDescent="0.3">
      <c r="A14" s="25"/>
      <c r="B14" s="25"/>
      <c r="C14" s="25"/>
      <c r="D14" s="25"/>
      <c r="E14" s="25"/>
      <c r="F14" s="25"/>
      <c r="G14" s="25"/>
      <c r="H14" s="25"/>
    </row>
    <row r="15" spans="1:9" ht="15.6" x14ac:dyDescent="0.3">
      <c r="A15" s="27" t="s">
        <v>674</v>
      </c>
      <c r="B15" s="28"/>
      <c r="C15" s="28"/>
      <c r="D15" s="28"/>
      <c r="E15" s="28"/>
      <c r="F15" s="28"/>
      <c r="G15" s="28"/>
      <c r="H15" s="28"/>
      <c r="I15" s="28"/>
    </row>
    <row r="16" spans="1:9" x14ac:dyDescent="0.3">
      <c r="A16" s="29">
        <v>44271</v>
      </c>
      <c r="B16" s="30" t="s">
        <v>670</v>
      </c>
      <c r="C16" s="30"/>
      <c r="D16" s="30"/>
      <c r="E16" s="30"/>
      <c r="F16" s="30"/>
      <c r="G16" s="30"/>
      <c r="H16" s="30"/>
      <c r="I16" s="30"/>
    </row>
    <row r="17" spans="1:9" x14ac:dyDescent="0.3">
      <c r="A17" s="37">
        <v>44198</v>
      </c>
      <c r="B17" s="36" t="s">
        <v>676</v>
      </c>
      <c r="C17" s="36"/>
      <c r="D17" s="36"/>
      <c r="E17" s="36"/>
      <c r="F17" s="36"/>
      <c r="G17" s="36"/>
      <c r="H17" s="36"/>
      <c r="I17" s="36"/>
    </row>
    <row r="18" spans="1:9" x14ac:dyDescent="0.3">
      <c r="A18" s="29" t="s">
        <v>671</v>
      </c>
      <c r="B18" s="30" t="s">
        <v>677</v>
      </c>
      <c r="C18" s="30"/>
      <c r="D18" s="30"/>
      <c r="E18" s="30"/>
      <c r="F18" s="30"/>
      <c r="G18" s="30"/>
      <c r="H18" s="30"/>
      <c r="I18" s="30"/>
    </row>
    <row r="19" spans="1:9" x14ac:dyDescent="0.3">
      <c r="A19" s="24"/>
    </row>
    <row r="20" spans="1:9" ht="15.6" x14ac:dyDescent="0.3">
      <c r="A20" s="27" t="s">
        <v>680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3">
      <c r="A21" s="30" t="s">
        <v>682</v>
      </c>
      <c r="B21" s="30" t="s">
        <v>683</v>
      </c>
      <c r="C21" s="30"/>
      <c r="D21" s="30"/>
      <c r="E21" s="30"/>
      <c r="F21" s="30"/>
      <c r="G21" s="30"/>
      <c r="H21" s="30"/>
      <c r="I21" s="30"/>
    </row>
    <row r="22" spans="1:9" ht="14.4" customHeight="1" x14ac:dyDescent="0.3">
      <c r="A22" s="35" t="s">
        <v>672</v>
      </c>
      <c r="B22" s="42" t="s">
        <v>714</v>
      </c>
      <c r="C22" s="42"/>
      <c r="D22" s="42"/>
      <c r="E22" s="42"/>
      <c r="F22" s="42"/>
      <c r="G22" s="42"/>
      <c r="H22" s="42"/>
      <c r="I22" s="42"/>
    </row>
    <row r="23" spans="1:9" x14ac:dyDescent="0.3">
      <c r="A23" s="35"/>
      <c r="B23" s="42" t="s">
        <v>713</v>
      </c>
      <c r="C23" s="42"/>
      <c r="D23" s="42"/>
      <c r="E23" s="42"/>
      <c r="F23" s="42"/>
      <c r="G23" s="42"/>
      <c r="H23" s="42"/>
      <c r="I23" s="42"/>
    </row>
    <row r="24" spans="1:9" x14ac:dyDescent="0.3">
      <c r="A24" s="35"/>
      <c r="B24" s="42" t="s">
        <v>715</v>
      </c>
      <c r="C24" s="42"/>
      <c r="D24" s="42"/>
      <c r="E24" s="42"/>
      <c r="F24" s="42"/>
      <c r="G24" s="42"/>
      <c r="H24" s="42"/>
      <c r="I24" s="42"/>
    </row>
    <row r="25" spans="1:9" ht="14.4" customHeight="1" x14ac:dyDescent="0.3">
      <c r="A25" s="31" t="s">
        <v>681</v>
      </c>
      <c r="B25" s="43" t="s">
        <v>716</v>
      </c>
      <c r="C25" s="43"/>
      <c r="D25" s="43"/>
      <c r="E25" s="43"/>
      <c r="F25" s="43"/>
      <c r="G25" s="43"/>
      <c r="H25" s="43"/>
      <c r="I25" s="43"/>
    </row>
    <row r="26" spans="1:9" x14ac:dyDescent="0.3">
      <c r="A26" s="31"/>
      <c r="B26" s="43" t="s">
        <v>717</v>
      </c>
      <c r="C26" s="43"/>
      <c r="D26" s="43"/>
      <c r="E26" s="43"/>
      <c r="F26" s="43"/>
      <c r="G26" s="43"/>
      <c r="H26" s="43"/>
      <c r="I26" s="43"/>
    </row>
    <row r="27" spans="1:9" x14ac:dyDescent="0.3">
      <c r="A27" s="31"/>
      <c r="B27" s="43" t="s">
        <v>718</v>
      </c>
      <c r="C27" s="43"/>
      <c r="D27" s="43"/>
      <c r="E27" s="43"/>
      <c r="F27" s="43"/>
      <c r="G27" s="43"/>
      <c r="H27" s="43"/>
      <c r="I27" s="43"/>
    </row>
    <row r="28" spans="1:9" x14ac:dyDescent="0.3">
      <c r="A28" s="31"/>
      <c r="B28" s="43" t="s">
        <v>719</v>
      </c>
      <c r="C28" s="43"/>
      <c r="D28" s="43"/>
      <c r="E28" s="43"/>
      <c r="F28" s="43"/>
      <c r="G28" s="43"/>
      <c r="H28" s="43"/>
      <c r="I28" s="43"/>
    </row>
    <row r="29" spans="1:9" ht="14.4" customHeight="1" x14ac:dyDescent="0.3">
      <c r="A29" s="35" t="s">
        <v>684</v>
      </c>
      <c r="B29" s="42" t="s">
        <v>738</v>
      </c>
      <c r="C29" s="42"/>
      <c r="D29" s="42"/>
      <c r="E29" s="42"/>
      <c r="F29" s="42"/>
      <c r="G29" s="42"/>
      <c r="H29" s="42"/>
      <c r="I29" s="42"/>
    </row>
    <row r="30" spans="1:9" x14ac:dyDescent="0.3">
      <c r="A30" s="35"/>
      <c r="B30" s="42" t="s">
        <v>720</v>
      </c>
      <c r="C30" s="42"/>
      <c r="D30" s="42"/>
      <c r="E30" s="42"/>
      <c r="F30" s="42"/>
      <c r="G30" s="42"/>
      <c r="H30" s="42"/>
      <c r="I30" s="42"/>
    </row>
    <row r="31" spans="1:9" x14ac:dyDescent="0.3">
      <c r="A31" s="35"/>
      <c r="B31" s="42" t="s">
        <v>721</v>
      </c>
      <c r="C31" s="42"/>
      <c r="D31" s="42"/>
      <c r="E31" s="42"/>
      <c r="F31" s="42"/>
      <c r="G31" s="42"/>
      <c r="H31" s="42"/>
      <c r="I31" s="42"/>
    </row>
    <row r="32" spans="1:9" x14ac:dyDescent="0.3">
      <c r="A32" s="24"/>
    </row>
    <row r="33" spans="1:9" ht="15.6" x14ac:dyDescent="0.3">
      <c r="A33" s="27" t="s">
        <v>673</v>
      </c>
      <c r="B33" s="28"/>
      <c r="C33" s="28"/>
      <c r="D33" s="28"/>
      <c r="E33" s="28"/>
      <c r="F33" s="28"/>
      <c r="G33" s="28"/>
      <c r="H33" s="28"/>
      <c r="I33" s="28"/>
    </row>
    <row r="34" spans="1:9" ht="14.4" customHeight="1" x14ac:dyDescent="0.3">
      <c r="A34" s="32" t="s">
        <v>678</v>
      </c>
      <c r="B34" s="44" t="s">
        <v>722</v>
      </c>
      <c r="C34" s="44"/>
      <c r="D34" s="44"/>
      <c r="E34" s="44"/>
      <c r="F34" s="44"/>
      <c r="G34" s="44"/>
      <c r="H34" s="44"/>
      <c r="I34" s="44"/>
    </row>
    <row r="35" spans="1:9" x14ac:dyDescent="0.3">
      <c r="A35" s="32"/>
      <c r="B35" s="44" t="s">
        <v>723</v>
      </c>
      <c r="C35" s="44"/>
      <c r="D35" s="44"/>
      <c r="E35" s="44"/>
      <c r="F35" s="44"/>
      <c r="G35" s="44"/>
      <c r="H35" s="44"/>
      <c r="I35" s="44"/>
    </row>
    <row r="36" spans="1:9" x14ac:dyDescent="0.3">
      <c r="A36" s="34" t="s">
        <v>678</v>
      </c>
      <c r="B36" s="35" t="s">
        <v>675</v>
      </c>
      <c r="C36" s="36"/>
      <c r="D36" s="36"/>
      <c r="E36" s="36"/>
      <c r="F36" s="36"/>
      <c r="G36" s="36"/>
      <c r="H36" s="36"/>
      <c r="I36" s="36"/>
    </row>
    <row r="37" spans="1:9" ht="14.4" customHeight="1" x14ac:dyDescent="0.3">
      <c r="A37" s="33" t="s">
        <v>679</v>
      </c>
      <c r="B37" s="43" t="s">
        <v>724</v>
      </c>
      <c r="C37" s="43"/>
      <c r="D37" s="43"/>
      <c r="E37" s="43"/>
      <c r="F37" s="43"/>
      <c r="G37" s="43"/>
      <c r="H37" s="43"/>
      <c r="I37" s="43"/>
    </row>
    <row r="38" spans="1:9" x14ac:dyDescent="0.3">
      <c r="A38" s="30"/>
      <c r="B38" s="43" t="s">
        <v>725</v>
      </c>
      <c r="C38" s="43"/>
      <c r="D38" s="43"/>
      <c r="E38" s="43"/>
      <c r="F38" s="43"/>
      <c r="G38" s="43"/>
      <c r="H38" s="43"/>
      <c r="I38" s="43"/>
    </row>
  </sheetData>
  <hyperlinks>
    <hyperlink ref="A34" r:id="rId1" display="Link" xr:uid="{7F4B8907-952C-4698-BAEA-E7C10DD52981}"/>
    <hyperlink ref="A36" r:id="rId2" display="Link" xr:uid="{E2A831AD-71D3-49A2-B93B-AFC18CB31AEE}"/>
    <hyperlink ref="A37" r:id="rId3" display="Link" xr:uid="{39A6ABFA-6C98-47D2-96E9-13E8888C4695}"/>
  </hyperlinks>
  <pageMargins left="0.25" right="0.25" top="0.75" bottom="0.75" header="0.05" footer="0.05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80C9-4A44-4621-A9F9-841E1CDAA59F}">
  <dimension ref="A1:F48"/>
  <sheetViews>
    <sheetView showGridLines="0" workbookViewId="0"/>
  </sheetViews>
  <sheetFormatPr defaultRowHeight="14.4" x14ac:dyDescent="0.3"/>
  <cols>
    <col min="1" max="1" width="9.88671875" customWidth="1"/>
    <col min="4" max="4" width="13.5546875" customWidth="1"/>
    <col min="5" max="6" width="16.44140625" customWidth="1"/>
    <col min="7" max="8" width="13.5546875" customWidth="1"/>
  </cols>
  <sheetData>
    <row r="1" spans="1:6" x14ac:dyDescent="0.3">
      <c r="A1" s="4" t="str">
        <f>Overview!A1</f>
        <v>FY20 Unspent Authorized Budget Per Pupil and UAB Less Categoricals PP Decile Rank</v>
      </c>
    </row>
    <row r="2" spans="1:6" x14ac:dyDescent="0.3">
      <c r="A2" s="4" t="str">
        <f>Overview!A2</f>
        <v>Updated March 3, 2021</v>
      </c>
    </row>
    <row r="3" spans="1:6" x14ac:dyDescent="0.3">
      <c r="A3" s="4" t="s">
        <v>663</v>
      </c>
    </row>
    <row r="4" spans="1:6" ht="15" thickBot="1" x14ac:dyDescent="0.35"/>
    <row r="5" spans="1:6" ht="16.2" thickTop="1" x14ac:dyDescent="0.3">
      <c r="A5" s="12"/>
      <c r="B5" s="12"/>
      <c r="C5" s="12"/>
      <c r="D5" s="48" t="s">
        <v>657</v>
      </c>
      <c r="E5" s="48"/>
      <c r="F5" s="48"/>
    </row>
    <row r="6" spans="1:6" x14ac:dyDescent="0.3">
      <c r="A6" t="s">
        <v>686</v>
      </c>
      <c r="C6" s="11"/>
      <c r="D6" s="39" t="s">
        <v>656</v>
      </c>
      <c r="E6" s="50" t="s">
        <v>658</v>
      </c>
      <c r="F6" s="50" t="s">
        <v>659</v>
      </c>
    </row>
    <row r="7" spans="1:6" x14ac:dyDescent="0.3">
      <c r="A7" t="s">
        <v>687</v>
      </c>
      <c r="C7" s="11"/>
      <c r="D7" s="38">
        <v>1</v>
      </c>
      <c r="E7" s="7">
        <v>1</v>
      </c>
      <c r="F7" s="7">
        <v>32</v>
      </c>
    </row>
    <row r="8" spans="1:6" x14ac:dyDescent="0.3">
      <c r="A8" t="s">
        <v>688</v>
      </c>
      <c r="C8" s="11"/>
      <c r="D8" s="38">
        <v>2</v>
      </c>
      <c r="E8" s="7">
        <v>33</v>
      </c>
      <c r="F8" s="7">
        <v>65</v>
      </c>
    </row>
    <row r="9" spans="1:6" x14ac:dyDescent="0.3">
      <c r="A9" t="s">
        <v>689</v>
      </c>
      <c r="C9" s="11"/>
      <c r="D9" s="38">
        <v>3</v>
      </c>
      <c r="E9" s="7">
        <v>66</v>
      </c>
      <c r="F9" s="7">
        <v>98</v>
      </c>
    </row>
    <row r="10" spans="1:6" x14ac:dyDescent="0.3">
      <c r="A10" t="s">
        <v>690</v>
      </c>
      <c r="C10" s="11"/>
      <c r="D10" s="38">
        <v>4</v>
      </c>
      <c r="E10" s="7">
        <v>99</v>
      </c>
      <c r="F10" s="7">
        <v>131</v>
      </c>
    </row>
    <row r="11" spans="1:6" x14ac:dyDescent="0.3">
      <c r="A11" t="s">
        <v>691</v>
      </c>
      <c r="C11" s="11"/>
      <c r="D11" s="38">
        <v>5</v>
      </c>
      <c r="E11" s="7">
        <v>132</v>
      </c>
      <c r="F11" s="7">
        <v>163</v>
      </c>
    </row>
    <row r="12" spans="1:6" x14ac:dyDescent="0.3">
      <c r="A12" t="s">
        <v>692</v>
      </c>
      <c r="C12" s="11"/>
      <c r="D12" s="38">
        <v>6</v>
      </c>
      <c r="E12" s="7">
        <v>164</v>
      </c>
      <c r="F12" s="7">
        <v>196</v>
      </c>
    </row>
    <row r="13" spans="1:6" x14ac:dyDescent="0.3">
      <c r="A13" t="s">
        <v>693</v>
      </c>
      <c r="C13" s="11"/>
      <c r="D13" s="38">
        <v>7</v>
      </c>
      <c r="E13" s="7">
        <v>197</v>
      </c>
      <c r="F13" s="7">
        <v>229</v>
      </c>
    </row>
    <row r="14" spans="1:6" x14ac:dyDescent="0.3">
      <c r="A14" t="s">
        <v>694</v>
      </c>
      <c r="C14" s="11"/>
      <c r="D14" s="38">
        <v>8</v>
      </c>
      <c r="E14" s="7">
        <v>230</v>
      </c>
      <c r="F14" s="7">
        <v>262</v>
      </c>
    </row>
    <row r="15" spans="1:6" x14ac:dyDescent="0.3">
      <c r="A15" t="s">
        <v>695</v>
      </c>
      <c r="C15" s="11"/>
      <c r="D15" s="38">
        <v>9</v>
      </c>
      <c r="E15" s="7">
        <v>263</v>
      </c>
      <c r="F15" s="7">
        <v>294</v>
      </c>
    </row>
    <row r="16" spans="1:6" ht="15" thickBot="1" x14ac:dyDescent="0.35">
      <c r="A16" s="13"/>
      <c r="B16" s="13"/>
      <c r="C16" s="13"/>
      <c r="D16" s="38">
        <v>10</v>
      </c>
      <c r="E16" s="7">
        <v>295</v>
      </c>
      <c r="F16" s="7">
        <v>327</v>
      </c>
    </row>
    <row r="17" spans="1:6" ht="15" thickTop="1" x14ac:dyDescent="0.3"/>
    <row r="18" spans="1:6" ht="15" thickBot="1" x14ac:dyDescent="0.35"/>
    <row r="19" spans="1:6" ht="15" customHeight="1" thickTop="1" x14ac:dyDescent="0.3">
      <c r="A19" s="12"/>
      <c r="B19" s="12"/>
      <c r="C19" s="12"/>
      <c r="D19" s="48" t="s">
        <v>734</v>
      </c>
      <c r="E19" s="48"/>
      <c r="F19" s="48"/>
    </row>
    <row r="20" spans="1:6" ht="15" customHeight="1" x14ac:dyDescent="0.3">
      <c r="A20" s="11"/>
      <c r="B20" s="11"/>
      <c r="C20" s="11"/>
      <c r="D20" s="49" t="s">
        <v>735</v>
      </c>
      <c r="E20" s="49"/>
      <c r="F20" s="49"/>
    </row>
    <row r="21" spans="1:6" x14ac:dyDescent="0.3">
      <c r="A21" t="s">
        <v>696</v>
      </c>
      <c r="C21" s="11"/>
      <c r="D21" s="39" t="s">
        <v>656</v>
      </c>
      <c r="E21" s="50" t="s">
        <v>658</v>
      </c>
      <c r="F21" s="50" t="s">
        <v>659</v>
      </c>
    </row>
    <row r="22" spans="1:6" x14ac:dyDescent="0.3">
      <c r="A22" t="s">
        <v>697</v>
      </c>
      <c r="C22" s="11"/>
      <c r="D22" s="38">
        <v>1</v>
      </c>
      <c r="E22" s="40">
        <v>26106.091003102378</v>
      </c>
      <c r="F22" s="40">
        <v>7373.4497607655503</v>
      </c>
    </row>
    <row r="23" spans="1:6" x14ac:dyDescent="0.3">
      <c r="A23" t="s">
        <v>698</v>
      </c>
      <c r="C23" s="11"/>
      <c r="D23" s="38">
        <v>2</v>
      </c>
      <c r="E23" s="40">
        <v>7210.6670281995657</v>
      </c>
      <c r="F23" s="40">
        <v>5558.7378854625549</v>
      </c>
    </row>
    <row r="24" spans="1:6" x14ac:dyDescent="0.3">
      <c r="A24" t="s">
        <v>699</v>
      </c>
      <c r="C24" s="11"/>
      <c r="D24" s="38">
        <v>3</v>
      </c>
      <c r="E24" s="40">
        <v>5557.4160609207347</v>
      </c>
      <c r="F24" s="40">
        <v>4815.6162404276838</v>
      </c>
    </row>
    <row r="25" spans="1:6" x14ac:dyDescent="0.3">
      <c r="A25" t="s">
        <v>700</v>
      </c>
      <c r="C25" s="11"/>
      <c r="D25" s="38">
        <v>4</v>
      </c>
      <c r="E25" s="40">
        <v>4740.0686274509808</v>
      </c>
      <c r="F25" s="40">
        <v>4119.3473520249217</v>
      </c>
    </row>
    <row r="26" spans="1:6" x14ac:dyDescent="0.3">
      <c r="A26" t="s">
        <v>701</v>
      </c>
      <c r="C26" s="11"/>
      <c r="D26" s="38">
        <v>5</v>
      </c>
      <c r="E26" s="40">
        <v>4116.2148018938451</v>
      </c>
      <c r="F26" s="40">
        <v>3700.8301182327318</v>
      </c>
    </row>
    <row r="27" spans="1:6" x14ac:dyDescent="0.3">
      <c r="A27" t="s">
        <v>702</v>
      </c>
      <c r="C27" s="11"/>
      <c r="D27" s="38">
        <v>6</v>
      </c>
      <c r="E27" s="40">
        <v>3696.4677966101694</v>
      </c>
      <c r="F27" s="40">
        <v>3318.0598415346121</v>
      </c>
    </row>
    <row r="28" spans="1:6" x14ac:dyDescent="0.3">
      <c r="A28" t="s">
        <v>703</v>
      </c>
      <c r="C28" s="11"/>
      <c r="D28" s="38">
        <v>7</v>
      </c>
      <c r="E28" s="40">
        <v>3317.7227393617022</v>
      </c>
      <c r="F28" s="40">
        <v>2847.597919216646</v>
      </c>
    </row>
    <row r="29" spans="1:6" x14ac:dyDescent="0.3">
      <c r="A29" t="s">
        <v>704</v>
      </c>
      <c r="C29" s="11"/>
      <c r="D29" s="38">
        <v>8</v>
      </c>
      <c r="E29" s="40">
        <v>2845.272342675833</v>
      </c>
      <c r="F29" s="40">
        <v>2302.9168281028028</v>
      </c>
    </row>
    <row r="30" spans="1:6" x14ac:dyDescent="0.3">
      <c r="A30" t="s">
        <v>705</v>
      </c>
      <c r="C30" s="11"/>
      <c r="D30" s="38">
        <v>9</v>
      </c>
      <c r="E30" s="40">
        <v>2289.1263388824364</v>
      </c>
      <c r="F30" s="40">
        <v>1827.0040284752497</v>
      </c>
    </row>
    <row r="31" spans="1:6" ht="15" thickBot="1" x14ac:dyDescent="0.35">
      <c r="A31" s="13" t="s">
        <v>706</v>
      </c>
      <c r="B31" s="13"/>
      <c r="C31" s="13"/>
      <c r="D31" s="38">
        <v>10</v>
      </c>
      <c r="E31" s="40">
        <v>1819.2989314568674</v>
      </c>
      <c r="F31" s="40">
        <v>62.004038556787449</v>
      </c>
    </row>
    <row r="32" spans="1:6" ht="15" thickTop="1" x14ac:dyDescent="0.3"/>
    <row r="33" spans="1:6" ht="15" thickBot="1" x14ac:dyDescent="0.35"/>
    <row r="34" spans="1:6" ht="15" customHeight="1" thickTop="1" x14ac:dyDescent="0.3">
      <c r="A34" s="12"/>
      <c r="B34" s="12"/>
      <c r="C34" s="12"/>
      <c r="D34" s="48" t="s">
        <v>734</v>
      </c>
      <c r="E34" s="48"/>
      <c r="F34" s="48"/>
    </row>
    <row r="35" spans="1:6" ht="15" customHeight="1" x14ac:dyDescent="0.3">
      <c r="A35" s="11"/>
      <c r="B35" s="11"/>
      <c r="C35" s="11"/>
      <c r="D35" s="52" t="s">
        <v>736</v>
      </c>
      <c r="E35" s="51"/>
      <c r="F35" s="51"/>
    </row>
    <row r="36" spans="1:6" ht="15" customHeight="1" x14ac:dyDescent="0.3">
      <c r="A36" s="11" t="s">
        <v>696</v>
      </c>
      <c r="B36" s="11"/>
      <c r="C36" s="11"/>
      <c r="D36" s="52" t="s">
        <v>737</v>
      </c>
      <c r="E36" s="51"/>
      <c r="F36" s="51"/>
    </row>
    <row r="37" spans="1:6" x14ac:dyDescent="0.3">
      <c r="A37" t="s">
        <v>697</v>
      </c>
      <c r="C37" s="11"/>
      <c r="D37" s="39" t="s">
        <v>656</v>
      </c>
      <c r="E37" s="50" t="s">
        <v>658</v>
      </c>
      <c r="F37" s="50" t="s">
        <v>659</v>
      </c>
    </row>
    <row r="38" spans="1:6" x14ac:dyDescent="0.3">
      <c r="A38" t="s">
        <v>707</v>
      </c>
      <c r="C38" s="11"/>
      <c r="D38" s="38">
        <v>1</v>
      </c>
      <c r="E38" s="41">
        <v>25482.792140641159</v>
      </c>
      <c r="F38" s="41">
        <v>6611.6933333333336</v>
      </c>
    </row>
    <row r="39" spans="1:6" x14ac:dyDescent="0.3">
      <c r="A39" t="s">
        <v>708</v>
      </c>
      <c r="C39" s="11"/>
      <c r="D39" s="38">
        <v>2</v>
      </c>
      <c r="E39" s="41">
        <v>6443.3919597989952</v>
      </c>
      <c r="F39" s="41">
        <v>5087.3365617433419</v>
      </c>
    </row>
    <row r="40" spans="1:6" x14ac:dyDescent="0.3">
      <c r="A40" t="s">
        <v>712</v>
      </c>
      <c r="C40" s="11"/>
      <c r="D40" s="38">
        <v>3</v>
      </c>
      <c r="E40" s="41">
        <v>5082.1016503578203</v>
      </c>
      <c r="F40" s="41">
        <v>4187.9487581289668</v>
      </c>
    </row>
    <row r="41" spans="1:6" x14ac:dyDescent="0.3">
      <c r="A41" t="s">
        <v>711</v>
      </c>
      <c r="C41" s="11"/>
      <c r="D41" s="38">
        <v>4</v>
      </c>
      <c r="E41" s="41">
        <v>4175.3519320185987</v>
      </c>
      <c r="F41" s="41">
        <v>3607.9731067910566</v>
      </c>
    </row>
    <row r="42" spans="1:6" x14ac:dyDescent="0.3">
      <c r="A42" t="s">
        <v>709</v>
      </c>
      <c r="C42" s="11"/>
      <c r="D42" s="38">
        <v>5</v>
      </c>
      <c r="E42" s="41">
        <v>3590.7684210526318</v>
      </c>
      <c r="F42" s="41">
        <v>3098.3136612021858</v>
      </c>
    </row>
    <row r="43" spans="1:6" x14ac:dyDescent="0.3">
      <c r="A43" t="s">
        <v>702</v>
      </c>
      <c r="C43" s="11"/>
      <c r="D43" s="38">
        <v>6</v>
      </c>
      <c r="E43" s="41">
        <v>3096.866692229039</v>
      </c>
      <c r="F43" s="41">
        <v>2753.4637151658426</v>
      </c>
    </row>
    <row r="44" spans="1:6" x14ac:dyDescent="0.3">
      <c r="A44" t="s">
        <v>703</v>
      </c>
      <c r="C44" s="11"/>
      <c r="D44" s="38">
        <v>7</v>
      </c>
      <c r="E44" s="41">
        <v>2744.0098661028892</v>
      </c>
      <c r="F44" s="41">
        <v>2262.1160949868072</v>
      </c>
    </row>
    <row r="45" spans="1:6" x14ac:dyDescent="0.3">
      <c r="A45" t="s">
        <v>710</v>
      </c>
      <c r="C45" s="11"/>
      <c r="D45" s="38">
        <v>8</v>
      </c>
      <c r="E45" s="41">
        <v>2237.711701308699</v>
      </c>
      <c r="F45" s="41">
        <v>1901.7493266767392</v>
      </c>
    </row>
    <row r="46" spans="1:6" x14ac:dyDescent="0.3">
      <c r="A46" t="s">
        <v>705</v>
      </c>
      <c r="C46" s="11"/>
      <c r="D46" s="38">
        <v>9</v>
      </c>
      <c r="E46" s="41">
        <v>1897.7751967995871</v>
      </c>
      <c r="F46" s="41">
        <v>1317.6773280708942</v>
      </c>
    </row>
    <row r="47" spans="1:6" ht="15" thickBot="1" x14ac:dyDescent="0.35">
      <c r="A47" s="13" t="s">
        <v>706</v>
      </c>
      <c r="B47" s="13"/>
      <c r="C47" s="13"/>
      <c r="D47" s="38">
        <v>10</v>
      </c>
      <c r="E47" s="41">
        <v>1276.5766242937855</v>
      </c>
      <c r="F47" s="41">
        <v>-868.55802314670007</v>
      </c>
    </row>
    <row r="48" spans="1:6" ht="15" thickTop="1" x14ac:dyDescent="0.3"/>
  </sheetData>
  <pageMargins left="0.7" right="0.7" top="0.75" bottom="0.5" header="0.05" footer="0.0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2"/>
  <sheetViews>
    <sheetView showGridLines="0" workbookViewId="0">
      <pane ySplit="4" topLeftCell="A5" activePane="bottomLeft" state="frozen"/>
      <selection pane="bottomLeft" activeCell="A4" sqref="A4"/>
    </sheetView>
  </sheetViews>
  <sheetFormatPr defaultRowHeight="14.4" x14ac:dyDescent="0.3"/>
  <cols>
    <col min="2" max="2" width="28.44140625" bestFit="1" customWidth="1"/>
    <col min="3" max="3" width="11.33203125" style="2" customWidth="1"/>
    <col min="4" max="4" width="1.44140625" customWidth="1"/>
    <col min="5" max="5" width="11.77734375" customWidth="1"/>
    <col min="6" max="6" width="10.44140625" customWidth="1"/>
    <col min="7" max="7" width="12.88671875" style="3" customWidth="1"/>
    <col min="8" max="8" width="13.77734375" customWidth="1"/>
    <col min="9" max="9" width="13.44140625" customWidth="1"/>
  </cols>
  <sheetData>
    <row r="1" spans="1:9" x14ac:dyDescent="0.3">
      <c r="A1" s="1" t="str">
        <f>Overview!A1</f>
        <v>FY20 Unspent Authorized Budget Per Pupil and UAB Less Categoricals PP Decile Rank</v>
      </c>
    </row>
    <row r="2" spans="1:9" x14ac:dyDescent="0.3">
      <c r="A2" s="1" t="str">
        <f>Overview!A2</f>
        <v>Updated March 3, 2021</v>
      </c>
      <c r="G2"/>
    </row>
    <row r="3" spans="1:9" x14ac:dyDescent="0.3">
      <c r="A3" s="4" t="s">
        <v>662</v>
      </c>
      <c r="G3"/>
    </row>
    <row r="4" spans="1:9" ht="57.6" x14ac:dyDescent="0.3">
      <c r="A4" s="23" t="s">
        <v>668</v>
      </c>
      <c r="B4" s="5" t="s">
        <v>669</v>
      </c>
      <c r="C4" s="22" t="s">
        <v>655</v>
      </c>
      <c r="D4" s="21"/>
      <c r="E4" s="14" t="s">
        <v>664</v>
      </c>
      <c r="F4" s="14" t="s">
        <v>665</v>
      </c>
      <c r="G4" s="17" t="s">
        <v>666</v>
      </c>
      <c r="H4" s="18" t="s">
        <v>667</v>
      </c>
      <c r="I4" s="6" t="s">
        <v>660</v>
      </c>
    </row>
    <row r="5" spans="1:9" x14ac:dyDescent="0.3">
      <c r="A5" s="7" t="s">
        <v>1</v>
      </c>
      <c r="B5" s="7" t="s">
        <v>2</v>
      </c>
      <c r="C5" s="10">
        <v>297.39999999999998</v>
      </c>
      <c r="D5" s="21"/>
      <c r="E5" s="15">
        <v>4395.8607935440486</v>
      </c>
      <c r="F5" s="16">
        <v>4</v>
      </c>
      <c r="G5" s="19">
        <v>3965.8540685944859</v>
      </c>
      <c r="H5" s="20">
        <v>4</v>
      </c>
      <c r="I5" s="8">
        <v>430.00672494956279</v>
      </c>
    </row>
    <row r="6" spans="1:9" x14ac:dyDescent="0.3">
      <c r="A6" s="7" t="s">
        <v>3</v>
      </c>
      <c r="B6" s="7" t="s">
        <v>4</v>
      </c>
      <c r="C6" s="10">
        <v>1932.2</v>
      </c>
      <c r="D6" s="21"/>
      <c r="E6" s="15">
        <v>6921.2007038608836</v>
      </c>
      <c r="F6" s="16">
        <v>2</v>
      </c>
      <c r="G6" s="19">
        <v>6712.418486699099</v>
      </c>
      <c r="H6" s="20">
        <v>1</v>
      </c>
      <c r="I6" s="8">
        <v>208.7822171617845</v>
      </c>
    </row>
    <row r="7" spans="1:9" x14ac:dyDescent="0.3">
      <c r="A7" s="7" t="s">
        <v>5</v>
      </c>
      <c r="B7" s="7" t="s">
        <v>6</v>
      </c>
      <c r="C7" s="10">
        <v>645.20000000000005</v>
      </c>
      <c r="D7" s="21"/>
      <c r="E7" s="15">
        <v>2960.903595784253</v>
      </c>
      <c r="F7" s="16">
        <v>7</v>
      </c>
      <c r="G7" s="19">
        <v>2057.0009299442031</v>
      </c>
      <c r="H7" s="20">
        <v>8</v>
      </c>
      <c r="I7" s="8">
        <v>903.90266584004985</v>
      </c>
    </row>
    <row r="8" spans="1:9" x14ac:dyDescent="0.3">
      <c r="A8" s="7" t="s">
        <v>7</v>
      </c>
      <c r="B8" s="7" t="s">
        <v>8</v>
      </c>
      <c r="C8" s="10">
        <v>780.7</v>
      </c>
      <c r="D8" s="21"/>
      <c r="E8" s="15">
        <v>5689.9859100806962</v>
      </c>
      <c r="F8" s="16">
        <v>2</v>
      </c>
      <c r="G8" s="19">
        <v>5545.365697451005</v>
      </c>
      <c r="H8" s="20">
        <v>2</v>
      </c>
      <c r="I8" s="8">
        <v>144.6202126296912</v>
      </c>
    </row>
    <row r="9" spans="1:9" x14ac:dyDescent="0.3">
      <c r="A9" s="7" t="s">
        <v>9</v>
      </c>
      <c r="B9" s="7" t="s">
        <v>10</v>
      </c>
      <c r="C9" s="10">
        <v>577.4</v>
      </c>
      <c r="D9" s="21"/>
      <c r="E9" s="15">
        <v>5314.8406650502257</v>
      </c>
      <c r="F9" s="16">
        <v>3</v>
      </c>
      <c r="G9" s="19">
        <v>4911.2002078281957</v>
      </c>
      <c r="H9" s="20">
        <v>3</v>
      </c>
      <c r="I9" s="8">
        <v>403.64045722202991</v>
      </c>
    </row>
    <row r="10" spans="1:9" x14ac:dyDescent="0.3">
      <c r="A10" s="7" t="s">
        <v>11</v>
      </c>
      <c r="B10" s="7" t="s">
        <v>12</v>
      </c>
      <c r="C10" s="10">
        <v>216.9</v>
      </c>
      <c r="D10" s="21"/>
      <c r="E10" s="15">
        <v>4419.5988934993084</v>
      </c>
      <c r="F10" s="16">
        <v>4</v>
      </c>
      <c r="G10" s="19">
        <v>3802.116182572614</v>
      </c>
      <c r="H10" s="20">
        <v>4</v>
      </c>
      <c r="I10" s="8">
        <v>617.48271092669438</v>
      </c>
    </row>
    <row r="11" spans="1:9" x14ac:dyDescent="0.3">
      <c r="A11" s="7" t="s">
        <v>13</v>
      </c>
      <c r="B11" s="7" t="s">
        <v>14</v>
      </c>
      <c r="C11" s="10">
        <v>1151.0999999999999</v>
      </c>
      <c r="D11" s="21"/>
      <c r="E11" s="15">
        <v>1819.2989314568674</v>
      </c>
      <c r="F11" s="16">
        <v>10</v>
      </c>
      <c r="G11" s="19">
        <v>1483.8815046477284</v>
      </c>
      <c r="H11" s="20">
        <v>9</v>
      </c>
      <c r="I11" s="8">
        <v>335.41742680913899</v>
      </c>
    </row>
    <row r="12" spans="1:9" x14ac:dyDescent="0.3">
      <c r="A12" s="7" t="s">
        <v>15</v>
      </c>
      <c r="B12" s="7" t="s">
        <v>16</v>
      </c>
      <c r="C12" s="10">
        <v>511.8</v>
      </c>
      <c r="D12" s="21"/>
      <c r="E12" s="15">
        <v>4047.8761234857366</v>
      </c>
      <c r="F12" s="16">
        <v>5</v>
      </c>
      <c r="G12" s="19">
        <v>3825.7991402891753</v>
      </c>
      <c r="H12" s="20">
        <v>4</v>
      </c>
      <c r="I12" s="8">
        <v>222.07698319656129</v>
      </c>
    </row>
    <row r="13" spans="1:9" x14ac:dyDescent="0.3">
      <c r="A13" s="7" t="s">
        <v>17</v>
      </c>
      <c r="B13" s="7" t="s">
        <v>18</v>
      </c>
      <c r="C13" s="10">
        <v>264.39999999999998</v>
      </c>
      <c r="D13" s="21"/>
      <c r="E13" s="15">
        <v>5924.5272314674739</v>
      </c>
      <c r="F13" s="16">
        <v>2</v>
      </c>
      <c r="G13" s="19">
        <v>5556.7435703479578</v>
      </c>
      <c r="H13" s="20">
        <v>2</v>
      </c>
      <c r="I13" s="8">
        <v>367.78366111951618</v>
      </c>
    </row>
    <row r="14" spans="1:9" x14ac:dyDescent="0.3">
      <c r="A14" s="7" t="s">
        <v>19</v>
      </c>
      <c r="B14" s="7" t="s">
        <v>20</v>
      </c>
      <c r="C14" s="10">
        <v>1295.5999999999999</v>
      </c>
      <c r="D14" s="21"/>
      <c r="E14" s="15">
        <v>3254.9313059586293</v>
      </c>
      <c r="F14" s="16">
        <v>7</v>
      </c>
      <c r="G14" s="19">
        <v>2862.0206853967275</v>
      </c>
      <c r="H14" s="20">
        <v>6</v>
      </c>
      <c r="I14" s="8">
        <v>392.91062056190185</v>
      </c>
    </row>
    <row r="15" spans="1:9" x14ac:dyDescent="0.3">
      <c r="A15" s="7" t="s">
        <v>21</v>
      </c>
      <c r="B15" s="7" t="s">
        <v>22</v>
      </c>
      <c r="C15" s="10">
        <v>1095</v>
      </c>
      <c r="D15" s="21"/>
      <c r="E15" s="15">
        <v>5206.4940639269407</v>
      </c>
      <c r="F15" s="16">
        <v>3</v>
      </c>
      <c r="G15" s="19">
        <v>4423.4849315068495</v>
      </c>
      <c r="H15" s="20">
        <v>3</v>
      </c>
      <c r="I15" s="8">
        <v>783.00913242009119</v>
      </c>
    </row>
    <row r="16" spans="1:9" x14ac:dyDescent="0.3">
      <c r="A16" s="7" t="s">
        <v>23</v>
      </c>
      <c r="B16" s="7" t="s">
        <v>24</v>
      </c>
      <c r="C16" s="10">
        <v>803.2</v>
      </c>
      <c r="D16" s="21"/>
      <c r="E16" s="15">
        <v>6451.5214143426292</v>
      </c>
      <c r="F16" s="16">
        <v>2</v>
      </c>
      <c r="G16" s="19">
        <v>5632.0966135458166</v>
      </c>
      <c r="H16" s="20">
        <v>2</v>
      </c>
      <c r="I16" s="8">
        <v>819.42480079681263</v>
      </c>
    </row>
    <row r="17" spans="1:9" x14ac:dyDescent="0.3">
      <c r="A17" s="7" t="s">
        <v>25</v>
      </c>
      <c r="B17" s="7" t="s">
        <v>26</v>
      </c>
      <c r="C17" s="10">
        <v>4477.3999999999996</v>
      </c>
      <c r="D17" s="21"/>
      <c r="E17" s="15">
        <v>770.11323535980705</v>
      </c>
      <c r="F17" s="16">
        <v>10</v>
      </c>
      <c r="G17" s="19">
        <v>440.12015902086034</v>
      </c>
      <c r="H17" s="20">
        <v>10</v>
      </c>
      <c r="I17" s="8">
        <v>329.99307633894671</v>
      </c>
    </row>
    <row r="18" spans="1:9" x14ac:dyDescent="0.3">
      <c r="A18" s="7" t="s">
        <v>27</v>
      </c>
      <c r="B18" s="7" t="s">
        <v>28</v>
      </c>
      <c r="C18" s="10">
        <v>1298.2</v>
      </c>
      <c r="D18" s="21"/>
      <c r="E18" s="15">
        <v>5241.3141272531193</v>
      </c>
      <c r="F18" s="16">
        <v>3</v>
      </c>
      <c r="G18" s="19">
        <v>4797.0089354490829</v>
      </c>
      <c r="H18" s="20">
        <v>3</v>
      </c>
      <c r="I18" s="8">
        <v>444.30519180403644</v>
      </c>
    </row>
    <row r="19" spans="1:9" x14ac:dyDescent="0.3">
      <c r="A19" s="7" t="s">
        <v>29</v>
      </c>
      <c r="B19" s="7" t="s">
        <v>30</v>
      </c>
      <c r="C19" s="10">
        <v>234.3</v>
      </c>
      <c r="D19" s="21"/>
      <c r="E19" s="15">
        <v>7169.517712334613</v>
      </c>
      <c r="F19" s="16">
        <v>2</v>
      </c>
      <c r="G19" s="19">
        <v>6316.7008109261624</v>
      </c>
      <c r="H19" s="20">
        <v>2</v>
      </c>
      <c r="I19" s="8">
        <v>852.81690140845058</v>
      </c>
    </row>
    <row r="20" spans="1:9" x14ac:dyDescent="0.3">
      <c r="A20" s="7" t="s">
        <v>31</v>
      </c>
      <c r="B20" s="7" t="s">
        <v>32</v>
      </c>
      <c r="C20" s="10">
        <v>12255.8</v>
      </c>
      <c r="D20" s="21"/>
      <c r="E20" s="15">
        <v>2371.1622252321349</v>
      </c>
      <c r="F20" s="16">
        <v>8</v>
      </c>
      <c r="G20" s="19">
        <v>2160.8455588374486</v>
      </c>
      <c r="H20" s="20">
        <v>8</v>
      </c>
      <c r="I20" s="8">
        <v>210.31666639468631</v>
      </c>
    </row>
    <row r="21" spans="1:9" x14ac:dyDescent="0.3">
      <c r="A21" s="7" t="s">
        <v>33</v>
      </c>
      <c r="B21" s="7" t="s">
        <v>34</v>
      </c>
      <c r="C21" s="10">
        <v>788</v>
      </c>
      <c r="D21" s="21"/>
      <c r="E21" s="15">
        <v>1829.5697969543148</v>
      </c>
      <c r="F21" s="16">
        <v>9</v>
      </c>
      <c r="G21" s="19">
        <v>1548.6027918781726</v>
      </c>
      <c r="H21" s="20">
        <v>9</v>
      </c>
      <c r="I21" s="8">
        <v>280.96700507614219</v>
      </c>
    </row>
    <row r="22" spans="1:9" x14ac:dyDescent="0.3">
      <c r="A22" s="7" t="s">
        <v>35</v>
      </c>
      <c r="B22" s="7" t="s">
        <v>36</v>
      </c>
      <c r="C22" s="10">
        <v>274</v>
      </c>
      <c r="D22" s="21"/>
      <c r="E22" s="15">
        <v>5612.0729927007296</v>
      </c>
      <c r="F22" s="16">
        <v>2</v>
      </c>
      <c r="G22" s="19">
        <v>4943.7153284671531</v>
      </c>
      <c r="H22" s="20">
        <v>3</v>
      </c>
      <c r="I22" s="8">
        <v>668.35766423357654</v>
      </c>
    </row>
    <row r="23" spans="1:9" x14ac:dyDescent="0.3">
      <c r="A23" s="7" t="s">
        <v>37</v>
      </c>
      <c r="B23" s="7" t="s">
        <v>38</v>
      </c>
      <c r="C23" s="10">
        <v>1334.3</v>
      </c>
      <c r="D23" s="21"/>
      <c r="E23" s="15">
        <v>2586.5142771490669</v>
      </c>
      <c r="F23" s="16">
        <v>8</v>
      </c>
      <c r="G23" s="19">
        <v>2044.6818556546505</v>
      </c>
      <c r="H23" s="20">
        <v>8</v>
      </c>
      <c r="I23" s="8">
        <v>541.83242149441639</v>
      </c>
    </row>
    <row r="24" spans="1:9" x14ac:dyDescent="0.3">
      <c r="A24" s="7" t="s">
        <v>39</v>
      </c>
      <c r="B24" s="7" t="s">
        <v>40</v>
      </c>
      <c r="C24" s="10">
        <v>514.1</v>
      </c>
      <c r="D24" s="21"/>
      <c r="E24" s="15">
        <v>2080.5329702392528</v>
      </c>
      <c r="F24" s="16">
        <v>9</v>
      </c>
      <c r="G24" s="19">
        <v>1439.5565065162418</v>
      </c>
      <c r="H24" s="20">
        <v>9</v>
      </c>
      <c r="I24" s="8">
        <v>640.97646372301097</v>
      </c>
    </row>
    <row r="25" spans="1:9" x14ac:dyDescent="0.3">
      <c r="A25" s="7" t="s">
        <v>41</v>
      </c>
      <c r="B25" s="7" t="s">
        <v>42</v>
      </c>
      <c r="C25" s="10">
        <v>1639.3</v>
      </c>
      <c r="D25" s="21"/>
      <c r="E25" s="15">
        <v>2242.0014640395293</v>
      </c>
      <c r="F25" s="16">
        <v>9</v>
      </c>
      <c r="G25" s="19">
        <v>1906.5558470078693</v>
      </c>
      <c r="H25" s="20">
        <v>8</v>
      </c>
      <c r="I25" s="8">
        <v>335.44561703166005</v>
      </c>
    </row>
    <row r="26" spans="1:9" x14ac:dyDescent="0.3">
      <c r="A26" s="7" t="s">
        <v>43</v>
      </c>
      <c r="B26" s="7" t="s">
        <v>44</v>
      </c>
      <c r="C26" s="10">
        <v>323.10000000000002</v>
      </c>
      <c r="D26" s="21"/>
      <c r="E26" s="15">
        <v>3284.7725162488391</v>
      </c>
      <c r="F26" s="16">
        <v>7</v>
      </c>
      <c r="G26" s="19">
        <v>3021.4082327452797</v>
      </c>
      <c r="H26" s="20">
        <v>6</v>
      </c>
      <c r="I26" s="8">
        <v>263.36428350355936</v>
      </c>
    </row>
    <row r="27" spans="1:9" x14ac:dyDescent="0.3">
      <c r="A27" s="7" t="s">
        <v>45</v>
      </c>
      <c r="B27" s="7" t="s">
        <v>46</v>
      </c>
      <c r="C27" s="10">
        <v>504.1</v>
      </c>
      <c r="D27" s="21"/>
      <c r="E27" s="15">
        <v>8329.3691727831774</v>
      </c>
      <c r="F27" s="16">
        <v>1</v>
      </c>
      <c r="G27" s="19">
        <v>7769.3354493156112</v>
      </c>
      <c r="H27" s="20">
        <v>1</v>
      </c>
      <c r="I27" s="8">
        <v>560.03372346756623</v>
      </c>
    </row>
    <row r="28" spans="1:9" x14ac:dyDescent="0.3">
      <c r="A28" s="7" t="s">
        <v>47</v>
      </c>
      <c r="B28" s="7" t="s">
        <v>48</v>
      </c>
      <c r="C28" s="10">
        <v>499</v>
      </c>
      <c r="D28" s="21"/>
      <c r="E28" s="15">
        <v>3236.1923847695389</v>
      </c>
      <c r="F28" s="16">
        <v>7</v>
      </c>
      <c r="G28" s="19">
        <v>2979.935871743487</v>
      </c>
      <c r="H28" s="20">
        <v>6</v>
      </c>
      <c r="I28" s="8">
        <v>256.25651302605183</v>
      </c>
    </row>
    <row r="29" spans="1:9" x14ac:dyDescent="0.3">
      <c r="A29" s="7" t="s">
        <v>49</v>
      </c>
      <c r="B29" s="7" t="s">
        <v>50</v>
      </c>
      <c r="C29" s="10">
        <v>484.3</v>
      </c>
      <c r="D29" s="21"/>
      <c r="E29" s="15">
        <v>6208.0239520958085</v>
      </c>
      <c r="F29" s="16">
        <v>2</v>
      </c>
      <c r="G29" s="19">
        <v>5547.3838529836876</v>
      </c>
      <c r="H29" s="20">
        <v>2</v>
      </c>
      <c r="I29" s="8">
        <v>660.64009911212088</v>
      </c>
    </row>
    <row r="30" spans="1:9" x14ac:dyDescent="0.3">
      <c r="A30" s="7" t="s">
        <v>51</v>
      </c>
      <c r="B30" s="7" t="s">
        <v>52</v>
      </c>
      <c r="C30" s="10">
        <v>600.1</v>
      </c>
      <c r="D30" s="21"/>
      <c r="E30" s="15">
        <v>3954.8458590234959</v>
      </c>
      <c r="F30" s="16">
        <v>5</v>
      </c>
      <c r="G30" s="19">
        <v>3139.4784202632895</v>
      </c>
      <c r="H30" s="20">
        <v>5</v>
      </c>
      <c r="I30" s="8">
        <v>815.36743876020637</v>
      </c>
    </row>
    <row r="31" spans="1:9" x14ac:dyDescent="0.3">
      <c r="A31" s="7" t="s">
        <v>53</v>
      </c>
      <c r="B31" s="7" t="s">
        <v>54</v>
      </c>
      <c r="C31" s="10">
        <v>774.9</v>
      </c>
      <c r="D31" s="21"/>
      <c r="E31" s="15">
        <v>2289.1263388824364</v>
      </c>
      <c r="F31" s="16">
        <v>9</v>
      </c>
      <c r="G31" s="19">
        <v>1897.7751967995871</v>
      </c>
      <c r="H31" s="20">
        <v>9</v>
      </c>
      <c r="I31" s="8">
        <v>391.35114208284926</v>
      </c>
    </row>
    <row r="32" spans="1:9" x14ac:dyDescent="0.3">
      <c r="A32" s="7" t="s">
        <v>55</v>
      </c>
      <c r="B32" s="7" t="s">
        <v>56</v>
      </c>
      <c r="C32" s="10">
        <v>194.4</v>
      </c>
      <c r="D32" s="21"/>
      <c r="E32" s="15">
        <v>3726.2654320987654</v>
      </c>
      <c r="F32" s="16">
        <v>5</v>
      </c>
      <c r="G32" s="19">
        <v>1635.622427983539</v>
      </c>
      <c r="H32" s="20">
        <v>9</v>
      </c>
      <c r="I32" s="8">
        <v>2090.6430041152262</v>
      </c>
    </row>
    <row r="33" spans="1:9" x14ac:dyDescent="0.3">
      <c r="A33" s="7" t="s">
        <v>57</v>
      </c>
      <c r="B33" s="7" t="s">
        <v>58</v>
      </c>
      <c r="C33" s="10">
        <v>1522.3</v>
      </c>
      <c r="D33" s="21"/>
      <c r="E33" s="15">
        <v>2403.7095184917562</v>
      </c>
      <c r="F33" s="16">
        <v>8</v>
      </c>
      <c r="G33" s="19">
        <v>1901.7493266767392</v>
      </c>
      <c r="H33" s="20">
        <v>8</v>
      </c>
      <c r="I33" s="8">
        <v>501.96019181501697</v>
      </c>
    </row>
    <row r="34" spans="1:9" x14ac:dyDescent="0.3">
      <c r="A34" s="7" t="s">
        <v>59</v>
      </c>
      <c r="B34" s="7" t="s">
        <v>60</v>
      </c>
      <c r="C34" s="10">
        <v>4171</v>
      </c>
      <c r="D34" s="21"/>
      <c r="E34" s="15">
        <v>4263.0316470870293</v>
      </c>
      <c r="F34" s="16">
        <v>4</v>
      </c>
      <c r="G34" s="19">
        <v>3952.1572764325101</v>
      </c>
      <c r="H34" s="20">
        <v>4</v>
      </c>
      <c r="I34" s="8">
        <v>310.87437065451923</v>
      </c>
    </row>
    <row r="35" spans="1:9" x14ac:dyDescent="0.3">
      <c r="A35" s="7" t="s">
        <v>61</v>
      </c>
      <c r="B35" s="7" t="s">
        <v>62</v>
      </c>
      <c r="C35" s="10">
        <v>2268.6999999999998</v>
      </c>
      <c r="D35" s="21"/>
      <c r="E35" s="15">
        <v>5486.3256490501171</v>
      </c>
      <c r="F35" s="16">
        <v>3</v>
      </c>
      <c r="G35" s="19">
        <v>5131.1614581037602</v>
      </c>
      <c r="H35" s="20">
        <v>2</v>
      </c>
      <c r="I35" s="8">
        <v>355.16419094635694</v>
      </c>
    </row>
    <row r="36" spans="1:9" x14ac:dyDescent="0.3">
      <c r="A36" s="7" t="s">
        <v>63</v>
      </c>
      <c r="B36" s="7" t="s">
        <v>64</v>
      </c>
      <c r="C36" s="10">
        <v>2094.8000000000002</v>
      </c>
      <c r="D36" s="21"/>
      <c r="E36" s="15">
        <v>2543.549264846286</v>
      </c>
      <c r="F36" s="16">
        <v>8</v>
      </c>
      <c r="G36" s="19">
        <v>2224.4190376169563</v>
      </c>
      <c r="H36" s="20">
        <v>8</v>
      </c>
      <c r="I36" s="8">
        <v>319.13022722932965</v>
      </c>
    </row>
    <row r="37" spans="1:9" x14ac:dyDescent="0.3">
      <c r="A37" s="7" t="s">
        <v>65</v>
      </c>
      <c r="B37" s="7" t="s">
        <v>66</v>
      </c>
      <c r="C37" s="10">
        <v>588.6</v>
      </c>
      <c r="D37" s="21"/>
      <c r="E37" s="15">
        <v>3891.6462793068295</v>
      </c>
      <c r="F37" s="16">
        <v>5</v>
      </c>
      <c r="G37" s="19">
        <v>2771.2283384301732</v>
      </c>
      <c r="H37" s="20">
        <v>6</v>
      </c>
      <c r="I37" s="8">
        <v>1120.4179408766563</v>
      </c>
    </row>
    <row r="38" spans="1:9" x14ac:dyDescent="0.3">
      <c r="A38" s="7" t="s">
        <v>67</v>
      </c>
      <c r="B38" s="7" t="s">
        <v>68</v>
      </c>
      <c r="C38" s="10">
        <v>401.3</v>
      </c>
      <c r="D38" s="21"/>
      <c r="E38" s="15">
        <v>4116.2148018938451</v>
      </c>
      <c r="F38" s="16">
        <v>5</v>
      </c>
      <c r="G38" s="19">
        <v>3490.7101918764015</v>
      </c>
      <c r="H38" s="20">
        <v>5</v>
      </c>
      <c r="I38" s="8">
        <v>625.50461001744361</v>
      </c>
    </row>
    <row r="39" spans="1:9" x14ac:dyDescent="0.3">
      <c r="A39" s="7" t="s">
        <v>69</v>
      </c>
      <c r="B39" s="7" t="s">
        <v>70</v>
      </c>
      <c r="C39" s="10">
        <v>540.79999999999995</v>
      </c>
      <c r="D39" s="21"/>
      <c r="E39" s="15">
        <v>5060.0221893491125</v>
      </c>
      <c r="F39" s="16">
        <v>3</v>
      </c>
      <c r="G39" s="19">
        <v>3162.4870562130181</v>
      </c>
      <c r="H39" s="20">
        <v>5</v>
      </c>
      <c r="I39" s="8">
        <v>1897.5351331360944</v>
      </c>
    </row>
    <row r="40" spans="1:9" x14ac:dyDescent="0.3">
      <c r="A40" s="7" t="s">
        <v>71</v>
      </c>
      <c r="B40" s="7" t="s">
        <v>72</v>
      </c>
      <c r="C40" s="10">
        <v>4085.6</v>
      </c>
      <c r="D40" s="21"/>
      <c r="E40" s="15">
        <v>5708.0321127863717</v>
      </c>
      <c r="F40" s="16">
        <v>2</v>
      </c>
      <c r="G40" s="19">
        <v>5237.1426473467791</v>
      </c>
      <c r="H40" s="20">
        <v>2</v>
      </c>
      <c r="I40" s="8">
        <v>470.88946543959264</v>
      </c>
    </row>
    <row r="41" spans="1:9" x14ac:dyDescent="0.3">
      <c r="A41" s="7" t="s">
        <v>73</v>
      </c>
      <c r="B41" s="7" t="s">
        <v>74</v>
      </c>
      <c r="C41" s="10">
        <v>247.5</v>
      </c>
      <c r="D41" s="21"/>
      <c r="E41" s="15">
        <v>3412.9373737373739</v>
      </c>
      <c r="F41" s="16">
        <v>6</v>
      </c>
      <c r="G41" s="19">
        <v>3055.7050505050506</v>
      </c>
      <c r="H41" s="20">
        <v>6</v>
      </c>
      <c r="I41" s="8">
        <v>357.23232323232332</v>
      </c>
    </row>
    <row r="42" spans="1:9" x14ac:dyDescent="0.3">
      <c r="A42" s="7" t="s">
        <v>75</v>
      </c>
      <c r="B42" s="7" t="s">
        <v>76</v>
      </c>
      <c r="C42" s="10">
        <v>409</v>
      </c>
      <c r="D42" s="21"/>
      <c r="E42" s="15">
        <v>7562.9315403422979</v>
      </c>
      <c r="F42" s="16">
        <v>1</v>
      </c>
      <c r="G42" s="19">
        <v>7061.528117359413</v>
      </c>
      <c r="H42" s="20">
        <v>1</v>
      </c>
      <c r="I42" s="8">
        <v>501.40342298288488</v>
      </c>
    </row>
    <row r="43" spans="1:9" x14ac:dyDescent="0.3">
      <c r="A43" s="7" t="s">
        <v>77</v>
      </c>
      <c r="B43" s="7" t="s">
        <v>78</v>
      </c>
      <c r="C43" s="10">
        <v>505.9</v>
      </c>
      <c r="D43" s="21"/>
      <c r="E43" s="15">
        <v>3828.3119193516509</v>
      </c>
      <c r="F43" s="16">
        <v>5</v>
      </c>
      <c r="G43" s="19">
        <v>2732.8088555050408</v>
      </c>
      <c r="H43" s="20">
        <v>7</v>
      </c>
      <c r="I43" s="8">
        <v>1095.5030638466101</v>
      </c>
    </row>
    <row r="44" spans="1:9" x14ac:dyDescent="0.3">
      <c r="A44" s="7" t="s">
        <v>79</v>
      </c>
      <c r="B44" s="7" t="s">
        <v>80</v>
      </c>
      <c r="C44" s="10">
        <v>832</v>
      </c>
      <c r="D44" s="21"/>
      <c r="E44" s="15">
        <v>1439.7704326923076</v>
      </c>
      <c r="F44" s="16">
        <v>10</v>
      </c>
      <c r="G44" s="19">
        <v>1208.1887019230769</v>
      </c>
      <c r="H44" s="20">
        <v>10</v>
      </c>
      <c r="I44" s="8">
        <v>231.58173076923072</v>
      </c>
    </row>
    <row r="45" spans="1:9" x14ac:dyDescent="0.3">
      <c r="A45" s="7" t="s">
        <v>81</v>
      </c>
      <c r="B45" s="7" t="s">
        <v>82</v>
      </c>
      <c r="C45" s="10">
        <v>588.70000000000005</v>
      </c>
      <c r="D45" s="21"/>
      <c r="E45" s="15">
        <v>5076.1219636487167</v>
      </c>
      <c r="F45" s="16">
        <v>3</v>
      </c>
      <c r="G45" s="19">
        <v>4560.0084932903001</v>
      </c>
      <c r="H45" s="20">
        <v>3</v>
      </c>
      <c r="I45" s="8">
        <v>516.11347035841663</v>
      </c>
    </row>
    <row r="46" spans="1:9" x14ac:dyDescent="0.3">
      <c r="A46" s="7" t="s">
        <v>83</v>
      </c>
      <c r="B46" s="7" t="s">
        <v>84</v>
      </c>
      <c r="C46" s="10">
        <v>1936.9</v>
      </c>
      <c r="D46" s="21"/>
      <c r="E46" s="15">
        <v>6172.0476018379886</v>
      </c>
      <c r="F46" s="16">
        <v>2</v>
      </c>
      <c r="G46" s="19">
        <v>5449.6427280706284</v>
      </c>
      <c r="H46" s="20">
        <v>2</v>
      </c>
      <c r="I46" s="8">
        <v>722.40487376736019</v>
      </c>
    </row>
    <row r="47" spans="1:9" x14ac:dyDescent="0.3">
      <c r="A47" s="7" t="s">
        <v>85</v>
      </c>
      <c r="B47" s="7" t="s">
        <v>86</v>
      </c>
      <c r="C47" s="10">
        <v>1701</v>
      </c>
      <c r="D47" s="21"/>
      <c r="E47" s="15">
        <v>5721.4814814814818</v>
      </c>
      <c r="F47" s="16">
        <v>2</v>
      </c>
      <c r="G47" s="19">
        <v>5067.0917107583773</v>
      </c>
      <c r="H47" s="20">
        <v>3</v>
      </c>
      <c r="I47" s="8">
        <v>654.38977072310445</v>
      </c>
    </row>
    <row r="48" spans="1:9" x14ac:dyDescent="0.3">
      <c r="A48" s="7" t="s">
        <v>87</v>
      </c>
      <c r="B48" s="7" t="s">
        <v>88</v>
      </c>
      <c r="C48" s="10">
        <v>5371.4</v>
      </c>
      <c r="D48" s="21"/>
      <c r="E48" s="15">
        <v>1425.2844695982426</v>
      </c>
      <c r="F48" s="16">
        <v>10</v>
      </c>
      <c r="G48" s="19">
        <v>1317.6773280708942</v>
      </c>
      <c r="H48" s="20">
        <v>9</v>
      </c>
      <c r="I48" s="8">
        <v>107.6071415273484</v>
      </c>
    </row>
    <row r="49" spans="1:9" x14ac:dyDescent="0.3">
      <c r="A49" s="7" t="s">
        <v>89</v>
      </c>
      <c r="B49" s="7" t="s">
        <v>90</v>
      </c>
      <c r="C49" s="10">
        <v>16851.5</v>
      </c>
      <c r="D49" s="21"/>
      <c r="E49" s="15">
        <v>1070.1253894312079</v>
      </c>
      <c r="F49" s="16">
        <v>10</v>
      </c>
      <c r="G49" s="19">
        <v>831.48402219387003</v>
      </c>
      <c r="H49" s="20">
        <v>10</v>
      </c>
      <c r="I49" s="8">
        <v>238.64136723733782</v>
      </c>
    </row>
    <row r="50" spans="1:9" x14ac:dyDescent="0.3">
      <c r="A50" s="7" t="s">
        <v>91</v>
      </c>
      <c r="B50" s="7" t="s">
        <v>92</v>
      </c>
      <c r="C50" s="10">
        <v>1346.6</v>
      </c>
      <c r="D50" s="21"/>
      <c r="E50" s="15">
        <v>2698.6699836625576</v>
      </c>
      <c r="F50" s="16">
        <v>8</v>
      </c>
      <c r="G50" s="19">
        <v>2313.651418387049</v>
      </c>
      <c r="H50" s="20">
        <v>7</v>
      </c>
      <c r="I50" s="8">
        <v>385.01856527550854</v>
      </c>
    </row>
    <row r="51" spans="1:9" x14ac:dyDescent="0.3">
      <c r="A51" s="7" t="s">
        <v>93</v>
      </c>
      <c r="B51" s="7" t="s">
        <v>94</v>
      </c>
      <c r="C51" s="10">
        <v>1359</v>
      </c>
      <c r="D51" s="21"/>
      <c r="E51" s="15">
        <v>1598.7137601177337</v>
      </c>
      <c r="F51" s="16">
        <v>10</v>
      </c>
      <c r="G51" s="19">
        <v>1029.9970566593083</v>
      </c>
      <c r="H51" s="20">
        <v>10</v>
      </c>
      <c r="I51" s="8">
        <v>568.7167034584254</v>
      </c>
    </row>
    <row r="52" spans="1:9" x14ac:dyDescent="0.3">
      <c r="A52" s="7" t="s">
        <v>95</v>
      </c>
      <c r="B52" s="7" t="s">
        <v>96</v>
      </c>
      <c r="C52" s="10">
        <v>461.9</v>
      </c>
      <c r="D52" s="21"/>
      <c r="E52" s="15">
        <v>3818.4260662481061</v>
      </c>
      <c r="F52" s="16">
        <v>5</v>
      </c>
      <c r="G52" s="19">
        <v>1969.3526737389045</v>
      </c>
      <c r="H52" s="20">
        <v>8</v>
      </c>
      <c r="I52" s="8">
        <v>1849.0733925092015</v>
      </c>
    </row>
    <row r="53" spans="1:9" x14ac:dyDescent="0.3">
      <c r="A53" s="7" t="s">
        <v>97</v>
      </c>
      <c r="B53" s="7" t="s">
        <v>98</v>
      </c>
      <c r="C53" s="10">
        <v>416.1</v>
      </c>
      <c r="D53" s="21"/>
      <c r="E53" s="15">
        <v>5115.5539533765923</v>
      </c>
      <c r="F53" s="16">
        <v>3</v>
      </c>
      <c r="G53" s="19">
        <v>4419.7404470079309</v>
      </c>
      <c r="H53" s="20">
        <v>3</v>
      </c>
      <c r="I53" s="8">
        <v>695.81350636866136</v>
      </c>
    </row>
    <row r="54" spans="1:9" x14ac:dyDescent="0.3">
      <c r="A54" s="7" t="s">
        <v>99</v>
      </c>
      <c r="B54" s="7" t="s">
        <v>100</v>
      </c>
      <c r="C54" s="10">
        <v>1477.5</v>
      </c>
      <c r="D54" s="21"/>
      <c r="E54" s="15">
        <v>591.88629441624369</v>
      </c>
      <c r="F54" s="16">
        <v>10</v>
      </c>
      <c r="G54" s="19">
        <v>506.05482233502539</v>
      </c>
      <c r="H54" s="20">
        <v>10</v>
      </c>
      <c r="I54" s="8">
        <v>85.831472081218294</v>
      </c>
    </row>
    <row r="55" spans="1:9" x14ac:dyDescent="0.3">
      <c r="A55" s="7" t="s">
        <v>101</v>
      </c>
      <c r="B55" s="7" t="s">
        <v>102</v>
      </c>
      <c r="C55" s="10">
        <v>626.4</v>
      </c>
      <c r="D55" s="21"/>
      <c r="E55" s="15">
        <v>3712.2765006385698</v>
      </c>
      <c r="F55" s="16">
        <v>5</v>
      </c>
      <c r="G55" s="19">
        <v>2797.161558109834</v>
      </c>
      <c r="H55" s="20">
        <v>6</v>
      </c>
      <c r="I55" s="8">
        <v>915.11494252873581</v>
      </c>
    </row>
    <row r="56" spans="1:9" x14ac:dyDescent="0.3">
      <c r="A56" s="7" t="s">
        <v>103</v>
      </c>
      <c r="B56" s="7" t="s">
        <v>104</v>
      </c>
      <c r="C56" s="10">
        <v>760</v>
      </c>
      <c r="D56" s="21"/>
      <c r="E56" s="15">
        <v>4109.9078947368425</v>
      </c>
      <c r="F56" s="16">
        <v>5</v>
      </c>
      <c r="G56" s="19">
        <v>3590.7684210526318</v>
      </c>
      <c r="H56" s="20">
        <v>5</v>
      </c>
      <c r="I56" s="8">
        <v>519.13947368421077</v>
      </c>
    </row>
    <row r="57" spans="1:9" x14ac:dyDescent="0.3">
      <c r="A57" s="7" t="s">
        <v>105</v>
      </c>
      <c r="B57" s="7" t="s">
        <v>106</v>
      </c>
      <c r="C57" s="10">
        <v>756.7</v>
      </c>
      <c r="D57" s="21"/>
      <c r="E57" s="15">
        <v>988.09039249372267</v>
      </c>
      <c r="F57" s="16">
        <v>10</v>
      </c>
      <c r="G57" s="19">
        <v>617.11642658913695</v>
      </c>
      <c r="H57" s="20">
        <v>10</v>
      </c>
      <c r="I57" s="8">
        <v>370.97396590458573</v>
      </c>
    </row>
    <row r="58" spans="1:9" x14ac:dyDescent="0.3">
      <c r="A58" s="7" t="s">
        <v>107</v>
      </c>
      <c r="B58" s="7" t="s">
        <v>108</v>
      </c>
      <c r="C58" s="10">
        <v>791.2</v>
      </c>
      <c r="D58" s="21"/>
      <c r="E58" s="15">
        <v>2735.9908998988876</v>
      </c>
      <c r="F58" s="16">
        <v>8</v>
      </c>
      <c r="G58" s="19">
        <v>2195.0480283114257</v>
      </c>
      <c r="H58" s="20">
        <v>8</v>
      </c>
      <c r="I58" s="8">
        <v>540.94287158746192</v>
      </c>
    </row>
    <row r="59" spans="1:9" x14ac:dyDescent="0.3">
      <c r="A59" s="7" t="s">
        <v>109</v>
      </c>
      <c r="B59" s="7" t="s">
        <v>110</v>
      </c>
      <c r="C59" s="10">
        <v>1255.9000000000001</v>
      </c>
      <c r="D59" s="21"/>
      <c r="E59" s="15">
        <v>3680.4482840990522</v>
      </c>
      <c r="F59" s="16">
        <v>6</v>
      </c>
      <c r="G59" s="19">
        <v>3200.3415877060274</v>
      </c>
      <c r="H59" s="20">
        <v>5</v>
      </c>
      <c r="I59" s="8">
        <v>480.10669639302478</v>
      </c>
    </row>
    <row r="60" spans="1:9" x14ac:dyDescent="0.3">
      <c r="A60" s="7" t="s">
        <v>111</v>
      </c>
      <c r="B60" s="7" t="s">
        <v>112</v>
      </c>
      <c r="C60" s="10">
        <v>1548.9</v>
      </c>
      <c r="D60" s="21"/>
      <c r="E60" s="15">
        <v>2242.4385047453029</v>
      </c>
      <c r="F60" s="16">
        <v>9</v>
      </c>
      <c r="G60" s="19">
        <v>1912.9478985086189</v>
      </c>
      <c r="H60" s="20">
        <v>8</v>
      </c>
      <c r="I60" s="8">
        <v>329.49060623668402</v>
      </c>
    </row>
    <row r="61" spans="1:9" x14ac:dyDescent="0.3">
      <c r="A61" s="7" t="s">
        <v>113</v>
      </c>
      <c r="B61" s="7" t="s">
        <v>114</v>
      </c>
      <c r="C61" s="10">
        <v>265.60000000000002</v>
      </c>
      <c r="D61" s="21"/>
      <c r="E61" s="15">
        <v>3359.0060240963853</v>
      </c>
      <c r="F61" s="16">
        <v>6</v>
      </c>
      <c r="G61" s="19">
        <v>3065.2635542168673</v>
      </c>
      <c r="H61" s="20">
        <v>6</v>
      </c>
      <c r="I61" s="8">
        <v>293.74246987951801</v>
      </c>
    </row>
    <row r="62" spans="1:9" x14ac:dyDescent="0.3">
      <c r="A62" s="7" t="s">
        <v>115</v>
      </c>
      <c r="B62" s="7" t="s">
        <v>116</v>
      </c>
      <c r="C62" s="10">
        <v>1027.0999999999999</v>
      </c>
      <c r="D62" s="21"/>
      <c r="E62" s="15">
        <v>3037.6282737805473</v>
      </c>
      <c r="F62" s="16">
        <v>7</v>
      </c>
      <c r="G62" s="19">
        <v>2886.2876058806351</v>
      </c>
      <c r="H62" s="20">
        <v>6</v>
      </c>
      <c r="I62" s="8">
        <v>151.34066789991221</v>
      </c>
    </row>
    <row r="63" spans="1:9" x14ac:dyDescent="0.3">
      <c r="A63" s="7" t="s">
        <v>117</v>
      </c>
      <c r="B63" s="7" t="s">
        <v>118</v>
      </c>
      <c r="C63" s="10">
        <v>991.6</v>
      </c>
      <c r="D63" s="21"/>
      <c r="E63" s="15">
        <v>3237.0088745461881</v>
      </c>
      <c r="F63" s="16">
        <v>7</v>
      </c>
      <c r="G63" s="19">
        <v>2998.1040742234773</v>
      </c>
      <c r="H63" s="20">
        <v>6</v>
      </c>
      <c r="I63" s="8">
        <v>238.9048003227108</v>
      </c>
    </row>
    <row r="64" spans="1:9" x14ac:dyDescent="0.3">
      <c r="A64" s="7" t="s">
        <v>119</v>
      </c>
      <c r="B64" s="7" t="s">
        <v>120</v>
      </c>
      <c r="C64" s="10">
        <v>973.4</v>
      </c>
      <c r="D64" s="21"/>
      <c r="E64" s="15">
        <v>2903.9644544894186</v>
      </c>
      <c r="F64" s="16">
        <v>7</v>
      </c>
      <c r="G64" s="19">
        <v>2084.9373330593794</v>
      </c>
      <c r="H64" s="20">
        <v>8</v>
      </c>
      <c r="I64" s="8">
        <v>819.02712143003919</v>
      </c>
    </row>
    <row r="65" spans="1:9" x14ac:dyDescent="0.3">
      <c r="A65" s="7" t="s">
        <v>121</v>
      </c>
      <c r="B65" s="7" t="s">
        <v>122</v>
      </c>
      <c r="C65" s="10">
        <v>1440.4</v>
      </c>
      <c r="D65" s="21"/>
      <c r="E65" s="15">
        <v>3324.3147736739793</v>
      </c>
      <c r="F65" s="16">
        <v>6</v>
      </c>
      <c r="G65" s="19">
        <v>2754.2391002499303</v>
      </c>
      <c r="H65" s="20">
        <v>6</v>
      </c>
      <c r="I65" s="8">
        <v>570.075673424049</v>
      </c>
    </row>
    <row r="66" spans="1:9" x14ac:dyDescent="0.3">
      <c r="A66" s="7" t="s">
        <v>123</v>
      </c>
      <c r="B66" s="7" t="s">
        <v>124</v>
      </c>
      <c r="C66" s="10">
        <v>295</v>
      </c>
      <c r="D66" s="21"/>
      <c r="E66" s="15">
        <v>3696.4677966101694</v>
      </c>
      <c r="F66" s="16">
        <v>6</v>
      </c>
      <c r="G66" s="19">
        <v>3458.0813559322032</v>
      </c>
      <c r="H66" s="20">
        <v>5</v>
      </c>
      <c r="I66" s="8">
        <v>238.38644067796622</v>
      </c>
    </row>
    <row r="67" spans="1:9" x14ac:dyDescent="0.3">
      <c r="A67" s="7" t="s">
        <v>125</v>
      </c>
      <c r="B67" s="7" t="s">
        <v>126</v>
      </c>
      <c r="C67" s="10">
        <v>288</v>
      </c>
      <c r="D67" s="21"/>
      <c r="E67" s="15">
        <v>3997.8506944444443</v>
      </c>
      <c r="F67" s="16">
        <v>5</v>
      </c>
      <c r="G67" s="19">
        <v>2369.9791666666665</v>
      </c>
      <c r="H67" s="20">
        <v>7</v>
      </c>
      <c r="I67" s="8">
        <v>1627.8715277777778</v>
      </c>
    </row>
    <row r="68" spans="1:9" x14ac:dyDescent="0.3">
      <c r="A68" s="7" t="s">
        <v>127</v>
      </c>
      <c r="B68" s="7" t="s">
        <v>128</v>
      </c>
      <c r="C68" s="10">
        <v>593.9</v>
      </c>
      <c r="D68" s="21"/>
      <c r="E68" s="15">
        <v>2424.5967334568109</v>
      </c>
      <c r="F68" s="16">
        <v>8</v>
      </c>
      <c r="G68" s="19">
        <v>1775.5716450580906</v>
      </c>
      <c r="H68" s="20">
        <v>9</v>
      </c>
      <c r="I68" s="8">
        <v>649.0250883987203</v>
      </c>
    </row>
    <row r="69" spans="1:9" x14ac:dyDescent="0.3">
      <c r="A69" s="7" t="s">
        <v>129</v>
      </c>
      <c r="B69" s="7" t="s">
        <v>130</v>
      </c>
      <c r="C69" s="10">
        <v>2488.6999999999998</v>
      </c>
      <c r="D69" s="21"/>
      <c r="E69" s="15">
        <v>1431.8696508217142</v>
      </c>
      <c r="F69" s="16">
        <v>10</v>
      </c>
      <c r="G69" s="19">
        <v>1216.499779001085</v>
      </c>
      <c r="H69" s="20">
        <v>10</v>
      </c>
      <c r="I69" s="8">
        <v>215.36987182062921</v>
      </c>
    </row>
    <row r="70" spans="1:9" x14ac:dyDescent="0.3">
      <c r="A70" s="7" t="s">
        <v>131</v>
      </c>
      <c r="B70" s="7" t="s">
        <v>132</v>
      </c>
      <c r="C70" s="10">
        <v>1245.3</v>
      </c>
      <c r="D70" s="21"/>
      <c r="E70" s="15">
        <v>2763.4602103910706</v>
      </c>
      <c r="F70" s="16">
        <v>8</v>
      </c>
      <c r="G70" s="19">
        <v>2538.30482614631</v>
      </c>
      <c r="H70" s="20">
        <v>7</v>
      </c>
      <c r="I70" s="8">
        <v>225.15538424476063</v>
      </c>
    </row>
    <row r="71" spans="1:9" x14ac:dyDescent="0.3">
      <c r="A71" s="7" t="s">
        <v>133</v>
      </c>
      <c r="B71" s="7" t="s">
        <v>134</v>
      </c>
      <c r="C71" s="10">
        <v>3624.2</v>
      </c>
      <c r="D71" s="21"/>
      <c r="E71" s="15">
        <v>1827.0040284752497</v>
      </c>
      <c r="F71" s="16">
        <v>10</v>
      </c>
      <c r="G71" s="19">
        <v>1639.7122123503118</v>
      </c>
      <c r="H71" s="20">
        <v>9</v>
      </c>
      <c r="I71" s="8">
        <v>187.2918161249379</v>
      </c>
    </row>
    <row r="72" spans="1:9" x14ac:dyDescent="0.3">
      <c r="A72" s="7" t="s">
        <v>135</v>
      </c>
      <c r="B72" s="7" t="s">
        <v>136</v>
      </c>
      <c r="C72" s="10">
        <v>763.8</v>
      </c>
      <c r="D72" s="21"/>
      <c r="E72" s="15">
        <v>2490.7397224404294</v>
      </c>
      <c r="F72" s="16">
        <v>8</v>
      </c>
      <c r="G72" s="19">
        <v>1732.8711704634723</v>
      </c>
      <c r="H72" s="20">
        <v>9</v>
      </c>
      <c r="I72" s="8">
        <v>757.86855197695718</v>
      </c>
    </row>
    <row r="73" spans="1:9" x14ac:dyDescent="0.3">
      <c r="A73" s="7" t="s">
        <v>137</v>
      </c>
      <c r="B73" s="7" t="s">
        <v>138</v>
      </c>
      <c r="C73" s="10">
        <v>5194.1000000000004</v>
      </c>
      <c r="D73" s="21"/>
      <c r="E73" s="15">
        <v>1596.7245528580504</v>
      </c>
      <c r="F73" s="16">
        <v>10</v>
      </c>
      <c r="G73" s="19">
        <v>1511.821104714965</v>
      </c>
      <c r="H73" s="20">
        <v>9</v>
      </c>
      <c r="I73" s="8">
        <v>84.90344814308537</v>
      </c>
    </row>
    <row r="74" spans="1:9" x14ac:dyDescent="0.3">
      <c r="A74" s="7" t="s">
        <v>139</v>
      </c>
      <c r="B74" s="7" t="s">
        <v>140</v>
      </c>
      <c r="C74" s="10">
        <v>446.4</v>
      </c>
      <c r="D74" s="21"/>
      <c r="E74" s="15">
        <v>6399.5474910394269</v>
      </c>
      <c r="F74" s="16">
        <v>2</v>
      </c>
      <c r="G74" s="19">
        <v>5673.7320788530469</v>
      </c>
      <c r="H74" s="20">
        <v>2</v>
      </c>
      <c r="I74" s="8">
        <v>725.81541218637994</v>
      </c>
    </row>
    <row r="75" spans="1:9" x14ac:dyDescent="0.3">
      <c r="A75" s="7" t="s">
        <v>141</v>
      </c>
      <c r="B75" s="7" t="s">
        <v>142</v>
      </c>
      <c r="C75" s="10">
        <v>512</v>
      </c>
      <c r="D75" s="21"/>
      <c r="E75" s="15">
        <v>1268.244140625</v>
      </c>
      <c r="F75" s="16">
        <v>10</v>
      </c>
      <c r="G75" s="19">
        <v>969.7421875</v>
      </c>
      <c r="H75" s="20">
        <v>10</v>
      </c>
      <c r="I75" s="8">
        <v>298.501953125</v>
      </c>
    </row>
    <row r="76" spans="1:9" x14ac:dyDescent="0.3">
      <c r="A76" s="7" t="s">
        <v>143</v>
      </c>
      <c r="B76" s="7" t="s">
        <v>144</v>
      </c>
      <c r="C76" s="10">
        <v>762.7</v>
      </c>
      <c r="D76" s="21"/>
      <c r="E76" s="15">
        <v>3938.4948210305492</v>
      </c>
      <c r="F76" s="16">
        <v>5</v>
      </c>
      <c r="G76" s="19">
        <v>3162.6209518814735</v>
      </c>
      <c r="H76" s="20">
        <v>5</v>
      </c>
      <c r="I76" s="8">
        <v>775.87386914907574</v>
      </c>
    </row>
    <row r="77" spans="1:9" x14ac:dyDescent="0.3">
      <c r="A77" s="7" t="s">
        <v>145</v>
      </c>
      <c r="B77" s="7" t="s">
        <v>146</v>
      </c>
      <c r="C77" s="10">
        <v>427.9</v>
      </c>
      <c r="D77" s="21"/>
      <c r="E77" s="15">
        <v>5232.4047674690355</v>
      </c>
      <c r="F77" s="16">
        <v>3</v>
      </c>
      <c r="G77" s="19">
        <v>4402.6594998831506</v>
      </c>
      <c r="H77" s="20">
        <v>3</v>
      </c>
      <c r="I77" s="8">
        <v>829.7452675858849</v>
      </c>
    </row>
    <row r="78" spans="1:9" x14ac:dyDescent="0.3">
      <c r="A78" s="7" t="s">
        <v>147</v>
      </c>
      <c r="B78" s="7" t="s">
        <v>148</v>
      </c>
      <c r="C78" s="10">
        <v>405.6</v>
      </c>
      <c r="D78" s="21"/>
      <c r="E78" s="15">
        <v>4390.4388560157786</v>
      </c>
      <c r="F78" s="16">
        <v>4</v>
      </c>
      <c r="G78" s="19">
        <v>4217.1844181459564</v>
      </c>
      <c r="H78" s="20">
        <v>3</v>
      </c>
      <c r="I78" s="8">
        <v>173.25443786982214</v>
      </c>
    </row>
    <row r="79" spans="1:9" x14ac:dyDescent="0.3">
      <c r="A79" s="7" t="s">
        <v>149</v>
      </c>
      <c r="B79" s="7" t="s">
        <v>150</v>
      </c>
      <c r="C79" s="10">
        <v>9122.1</v>
      </c>
      <c r="D79" s="21"/>
      <c r="E79" s="15">
        <v>1103.4597296675108</v>
      </c>
      <c r="F79" s="16">
        <v>10</v>
      </c>
      <c r="G79" s="19">
        <v>1008.1527279902654</v>
      </c>
      <c r="H79" s="20">
        <v>10</v>
      </c>
      <c r="I79" s="8">
        <v>95.307001677245466</v>
      </c>
    </row>
    <row r="80" spans="1:9" x14ac:dyDescent="0.3">
      <c r="A80" s="7" t="s">
        <v>151</v>
      </c>
      <c r="B80" s="7" t="s">
        <v>152</v>
      </c>
      <c r="C80" s="10">
        <v>1470.7</v>
      </c>
      <c r="D80" s="21"/>
      <c r="E80" s="15">
        <v>3941.008363364384</v>
      </c>
      <c r="F80" s="16">
        <v>5</v>
      </c>
      <c r="G80" s="19">
        <v>3543.4085809478479</v>
      </c>
      <c r="H80" s="20">
        <v>5</v>
      </c>
      <c r="I80" s="8">
        <v>397.59978241653607</v>
      </c>
    </row>
    <row r="81" spans="1:9" x14ac:dyDescent="0.3">
      <c r="A81" s="7" t="s">
        <v>153</v>
      </c>
      <c r="B81" s="7" t="s">
        <v>154</v>
      </c>
      <c r="C81" s="10">
        <v>3127</v>
      </c>
      <c r="D81" s="21"/>
      <c r="E81" s="15">
        <v>6159.802046690118</v>
      </c>
      <c r="F81" s="16">
        <v>2</v>
      </c>
      <c r="G81" s="19">
        <v>5963.7480012791812</v>
      </c>
      <c r="H81" s="20">
        <v>2</v>
      </c>
      <c r="I81" s="8">
        <v>196.05404541093685</v>
      </c>
    </row>
    <row r="82" spans="1:9" x14ac:dyDescent="0.3">
      <c r="A82" s="7" t="s">
        <v>155</v>
      </c>
      <c r="B82" s="7" t="s">
        <v>156</v>
      </c>
      <c r="C82" s="10">
        <v>507.6</v>
      </c>
      <c r="D82" s="21"/>
      <c r="E82" s="15">
        <v>4319.3262411347514</v>
      </c>
      <c r="F82" s="16">
        <v>4</v>
      </c>
      <c r="G82" s="19">
        <v>3215.5752561071708</v>
      </c>
      <c r="H82" s="20">
        <v>5</v>
      </c>
      <c r="I82" s="8">
        <v>1103.7509850275806</v>
      </c>
    </row>
    <row r="83" spans="1:9" x14ac:dyDescent="0.3">
      <c r="A83" s="7" t="s">
        <v>157</v>
      </c>
      <c r="B83" s="7" t="s">
        <v>158</v>
      </c>
      <c r="C83" s="10">
        <v>14930.5</v>
      </c>
      <c r="D83" s="21"/>
      <c r="E83" s="15">
        <v>134.28016476340377</v>
      </c>
      <c r="F83" s="16">
        <v>10</v>
      </c>
      <c r="G83" s="19">
        <v>-255.93342486855764</v>
      </c>
      <c r="H83" s="20">
        <v>10</v>
      </c>
      <c r="I83" s="8">
        <v>390.21358963196144</v>
      </c>
    </row>
    <row r="84" spans="1:9" x14ac:dyDescent="0.3">
      <c r="A84" s="7" t="s">
        <v>159</v>
      </c>
      <c r="B84" s="7" t="s">
        <v>160</v>
      </c>
      <c r="C84" s="10">
        <v>1167.0999999999999</v>
      </c>
      <c r="D84" s="21"/>
      <c r="E84" s="15">
        <v>3798.3103418730188</v>
      </c>
      <c r="F84" s="16">
        <v>5</v>
      </c>
      <c r="G84" s="19">
        <v>3423.4281552566194</v>
      </c>
      <c r="H84" s="20">
        <v>5</v>
      </c>
      <c r="I84" s="8">
        <v>374.88218661639939</v>
      </c>
    </row>
    <row r="85" spans="1:9" x14ac:dyDescent="0.3">
      <c r="A85" s="7" t="s">
        <v>161</v>
      </c>
      <c r="B85" s="7" t="s">
        <v>162</v>
      </c>
      <c r="C85" s="10">
        <v>1607.2</v>
      </c>
      <c r="D85" s="21"/>
      <c r="E85" s="15">
        <v>2498.9727476356397</v>
      </c>
      <c r="F85" s="16">
        <v>8</v>
      </c>
      <c r="G85" s="19">
        <v>2218.4992533598806</v>
      </c>
      <c r="H85" s="20">
        <v>8</v>
      </c>
      <c r="I85" s="8">
        <v>280.47349427575909</v>
      </c>
    </row>
    <row r="86" spans="1:9" x14ac:dyDescent="0.3">
      <c r="A86" s="7" t="s">
        <v>163</v>
      </c>
      <c r="B86" s="7" t="s">
        <v>164</v>
      </c>
      <c r="C86" s="10">
        <v>193.4</v>
      </c>
      <c r="D86" s="21"/>
      <c r="E86" s="15">
        <v>26106.091003102378</v>
      </c>
      <c r="F86" s="16">
        <v>1</v>
      </c>
      <c r="G86" s="19">
        <v>25482.792140641159</v>
      </c>
      <c r="H86" s="20">
        <v>1</v>
      </c>
      <c r="I86" s="8">
        <v>623.29886246121896</v>
      </c>
    </row>
    <row r="87" spans="1:9" x14ac:dyDescent="0.3">
      <c r="A87" s="7" t="s">
        <v>165</v>
      </c>
      <c r="B87" s="7" t="s">
        <v>166</v>
      </c>
      <c r="C87" s="10">
        <v>2169</v>
      </c>
      <c r="D87" s="21"/>
      <c r="E87" s="15">
        <v>4396.9211618257259</v>
      </c>
      <c r="F87" s="16">
        <v>4</v>
      </c>
      <c r="G87" s="19">
        <v>3936.118487782388</v>
      </c>
      <c r="H87" s="20">
        <v>4</v>
      </c>
      <c r="I87" s="8">
        <v>460.8026740433379</v>
      </c>
    </row>
    <row r="88" spans="1:9" x14ac:dyDescent="0.3">
      <c r="A88" s="7" t="s">
        <v>167</v>
      </c>
      <c r="B88" s="7" t="s">
        <v>168</v>
      </c>
      <c r="C88" s="10">
        <v>821.6</v>
      </c>
      <c r="D88" s="21"/>
      <c r="E88" s="15">
        <v>3410.3541869522883</v>
      </c>
      <c r="F88" s="16">
        <v>6</v>
      </c>
      <c r="G88" s="19">
        <v>2694.7614410905549</v>
      </c>
      <c r="H88" s="20">
        <v>7</v>
      </c>
      <c r="I88" s="8">
        <v>715.59274586173342</v>
      </c>
    </row>
    <row r="89" spans="1:9" x14ac:dyDescent="0.3">
      <c r="A89" s="7" t="s">
        <v>169</v>
      </c>
      <c r="B89" s="7" t="s">
        <v>170</v>
      </c>
      <c r="C89" s="10">
        <v>32606.7</v>
      </c>
      <c r="D89" s="21"/>
      <c r="E89" s="15">
        <v>730.26178668801197</v>
      </c>
      <c r="F89" s="16">
        <v>10</v>
      </c>
      <c r="G89" s="19">
        <v>271.21349293243412</v>
      </c>
      <c r="H89" s="20">
        <v>10</v>
      </c>
      <c r="I89" s="8">
        <v>459.04829375557784</v>
      </c>
    </row>
    <row r="90" spans="1:9" x14ac:dyDescent="0.3">
      <c r="A90" s="7" t="s">
        <v>171</v>
      </c>
      <c r="B90" s="7" t="s">
        <v>172</v>
      </c>
      <c r="C90" s="10">
        <v>102</v>
      </c>
      <c r="D90" s="21"/>
      <c r="E90" s="15">
        <v>4740.0686274509808</v>
      </c>
      <c r="F90" s="16">
        <v>4</v>
      </c>
      <c r="G90" s="19">
        <v>4460.4313725490192</v>
      </c>
      <c r="H90" s="20">
        <v>3</v>
      </c>
      <c r="I90" s="8">
        <v>279.63725490196157</v>
      </c>
    </row>
    <row r="91" spans="1:9" x14ac:dyDescent="0.3">
      <c r="A91" s="7" t="s">
        <v>173</v>
      </c>
      <c r="B91" s="7" t="s">
        <v>174</v>
      </c>
      <c r="C91" s="10">
        <v>872.1</v>
      </c>
      <c r="D91" s="21"/>
      <c r="E91" s="15">
        <v>3635.26430455223</v>
      </c>
      <c r="F91" s="16">
        <v>6</v>
      </c>
      <c r="G91" s="19">
        <v>3210.7705538355694</v>
      </c>
      <c r="H91" s="20">
        <v>5</v>
      </c>
      <c r="I91" s="8">
        <v>424.49375071666054</v>
      </c>
    </row>
    <row r="92" spans="1:9" x14ac:dyDescent="0.3">
      <c r="A92" s="7" t="s">
        <v>175</v>
      </c>
      <c r="B92" s="7" t="s">
        <v>176</v>
      </c>
      <c r="C92" s="10">
        <v>10489</v>
      </c>
      <c r="D92" s="21"/>
      <c r="E92" s="15">
        <v>997.6436266564973</v>
      </c>
      <c r="F92" s="16">
        <v>10</v>
      </c>
      <c r="G92" s="19">
        <v>877.61044904185337</v>
      </c>
      <c r="H92" s="20">
        <v>10</v>
      </c>
      <c r="I92" s="8">
        <v>120.03317761464393</v>
      </c>
    </row>
    <row r="93" spans="1:9" x14ac:dyDescent="0.3">
      <c r="A93" s="7" t="s">
        <v>177</v>
      </c>
      <c r="B93" s="7" t="s">
        <v>178</v>
      </c>
      <c r="C93" s="10">
        <v>386</v>
      </c>
      <c r="D93" s="21"/>
      <c r="E93" s="15">
        <v>5565.7512953367877</v>
      </c>
      <c r="F93" s="16">
        <v>2</v>
      </c>
      <c r="G93" s="19">
        <v>5125.927461139896</v>
      </c>
      <c r="H93" s="20">
        <v>2</v>
      </c>
      <c r="I93" s="8">
        <v>439.82383419689177</v>
      </c>
    </row>
    <row r="94" spans="1:9" x14ac:dyDescent="0.3">
      <c r="A94" s="7" t="s">
        <v>179</v>
      </c>
      <c r="B94" s="7" t="s">
        <v>180</v>
      </c>
      <c r="C94" s="10">
        <v>557.29999999999995</v>
      </c>
      <c r="D94" s="21"/>
      <c r="E94" s="15">
        <v>4244.9363000179437</v>
      </c>
      <c r="F94" s="16">
        <v>4</v>
      </c>
      <c r="G94" s="19">
        <v>4037.0805670195591</v>
      </c>
      <c r="H94" s="20">
        <v>4</v>
      </c>
      <c r="I94" s="8">
        <v>207.85573299838461</v>
      </c>
    </row>
    <row r="95" spans="1:9" x14ac:dyDescent="0.3">
      <c r="A95" s="7" t="s">
        <v>181</v>
      </c>
      <c r="B95" s="7" t="s">
        <v>182</v>
      </c>
      <c r="C95" s="10">
        <v>959.2</v>
      </c>
      <c r="D95" s="21"/>
      <c r="E95" s="15">
        <v>3318.0598415346121</v>
      </c>
      <c r="F95" s="16">
        <v>6</v>
      </c>
      <c r="G95" s="19">
        <v>2894.1242702251875</v>
      </c>
      <c r="H95" s="20">
        <v>6</v>
      </c>
      <c r="I95" s="8">
        <v>423.93557130942463</v>
      </c>
    </row>
    <row r="96" spans="1:9" x14ac:dyDescent="0.3">
      <c r="A96" s="7" t="s">
        <v>183</v>
      </c>
      <c r="B96" s="7" t="s">
        <v>184</v>
      </c>
      <c r="C96" s="10">
        <v>574.1</v>
      </c>
      <c r="D96" s="21"/>
      <c r="E96" s="15">
        <v>4124.5671485803869</v>
      </c>
      <c r="F96" s="16">
        <v>4</v>
      </c>
      <c r="G96" s="19">
        <v>3882.975091447483</v>
      </c>
      <c r="H96" s="20">
        <v>4</v>
      </c>
      <c r="I96" s="8">
        <v>241.59205713290385</v>
      </c>
    </row>
    <row r="97" spans="1:9" x14ac:dyDescent="0.3">
      <c r="A97" s="7" t="s">
        <v>185</v>
      </c>
      <c r="B97" s="7" t="s">
        <v>186</v>
      </c>
      <c r="C97" s="10">
        <v>552.29999999999995</v>
      </c>
      <c r="D97" s="21"/>
      <c r="E97" s="15">
        <v>3581.5933369545542</v>
      </c>
      <c r="F97" s="16">
        <v>6</v>
      </c>
      <c r="G97" s="19">
        <v>3108.350534130002</v>
      </c>
      <c r="H97" s="20">
        <v>5</v>
      </c>
      <c r="I97" s="8">
        <v>473.2428028245522</v>
      </c>
    </row>
    <row r="98" spans="1:9" x14ac:dyDescent="0.3">
      <c r="A98" s="7" t="s">
        <v>187</v>
      </c>
      <c r="B98" s="7" t="s">
        <v>188</v>
      </c>
      <c r="C98" s="10">
        <v>603.9</v>
      </c>
      <c r="D98" s="21"/>
      <c r="E98" s="15">
        <v>3535.9430369266438</v>
      </c>
      <c r="F98" s="16">
        <v>6</v>
      </c>
      <c r="G98" s="19">
        <v>2587.9814538830933</v>
      </c>
      <c r="H98" s="20">
        <v>7</v>
      </c>
      <c r="I98" s="8">
        <v>947.96158304355049</v>
      </c>
    </row>
    <row r="99" spans="1:9" x14ac:dyDescent="0.3">
      <c r="A99" s="7" t="s">
        <v>189</v>
      </c>
      <c r="B99" s="7" t="s">
        <v>190</v>
      </c>
      <c r="C99" s="10">
        <v>541.1</v>
      </c>
      <c r="D99" s="21"/>
      <c r="E99" s="15">
        <v>11791.933099242284</v>
      </c>
      <c r="F99" s="16">
        <v>1</v>
      </c>
      <c r="G99" s="19">
        <v>11113.027166882277</v>
      </c>
      <c r="H99" s="20">
        <v>1</v>
      </c>
      <c r="I99" s="8">
        <v>678.90593236000677</v>
      </c>
    </row>
    <row r="100" spans="1:9" x14ac:dyDescent="0.3">
      <c r="A100" s="7" t="s">
        <v>191</v>
      </c>
      <c r="B100" s="7" t="s">
        <v>192</v>
      </c>
      <c r="C100" s="10">
        <v>795.9</v>
      </c>
      <c r="D100" s="21"/>
      <c r="E100" s="15">
        <v>2268.125392637266</v>
      </c>
      <c r="F100" s="16">
        <v>9</v>
      </c>
      <c r="G100" s="19">
        <v>1880.7312476441764</v>
      </c>
      <c r="H100" s="20">
        <v>9</v>
      </c>
      <c r="I100" s="8">
        <v>387.39414499308964</v>
      </c>
    </row>
    <row r="101" spans="1:9" x14ac:dyDescent="0.3">
      <c r="A101" s="7" t="s">
        <v>193</v>
      </c>
      <c r="B101" s="7" t="s">
        <v>194</v>
      </c>
      <c r="C101" s="10">
        <v>503</v>
      </c>
      <c r="D101" s="21"/>
      <c r="E101" s="15">
        <v>3256.1610337972165</v>
      </c>
      <c r="F101" s="16">
        <v>7</v>
      </c>
      <c r="G101" s="19">
        <v>3188.6421471172962</v>
      </c>
      <c r="H101" s="20">
        <v>5</v>
      </c>
      <c r="I101" s="8">
        <v>67.518886679920342</v>
      </c>
    </row>
    <row r="102" spans="1:9" x14ac:dyDescent="0.3">
      <c r="A102" s="7" t="s">
        <v>195</v>
      </c>
      <c r="B102" s="7" t="s">
        <v>196</v>
      </c>
      <c r="C102" s="10">
        <v>323</v>
      </c>
      <c r="D102" s="21"/>
      <c r="E102" s="15">
        <v>4090.6749226006191</v>
      </c>
      <c r="F102" s="16">
        <v>5</v>
      </c>
      <c r="G102" s="19">
        <v>3236.3343653250772</v>
      </c>
      <c r="H102" s="20">
        <v>5</v>
      </c>
      <c r="I102" s="8">
        <v>854.34055727554187</v>
      </c>
    </row>
    <row r="103" spans="1:9" x14ac:dyDescent="0.3">
      <c r="A103" s="7" t="s">
        <v>197</v>
      </c>
      <c r="B103" s="7" t="s">
        <v>198</v>
      </c>
      <c r="C103" s="10">
        <v>577.79999999999995</v>
      </c>
      <c r="D103" s="21"/>
      <c r="E103" s="15">
        <v>5557.4160609207347</v>
      </c>
      <c r="F103" s="16">
        <v>3</v>
      </c>
      <c r="G103" s="19">
        <v>5100.8463136033233</v>
      </c>
      <c r="H103" s="20">
        <v>2</v>
      </c>
      <c r="I103" s="8">
        <v>456.56974731741138</v>
      </c>
    </row>
    <row r="104" spans="1:9" x14ac:dyDescent="0.3">
      <c r="A104" s="7" t="s">
        <v>199</v>
      </c>
      <c r="B104" s="7" t="s">
        <v>200</v>
      </c>
      <c r="C104" s="10">
        <v>869.6</v>
      </c>
      <c r="D104" s="21"/>
      <c r="E104" s="15">
        <v>3065.8567157313705</v>
      </c>
      <c r="F104" s="16">
        <v>7</v>
      </c>
      <c r="G104" s="19">
        <v>2192.994480220791</v>
      </c>
      <c r="H104" s="20">
        <v>8</v>
      </c>
      <c r="I104" s="8">
        <v>872.86223551057947</v>
      </c>
    </row>
    <row r="105" spans="1:9" x14ac:dyDescent="0.3">
      <c r="A105" s="7" t="s">
        <v>201</v>
      </c>
      <c r="B105" s="7" t="s">
        <v>202</v>
      </c>
      <c r="C105" s="10">
        <v>415</v>
      </c>
      <c r="D105" s="21"/>
      <c r="E105" s="15">
        <v>7004.7156626506021</v>
      </c>
      <c r="F105" s="16">
        <v>2</v>
      </c>
      <c r="G105" s="19">
        <v>6164.7710843373497</v>
      </c>
      <c r="H105" s="20">
        <v>2</v>
      </c>
      <c r="I105" s="8">
        <v>839.94457831325235</v>
      </c>
    </row>
    <row r="106" spans="1:9" x14ac:dyDescent="0.3">
      <c r="A106" s="7" t="s">
        <v>203</v>
      </c>
      <c r="B106" s="7" t="s">
        <v>204</v>
      </c>
      <c r="C106" s="10">
        <v>604.20000000000005</v>
      </c>
      <c r="D106" s="21"/>
      <c r="E106" s="15">
        <v>4879.3131413439251</v>
      </c>
      <c r="F106" s="16">
        <v>3</v>
      </c>
      <c r="G106" s="19">
        <v>4111.6832174776564</v>
      </c>
      <c r="H106" s="20">
        <v>4</v>
      </c>
      <c r="I106" s="8">
        <v>767.62992386626865</v>
      </c>
    </row>
    <row r="107" spans="1:9" x14ac:dyDescent="0.3">
      <c r="A107" s="7" t="s">
        <v>205</v>
      </c>
      <c r="B107" s="7" t="s">
        <v>206</v>
      </c>
      <c r="C107" s="10">
        <v>681.2</v>
      </c>
      <c r="D107" s="21"/>
      <c r="E107" s="15">
        <v>3598.0402231356429</v>
      </c>
      <c r="F107" s="16">
        <v>6</v>
      </c>
      <c r="G107" s="19">
        <v>2844.627128596594</v>
      </c>
      <c r="H107" s="20">
        <v>6</v>
      </c>
      <c r="I107" s="8">
        <v>753.41309453904887</v>
      </c>
    </row>
    <row r="108" spans="1:9" x14ac:dyDescent="0.3">
      <c r="A108" s="7" t="s">
        <v>207</v>
      </c>
      <c r="B108" s="7" t="s">
        <v>208</v>
      </c>
      <c r="C108" s="10">
        <v>474.7</v>
      </c>
      <c r="D108" s="21"/>
      <c r="E108" s="15">
        <v>606.36823256793764</v>
      </c>
      <c r="F108" s="16">
        <v>10</v>
      </c>
      <c r="G108" s="19">
        <v>422.07499473351589</v>
      </c>
      <c r="H108" s="20">
        <v>10</v>
      </c>
      <c r="I108" s="8">
        <v>184.29323783442175</v>
      </c>
    </row>
    <row r="109" spans="1:9" x14ac:dyDescent="0.3">
      <c r="A109" s="7" t="s">
        <v>209</v>
      </c>
      <c r="B109" s="7" t="s">
        <v>210</v>
      </c>
      <c r="C109" s="10">
        <v>187.2</v>
      </c>
      <c r="D109" s="21"/>
      <c r="E109" s="15">
        <v>5488.9743589743593</v>
      </c>
      <c r="F109" s="16">
        <v>3</v>
      </c>
      <c r="G109" s="19">
        <v>4224.1079059829062</v>
      </c>
      <c r="H109" s="20">
        <v>3</v>
      </c>
      <c r="I109" s="8">
        <v>1264.8664529914531</v>
      </c>
    </row>
    <row r="110" spans="1:9" x14ac:dyDescent="0.3">
      <c r="A110" s="7" t="s">
        <v>211</v>
      </c>
      <c r="B110" s="7" t="s">
        <v>212</v>
      </c>
      <c r="C110" s="10">
        <v>1275.3</v>
      </c>
      <c r="D110" s="21"/>
      <c r="E110" s="15">
        <v>3081.3636007213991</v>
      </c>
      <c r="F110" s="16">
        <v>7</v>
      </c>
      <c r="G110" s="19">
        <v>2517.551948561123</v>
      </c>
      <c r="H110" s="20">
        <v>7</v>
      </c>
      <c r="I110" s="8">
        <v>563.81165216027603</v>
      </c>
    </row>
    <row r="111" spans="1:9" x14ac:dyDescent="0.3">
      <c r="A111" s="7" t="s">
        <v>213</v>
      </c>
      <c r="B111" s="7" t="s">
        <v>214</v>
      </c>
      <c r="C111" s="10">
        <v>416.9</v>
      </c>
      <c r="D111" s="21"/>
      <c r="E111" s="15">
        <v>4452.5665627248745</v>
      </c>
      <c r="F111" s="16">
        <v>4</v>
      </c>
      <c r="G111" s="19">
        <v>3945.9462700887507</v>
      </c>
      <c r="H111" s="20">
        <v>4</v>
      </c>
      <c r="I111" s="8">
        <v>506.62029263612385</v>
      </c>
    </row>
    <row r="112" spans="1:9" x14ac:dyDescent="0.3">
      <c r="A112" s="7" t="s">
        <v>215</v>
      </c>
      <c r="B112" s="7" t="s">
        <v>216</v>
      </c>
      <c r="C112" s="10">
        <v>1607.5</v>
      </c>
      <c r="D112" s="21"/>
      <c r="E112" s="15">
        <v>2208.6488335925351</v>
      </c>
      <c r="F112" s="16">
        <v>9</v>
      </c>
      <c r="G112" s="19">
        <v>1596.2363919129082</v>
      </c>
      <c r="H112" s="20">
        <v>9</v>
      </c>
      <c r="I112" s="8">
        <v>612.41244167962691</v>
      </c>
    </row>
    <row r="113" spans="1:9" x14ac:dyDescent="0.3">
      <c r="A113" s="7" t="s">
        <v>217</v>
      </c>
      <c r="B113" s="7" t="s">
        <v>218</v>
      </c>
      <c r="C113" s="10">
        <v>1067.2</v>
      </c>
      <c r="D113" s="21"/>
      <c r="E113" s="15">
        <v>3796.2050224887553</v>
      </c>
      <c r="F113" s="16">
        <v>5</v>
      </c>
      <c r="G113" s="19">
        <v>3418.8783733133432</v>
      </c>
      <c r="H113" s="20">
        <v>5</v>
      </c>
      <c r="I113" s="8">
        <v>377.32664917541206</v>
      </c>
    </row>
    <row r="114" spans="1:9" x14ac:dyDescent="0.3">
      <c r="A114" s="7" t="s">
        <v>219</v>
      </c>
      <c r="B114" s="7" t="s">
        <v>220</v>
      </c>
      <c r="C114" s="10">
        <v>3668.4</v>
      </c>
      <c r="D114" s="21"/>
      <c r="E114" s="15">
        <v>1827.2546614327771</v>
      </c>
      <c r="F114" s="16">
        <v>9</v>
      </c>
      <c r="G114" s="19">
        <v>1586.6868389488604</v>
      </c>
      <c r="H114" s="20">
        <v>9</v>
      </c>
      <c r="I114" s="8">
        <v>240.56782248391664</v>
      </c>
    </row>
    <row r="115" spans="1:9" x14ac:dyDescent="0.3">
      <c r="A115" s="7" t="s">
        <v>221</v>
      </c>
      <c r="B115" s="7" t="s">
        <v>222</v>
      </c>
      <c r="C115" s="10">
        <v>2092.8000000000002</v>
      </c>
      <c r="D115" s="21"/>
      <c r="E115" s="15">
        <v>2189.2225726299694</v>
      </c>
      <c r="F115" s="16">
        <v>9</v>
      </c>
      <c r="G115" s="19">
        <v>1842.8741399082567</v>
      </c>
      <c r="H115" s="20">
        <v>9</v>
      </c>
      <c r="I115" s="8">
        <v>346.3484327217127</v>
      </c>
    </row>
    <row r="116" spans="1:9" x14ac:dyDescent="0.3">
      <c r="A116" s="7" t="s">
        <v>223</v>
      </c>
      <c r="B116" s="7" t="s">
        <v>224</v>
      </c>
      <c r="C116" s="10">
        <v>464.1</v>
      </c>
      <c r="D116" s="21"/>
      <c r="E116" s="15">
        <v>4225.1928463693166</v>
      </c>
      <c r="F116" s="16">
        <v>4</v>
      </c>
      <c r="G116" s="19">
        <v>3149.4290023701788</v>
      </c>
      <c r="H116" s="20">
        <v>5</v>
      </c>
      <c r="I116" s="8">
        <v>1075.7638439991379</v>
      </c>
    </row>
    <row r="117" spans="1:9" x14ac:dyDescent="0.3">
      <c r="A117" s="7" t="s">
        <v>225</v>
      </c>
      <c r="B117" s="7" t="s">
        <v>226</v>
      </c>
      <c r="C117" s="10">
        <v>454</v>
      </c>
      <c r="D117" s="21"/>
      <c r="E117" s="15">
        <v>5558.7378854625549</v>
      </c>
      <c r="F117" s="16">
        <v>2</v>
      </c>
      <c r="G117" s="19">
        <v>4999.8810572687225</v>
      </c>
      <c r="H117" s="20">
        <v>3</v>
      </c>
      <c r="I117" s="8">
        <v>558.85682819383237</v>
      </c>
    </row>
    <row r="118" spans="1:9" x14ac:dyDescent="0.3">
      <c r="A118" s="7" t="s">
        <v>227</v>
      </c>
      <c r="B118" s="7" t="s">
        <v>228</v>
      </c>
      <c r="C118" s="10">
        <v>846.8</v>
      </c>
      <c r="D118" s="21"/>
      <c r="E118" s="15">
        <v>709.61502125649508</v>
      </c>
      <c r="F118" s="16">
        <v>10</v>
      </c>
      <c r="G118" s="19">
        <v>-65.629428436466696</v>
      </c>
      <c r="H118" s="20">
        <v>10</v>
      </c>
      <c r="I118" s="8">
        <v>775.24444969296178</v>
      </c>
    </row>
    <row r="119" spans="1:9" x14ac:dyDescent="0.3">
      <c r="A119" s="7" t="s">
        <v>229</v>
      </c>
      <c r="B119" s="7" t="s">
        <v>230</v>
      </c>
      <c r="C119" s="10">
        <v>418.1</v>
      </c>
      <c r="D119" s="21"/>
      <c r="E119" s="15">
        <v>3653.0208084190385</v>
      </c>
      <c r="F119" s="16">
        <v>6</v>
      </c>
      <c r="G119" s="19">
        <v>2452.298493183449</v>
      </c>
      <c r="H119" s="20">
        <v>7</v>
      </c>
      <c r="I119" s="8">
        <v>1200.7223152355896</v>
      </c>
    </row>
    <row r="120" spans="1:9" x14ac:dyDescent="0.3">
      <c r="A120" s="7" t="s">
        <v>231</v>
      </c>
      <c r="B120" s="7" t="s">
        <v>232</v>
      </c>
      <c r="C120" s="10">
        <v>1548.6</v>
      </c>
      <c r="D120" s="21"/>
      <c r="E120" s="15">
        <v>2302.9168281028028</v>
      </c>
      <c r="F120" s="16">
        <v>9</v>
      </c>
      <c r="G120" s="19">
        <v>1968.0588919023635</v>
      </c>
      <c r="H120" s="20">
        <v>8</v>
      </c>
      <c r="I120" s="8">
        <v>334.85793620043933</v>
      </c>
    </row>
    <row r="121" spans="1:9" x14ac:dyDescent="0.3">
      <c r="A121" s="7" t="s">
        <v>233</v>
      </c>
      <c r="B121" s="7" t="s">
        <v>234</v>
      </c>
      <c r="C121" s="10">
        <v>163</v>
      </c>
      <c r="D121" s="21"/>
      <c r="E121" s="15">
        <v>6422.748466257669</v>
      </c>
      <c r="F121" s="16">
        <v>2</v>
      </c>
      <c r="G121" s="19">
        <v>6277.6380368098162</v>
      </c>
      <c r="H121" s="20">
        <v>2</v>
      </c>
      <c r="I121" s="8">
        <v>145.11042944785277</v>
      </c>
    </row>
    <row r="122" spans="1:9" x14ac:dyDescent="0.3">
      <c r="A122" s="7" t="s">
        <v>235</v>
      </c>
      <c r="B122" s="7" t="s">
        <v>236</v>
      </c>
      <c r="C122" s="10">
        <v>605.29999999999995</v>
      </c>
      <c r="D122" s="21"/>
      <c r="E122" s="15">
        <v>5247.8110028085248</v>
      </c>
      <c r="F122" s="16">
        <v>3</v>
      </c>
      <c r="G122" s="19">
        <v>4903.2198909631588</v>
      </c>
      <c r="H122" s="20">
        <v>3</v>
      </c>
      <c r="I122" s="8">
        <v>344.59111184536596</v>
      </c>
    </row>
    <row r="123" spans="1:9" x14ac:dyDescent="0.3">
      <c r="A123" s="7" t="s">
        <v>237</v>
      </c>
      <c r="B123" s="7" t="s">
        <v>238</v>
      </c>
      <c r="C123" s="10">
        <v>1931.5</v>
      </c>
      <c r="D123" s="21"/>
      <c r="E123" s="15">
        <v>4531.0240745534556</v>
      </c>
      <c r="F123" s="16">
        <v>4</v>
      </c>
      <c r="G123" s="19">
        <v>3650.695314522392</v>
      </c>
      <c r="H123" s="20">
        <v>4</v>
      </c>
      <c r="I123" s="8">
        <v>880.32876003106367</v>
      </c>
    </row>
    <row r="124" spans="1:9" x14ac:dyDescent="0.3">
      <c r="A124" s="7" t="s">
        <v>239</v>
      </c>
      <c r="B124" s="7" t="s">
        <v>240</v>
      </c>
      <c r="C124" s="10">
        <v>288</v>
      </c>
      <c r="D124" s="21"/>
      <c r="E124" s="15">
        <v>10126.420138888889</v>
      </c>
      <c r="F124" s="16">
        <v>1</v>
      </c>
      <c r="G124" s="19">
        <v>9575.9444444444453</v>
      </c>
      <c r="H124" s="20">
        <v>1</v>
      </c>
      <c r="I124" s="8">
        <v>550.47569444444343</v>
      </c>
    </row>
    <row r="125" spans="1:9" x14ac:dyDescent="0.3">
      <c r="A125" s="7" t="s">
        <v>241</v>
      </c>
      <c r="B125" s="7" t="s">
        <v>242</v>
      </c>
      <c r="C125" s="10">
        <v>259.2</v>
      </c>
      <c r="D125" s="21"/>
      <c r="E125" s="15">
        <v>12957.430555555557</v>
      </c>
      <c r="F125" s="16">
        <v>1</v>
      </c>
      <c r="G125" s="19">
        <v>12454.363425925927</v>
      </c>
      <c r="H125" s="20">
        <v>1</v>
      </c>
      <c r="I125" s="8">
        <v>503.06712962962956</v>
      </c>
    </row>
    <row r="126" spans="1:9" x14ac:dyDescent="0.3">
      <c r="A126" s="7" t="s">
        <v>243</v>
      </c>
      <c r="B126" s="7" t="s">
        <v>244</v>
      </c>
      <c r="C126" s="10">
        <v>373.1</v>
      </c>
      <c r="D126" s="21"/>
      <c r="E126" s="15">
        <v>4205.462342535513</v>
      </c>
      <c r="F126" s="16">
        <v>4</v>
      </c>
      <c r="G126" s="19">
        <v>2833.3931921736798</v>
      </c>
      <c r="H126" s="20">
        <v>6</v>
      </c>
      <c r="I126" s="8">
        <v>1372.0691503618332</v>
      </c>
    </row>
    <row r="127" spans="1:9" x14ac:dyDescent="0.3">
      <c r="A127" s="7" t="s">
        <v>245</v>
      </c>
      <c r="B127" s="7" t="s">
        <v>246</v>
      </c>
      <c r="C127" s="10">
        <v>1199.5999999999999</v>
      </c>
      <c r="D127" s="21"/>
      <c r="E127" s="15">
        <v>1241.476325441814</v>
      </c>
      <c r="F127" s="16">
        <v>10</v>
      </c>
      <c r="G127" s="19">
        <v>907.47915971990676</v>
      </c>
      <c r="H127" s="20">
        <v>10</v>
      </c>
      <c r="I127" s="8">
        <v>333.99716572190721</v>
      </c>
    </row>
    <row r="128" spans="1:9" x14ac:dyDescent="0.3">
      <c r="A128" s="7" t="s">
        <v>247</v>
      </c>
      <c r="B128" s="7" t="s">
        <v>248</v>
      </c>
      <c r="C128" s="10">
        <v>1619.3</v>
      </c>
      <c r="D128" s="21"/>
      <c r="E128" s="15">
        <v>2782.4547644043723</v>
      </c>
      <c r="F128" s="16">
        <v>8</v>
      </c>
      <c r="G128" s="19">
        <v>2608.6611498795778</v>
      </c>
      <c r="H128" s="20">
        <v>7</v>
      </c>
      <c r="I128" s="8">
        <v>173.79361452479452</v>
      </c>
    </row>
    <row r="129" spans="1:9" x14ac:dyDescent="0.3">
      <c r="A129" s="7" t="s">
        <v>249</v>
      </c>
      <c r="B129" s="7" t="s">
        <v>250</v>
      </c>
      <c r="C129" s="10">
        <v>457.5</v>
      </c>
      <c r="D129" s="21"/>
      <c r="E129" s="15">
        <v>3381.3224043715845</v>
      </c>
      <c r="F129" s="16">
        <v>6</v>
      </c>
      <c r="G129" s="19">
        <v>3087.7005464480876</v>
      </c>
      <c r="H129" s="20">
        <v>6</v>
      </c>
      <c r="I129" s="8">
        <v>293.62185792349692</v>
      </c>
    </row>
    <row r="130" spans="1:9" x14ac:dyDescent="0.3">
      <c r="A130" s="7" t="s">
        <v>251</v>
      </c>
      <c r="B130" s="7" t="s">
        <v>252</v>
      </c>
      <c r="C130" s="10">
        <v>646</v>
      </c>
      <c r="D130" s="21"/>
      <c r="E130" s="15">
        <v>2199.4349845201236</v>
      </c>
      <c r="F130" s="16">
        <v>9</v>
      </c>
      <c r="G130" s="19">
        <v>1902.7445820433436</v>
      </c>
      <c r="H130" s="20">
        <v>8</v>
      </c>
      <c r="I130" s="8">
        <v>296.69040247678004</v>
      </c>
    </row>
    <row r="131" spans="1:9" x14ac:dyDescent="0.3">
      <c r="A131" s="7" t="s">
        <v>253</v>
      </c>
      <c r="B131" s="7" t="s">
        <v>254</v>
      </c>
      <c r="C131" s="10">
        <v>436.7</v>
      </c>
      <c r="D131" s="21"/>
      <c r="E131" s="15">
        <v>3425.9308449736664</v>
      </c>
      <c r="F131" s="16">
        <v>6</v>
      </c>
      <c r="G131" s="19">
        <v>3042.0425921685369</v>
      </c>
      <c r="H131" s="20">
        <v>6</v>
      </c>
      <c r="I131" s="8">
        <v>383.88825280512947</v>
      </c>
    </row>
    <row r="132" spans="1:9" x14ac:dyDescent="0.3">
      <c r="A132" s="7" t="s">
        <v>255</v>
      </c>
      <c r="B132" s="7" t="s">
        <v>256</v>
      </c>
      <c r="C132" s="10">
        <v>199</v>
      </c>
      <c r="D132" s="21"/>
      <c r="E132" s="15">
        <v>7433.8894472361808</v>
      </c>
      <c r="F132" s="16">
        <v>1</v>
      </c>
      <c r="G132" s="19">
        <v>6443.3919597989952</v>
      </c>
      <c r="H132" s="20">
        <v>2</v>
      </c>
      <c r="I132" s="8">
        <v>990.49748743718555</v>
      </c>
    </row>
    <row r="133" spans="1:9" x14ac:dyDescent="0.3">
      <c r="A133" s="7" t="s">
        <v>257</v>
      </c>
      <c r="B133" s="7" t="s">
        <v>258</v>
      </c>
      <c r="C133" s="10">
        <v>1169.5999999999999</v>
      </c>
      <c r="D133" s="21"/>
      <c r="E133" s="15">
        <v>2276.2217852257186</v>
      </c>
      <c r="F133" s="16">
        <v>9</v>
      </c>
      <c r="G133" s="19">
        <v>2211.6920314637487</v>
      </c>
      <c r="H133" s="20">
        <v>8</v>
      </c>
      <c r="I133" s="8">
        <v>64.529753761969914</v>
      </c>
    </row>
    <row r="134" spans="1:9" x14ac:dyDescent="0.3">
      <c r="A134" s="7" t="s">
        <v>259</v>
      </c>
      <c r="B134" s="7" t="s">
        <v>260</v>
      </c>
      <c r="C134" s="10">
        <v>1384.2</v>
      </c>
      <c r="D134" s="21"/>
      <c r="E134" s="15">
        <v>4815.6162404276838</v>
      </c>
      <c r="F134" s="16">
        <v>3</v>
      </c>
      <c r="G134" s="19">
        <v>4707.8709724028322</v>
      </c>
      <c r="H134" s="20">
        <v>3</v>
      </c>
      <c r="I134" s="8">
        <v>107.74526802485161</v>
      </c>
    </row>
    <row r="135" spans="1:9" x14ac:dyDescent="0.3">
      <c r="A135" s="7" t="s">
        <v>261</v>
      </c>
      <c r="B135" s="7" t="s">
        <v>262</v>
      </c>
      <c r="C135" s="10">
        <v>292</v>
      </c>
      <c r="D135" s="21"/>
      <c r="E135" s="15">
        <v>17160.297945205479</v>
      </c>
      <c r="F135" s="16">
        <v>1</v>
      </c>
      <c r="G135" s="19">
        <v>16668.650684931508</v>
      </c>
      <c r="H135" s="20">
        <v>1</v>
      </c>
      <c r="I135" s="8">
        <v>491.64726027397046</v>
      </c>
    </row>
    <row r="136" spans="1:9" x14ac:dyDescent="0.3">
      <c r="A136" s="7" t="s">
        <v>263</v>
      </c>
      <c r="B136" s="7" t="s">
        <v>264</v>
      </c>
      <c r="C136" s="10">
        <v>617.5</v>
      </c>
      <c r="D136" s="21"/>
      <c r="E136" s="15">
        <v>2512.3481781376518</v>
      </c>
      <c r="F136" s="16">
        <v>8</v>
      </c>
      <c r="G136" s="19">
        <v>2150.5085020242914</v>
      </c>
      <c r="H136" s="20">
        <v>8</v>
      </c>
      <c r="I136" s="8">
        <v>361.83967611336038</v>
      </c>
    </row>
    <row r="137" spans="1:9" x14ac:dyDescent="0.3">
      <c r="A137" s="7" t="s">
        <v>265</v>
      </c>
      <c r="B137" s="7" t="s">
        <v>266</v>
      </c>
      <c r="C137" s="10">
        <v>620.9</v>
      </c>
      <c r="D137" s="21"/>
      <c r="E137" s="15">
        <v>2734.3308101143502</v>
      </c>
      <c r="F137" s="16">
        <v>8</v>
      </c>
      <c r="G137" s="19">
        <v>2311.2272507650187</v>
      </c>
      <c r="H137" s="20">
        <v>7</v>
      </c>
      <c r="I137" s="8">
        <v>423.10355934933159</v>
      </c>
    </row>
    <row r="138" spans="1:9" x14ac:dyDescent="0.3">
      <c r="A138" s="7" t="s">
        <v>267</v>
      </c>
      <c r="B138" s="7" t="s">
        <v>268</v>
      </c>
      <c r="C138" s="10">
        <v>529.1</v>
      </c>
      <c r="D138" s="21"/>
      <c r="E138" s="15">
        <v>2118.6221886221883</v>
      </c>
      <c r="F138" s="16">
        <v>9</v>
      </c>
      <c r="G138" s="19">
        <v>1935.8760158760158</v>
      </c>
      <c r="H138" s="20">
        <v>8</v>
      </c>
      <c r="I138" s="8">
        <v>182.74617274617253</v>
      </c>
    </row>
    <row r="139" spans="1:9" x14ac:dyDescent="0.3">
      <c r="A139" s="7" t="s">
        <v>269</v>
      </c>
      <c r="B139" s="7" t="s">
        <v>270</v>
      </c>
      <c r="C139" s="10">
        <v>343.7</v>
      </c>
      <c r="D139" s="21"/>
      <c r="E139" s="15">
        <v>5284.47774221705</v>
      </c>
      <c r="F139" s="16">
        <v>3</v>
      </c>
      <c r="G139" s="19">
        <v>3993.773639802153</v>
      </c>
      <c r="H139" s="20">
        <v>4</v>
      </c>
      <c r="I139" s="8">
        <v>1290.7041024148971</v>
      </c>
    </row>
    <row r="140" spans="1:9" x14ac:dyDescent="0.3">
      <c r="A140" s="7" t="s">
        <v>271</v>
      </c>
      <c r="B140" s="7" t="s">
        <v>272</v>
      </c>
      <c r="C140" s="10">
        <v>1132.8</v>
      </c>
      <c r="D140" s="21"/>
      <c r="E140" s="15">
        <v>1945.274540960452</v>
      </c>
      <c r="F140" s="16">
        <v>9</v>
      </c>
      <c r="G140" s="19">
        <v>1276.5766242937855</v>
      </c>
      <c r="H140" s="20">
        <v>10</v>
      </c>
      <c r="I140" s="8">
        <v>668.69791666666652</v>
      </c>
    </row>
    <row r="141" spans="1:9" x14ac:dyDescent="0.3">
      <c r="A141" s="7" t="s">
        <v>273</v>
      </c>
      <c r="B141" s="7" t="s">
        <v>274</v>
      </c>
      <c r="C141" s="10">
        <v>419.6</v>
      </c>
      <c r="D141" s="21"/>
      <c r="E141" s="15">
        <v>4418.5724499523349</v>
      </c>
      <c r="F141" s="16">
        <v>4</v>
      </c>
      <c r="G141" s="19">
        <v>3845.0214489990467</v>
      </c>
      <c r="H141" s="20">
        <v>4</v>
      </c>
      <c r="I141" s="8">
        <v>573.55100095328817</v>
      </c>
    </row>
    <row r="142" spans="1:9" x14ac:dyDescent="0.3">
      <c r="A142" s="7" t="s">
        <v>275</v>
      </c>
      <c r="B142" s="7" t="s">
        <v>276</v>
      </c>
      <c r="C142" s="10">
        <v>703.4</v>
      </c>
      <c r="D142" s="21"/>
      <c r="E142" s="15">
        <v>4540.2359965880014</v>
      </c>
      <c r="F142" s="16">
        <v>4</v>
      </c>
      <c r="G142" s="19">
        <v>4236.8396360534543</v>
      </c>
      <c r="H142" s="20">
        <v>3</v>
      </c>
      <c r="I142" s="8">
        <v>303.39636053454706</v>
      </c>
    </row>
    <row r="143" spans="1:9" x14ac:dyDescent="0.3">
      <c r="A143" s="7" t="s">
        <v>277</v>
      </c>
      <c r="B143" s="7" t="s">
        <v>278</v>
      </c>
      <c r="C143" s="10">
        <v>1249.7</v>
      </c>
      <c r="D143" s="21"/>
      <c r="E143" s="15">
        <v>1354.825158037929</v>
      </c>
      <c r="F143" s="16">
        <v>10</v>
      </c>
      <c r="G143" s="19">
        <v>1212.0684964391453</v>
      </c>
      <c r="H143" s="20">
        <v>10</v>
      </c>
      <c r="I143" s="8">
        <v>142.75666159878369</v>
      </c>
    </row>
    <row r="144" spans="1:9" x14ac:dyDescent="0.3">
      <c r="A144" s="7" t="s">
        <v>279</v>
      </c>
      <c r="B144" s="7" t="s">
        <v>280</v>
      </c>
      <c r="C144" s="10">
        <v>684.7</v>
      </c>
      <c r="D144" s="21"/>
      <c r="E144" s="15">
        <v>5265.2621586096093</v>
      </c>
      <c r="F144" s="16">
        <v>3</v>
      </c>
      <c r="G144" s="19">
        <v>5082.1016503578203</v>
      </c>
      <c r="H144" s="20">
        <v>3</v>
      </c>
      <c r="I144" s="8">
        <v>183.160508251789</v>
      </c>
    </row>
    <row r="145" spans="1:9" x14ac:dyDescent="0.3">
      <c r="A145" s="7" t="s">
        <v>281</v>
      </c>
      <c r="B145" s="7" t="s">
        <v>282</v>
      </c>
      <c r="C145" s="10">
        <v>1426.6</v>
      </c>
      <c r="D145" s="21"/>
      <c r="E145" s="15">
        <v>1270.5853077246602</v>
      </c>
      <c r="F145" s="16">
        <v>10</v>
      </c>
      <c r="G145" s="19">
        <v>793.03939436422263</v>
      </c>
      <c r="H145" s="20">
        <v>10</v>
      </c>
      <c r="I145" s="8">
        <v>477.54591336043757</v>
      </c>
    </row>
    <row r="146" spans="1:9" x14ac:dyDescent="0.3">
      <c r="A146" s="7" t="s">
        <v>283</v>
      </c>
      <c r="B146" s="7" t="s">
        <v>284</v>
      </c>
      <c r="C146" s="10">
        <v>3460.1</v>
      </c>
      <c r="D146" s="21"/>
      <c r="E146" s="15">
        <v>2766.1723649605506</v>
      </c>
      <c r="F146" s="16">
        <v>8</v>
      </c>
      <c r="G146" s="19">
        <v>2586.9474870668478</v>
      </c>
      <c r="H146" s="20">
        <v>7</v>
      </c>
      <c r="I146" s="8">
        <v>179.2248778937028</v>
      </c>
    </row>
    <row r="147" spans="1:9" x14ac:dyDescent="0.3">
      <c r="A147" s="7" t="s">
        <v>285</v>
      </c>
      <c r="B147" s="7" t="s">
        <v>286</v>
      </c>
      <c r="C147" s="10">
        <v>848.2</v>
      </c>
      <c r="D147" s="21"/>
      <c r="E147" s="15">
        <v>3667.6632869606224</v>
      </c>
      <c r="F147" s="16">
        <v>6</v>
      </c>
      <c r="G147" s="19">
        <v>3347.6797925017681</v>
      </c>
      <c r="H147" s="20">
        <v>5</v>
      </c>
      <c r="I147" s="8">
        <v>319.98349445885424</v>
      </c>
    </row>
    <row r="148" spans="1:9" x14ac:dyDescent="0.3">
      <c r="A148" s="7" t="s">
        <v>287</v>
      </c>
      <c r="B148" s="7" t="s">
        <v>288</v>
      </c>
      <c r="C148" s="10">
        <v>14571.6</v>
      </c>
      <c r="D148" s="21"/>
      <c r="E148" s="15">
        <v>140.58675780284938</v>
      </c>
      <c r="F148" s="16">
        <v>10</v>
      </c>
      <c r="G148" s="19">
        <v>-52.345109665376484</v>
      </c>
      <c r="H148" s="20">
        <v>10</v>
      </c>
      <c r="I148" s="8">
        <v>192.93186746822585</v>
      </c>
    </row>
    <row r="149" spans="1:9" x14ac:dyDescent="0.3">
      <c r="A149" s="7" t="s">
        <v>289</v>
      </c>
      <c r="B149" s="7" t="s">
        <v>290</v>
      </c>
      <c r="C149" s="10">
        <v>1040.0999999999999</v>
      </c>
      <c r="D149" s="21"/>
      <c r="E149" s="15">
        <v>5472.5353331410442</v>
      </c>
      <c r="F149" s="16">
        <v>3</v>
      </c>
      <c r="G149" s="19">
        <v>5094.0899913469866</v>
      </c>
      <c r="H149" s="20">
        <v>2</v>
      </c>
      <c r="I149" s="8">
        <v>378.44534179405764</v>
      </c>
    </row>
    <row r="150" spans="1:9" x14ac:dyDescent="0.3">
      <c r="A150" s="7" t="s">
        <v>291</v>
      </c>
      <c r="B150" s="7" t="s">
        <v>292</v>
      </c>
      <c r="C150" s="10">
        <v>532.5</v>
      </c>
      <c r="D150" s="21"/>
      <c r="E150" s="15">
        <v>2312.8150234741784</v>
      </c>
      <c r="F150" s="16">
        <v>8</v>
      </c>
      <c r="G150" s="19">
        <v>1094.4262910798122</v>
      </c>
      <c r="H150" s="20">
        <v>10</v>
      </c>
      <c r="I150" s="8">
        <v>1218.3887323943661</v>
      </c>
    </row>
    <row r="151" spans="1:9" x14ac:dyDescent="0.3">
      <c r="A151" s="7" t="s">
        <v>293</v>
      </c>
      <c r="B151" s="7" t="s">
        <v>294</v>
      </c>
      <c r="C151" s="10">
        <v>436.2</v>
      </c>
      <c r="D151" s="21"/>
      <c r="E151" s="15">
        <v>6412.0449335167359</v>
      </c>
      <c r="F151" s="16">
        <v>2</v>
      </c>
      <c r="G151" s="19">
        <v>5984.6263182026596</v>
      </c>
      <c r="H151" s="20">
        <v>2</v>
      </c>
      <c r="I151" s="8">
        <v>427.41861531407631</v>
      </c>
    </row>
    <row r="152" spans="1:9" x14ac:dyDescent="0.3">
      <c r="A152" s="7" t="s">
        <v>295</v>
      </c>
      <c r="B152" s="7" t="s">
        <v>296</v>
      </c>
      <c r="C152" s="10">
        <v>883.8</v>
      </c>
      <c r="D152" s="21"/>
      <c r="E152" s="15">
        <v>4043.5075809006566</v>
      </c>
      <c r="F152" s="16">
        <v>5</v>
      </c>
      <c r="G152" s="19">
        <v>3399.9502149807649</v>
      </c>
      <c r="H152" s="20">
        <v>5</v>
      </c>
      <c r="I152" s="8">
        <v>643.55736591989171</v>
      </c>
    </row>
    <row r="153" spans="1:9" x14ac:dyDescent="0.3">
      <c r="A153" s="7" t="s">
        <v>297</v>
      </c>
      <c r="B153" s="7" t="s">
        <v>298</v>
      </c>
      <c r="C153" s="10">
        <v>7105.7</v>
      </c>
      <c r="D153" s="21"/>
      <c r="E153" s="15">
        <v>2020.517753352942</v>
      </c>
      <c r="F153" s="16">
        <v>9</v>
      </c>
      <c r="G153" s="19">
        <v>1803.5302644355941</v>
      </c>
      <c r="H153" s="20">
        <v>9</v>
      </c>
      <c r="I153" s="8">
        <v>216.98748891734795</v>
      </c>
    </row>
    <row r="154" spans="1:9" x14ac:dyDescent="0.3">
      <c r="A154" s="7" t="s">
        <v>299</v>
      </c>
      <c r="B154" s="7" t="s">
        <v>300</v>
      </c>
      <c r="C154" s="10">
        <v>1918.7</v>
      </c>
      <c r="D154" s="21"/>
      <c r="E154" s="15">
        <v>3918.0507635378121</v>
      </c>
      <c r="F154" s="16">
        <v>5</v>
      </c>
      <c r="G154" s="19">
        <v>3607.9731067910566</v>
      </c>
      <c r="H154" s="20">
        <v>4</v>
      </c>
      <c r="I154" s="8">
        <v>310.07765674675557</v>
      </c>
    </row>
    <row r="155" spans="1:9" x14ac:dyDescent="0.3">
      <c r="A155" s="7" t="s">
        <v>301</v>
      </c>
      <c r="B155" s="7" t="s">
        <v>302</v>
      </c>
      <c r="C155" s="10">
        <v>356.7</v>
      </c>
      <c r="D155" s="21"/>
      <c r="E155" s="15">
        <v>4145.1668068404824</v>
      </c>
      <c r="F155" s="16">
        <v>4</v>
      </c>
      <c r="G155" s="19">
        <v>3218.9010372862349</v>
      </c>
      <c r="H155" s="20">
        <v>5</v>
      </c>
      <c r="I155" s="8">
        <v>926.26576955424753</v>
      </c>
    </row>
    <row r="156" spans="1:9" x14ac:dyDescent="0.3">
      <c r="A156" s="7" t="s">
        <v>303</v>
      </c>
      <c r="B156" s="7" t="s">
        <v>304</v>
      </c>
      <c r="C156" s="10">
        <v>458.7</v>
      </c>
      <c r="D156" s="21"/>
      <c r="E156" s="15">
        <v>2024.4800523217789</v>
      </c>
      <c r="F156" s="16">
        <v>9</v>
      </c>
      <c r="G156" s="19">
        <v>1517.8700675822979</v>
      </c>
      <c r="H156" s="20">
        <v>9</v>
      </c>
      <c r="I156" s="8">
        <v>506.60998473948098</v>
      </c>
    </row>
    <row r="157" spans="1:9" x14ac:dyDescent="0.3">
      <c r="A157" s="7" t="s">
        <v>305</v>
      </c>
      <c r="B157" s="7" t="s">
        <v>306</v>
      </c>
      <c r="C157" s="10">
        <v>1772.2</v>
      </c>
      <c r="D157" s="21"/>
      <c r="E157" s="15">
        <v>2465.572170183952</v>
      </c>
      <c r="F157" s="16">
        <v>8</v>
      </c>
      <c r="G157" s="19">
        <v>2104.6439453786252</v>
      </c>
      <c r="H157" s="20">
        <v>8</v>
      </c>
      <c r="I157" s="8">
        <v>360.92822480532686</v>
      </c>
    </row>
    <row r="158" spans="1:9" x14ac:dyDescent="0.3">
      <c r="A158" s="7" t="s">
        <v>307</v>
      </c>
      <c r="B158" s="7" t="s">
        <v>308</v>
      </c>
      <c r="C158" s="10">
        <v>573.5</v>
      </c>
      <c r="D158" s="21"/>
      <c r="E158" s="15">
        <v>5093.3548387096771</v>
      </c>
      <c r="F158" s="16">
        <v>3</v>
      </c>
      <c r="G158" s="19">
        <v>4581.2258064516127</v>
      </c>
      <c r="H158" s="20">
        <v>3</v>
      </c>
      <c r="I158" s="8">
        <v>512.1290322580644</v>
      </c>
    </row>
    <row r="159" spans="1:9" x14ac:dyDescent="0.3">
      <c r="A159" s="7" t="s">
        <v>309</v>
      </c>
      <c r="B159" s="7" t="s">
        <v>310</v>
      </c>
      <c r="C159" s="10">
        <v>302.60000000000002</v>
      </c>
      <c r="D159" s="21"/>
      <c r="E159" s="15">
        <v>216.47058823529409</v>
      </c>
      <c r="F159" s="16">
        <v>10</v>
      </c>
      <c r="G159" s="19">
        <v>-427.5346992729676</v>
      </c>
      <c r="H159" s="20">
        <v>10</v>
      </c>
      <c r="I159" s="8">
        <v>644.00528750826174</v>
      </c>
    </row>
    <row r="160" spans="1:9" x14ac:dyDescent="0.3">
      <c r="A160" s="7" t="s">
        <v>311</v>
      </c>
      <c r="B160" s="7" t="s">
        <v>312</v>
      </c>
      <c r="C160" s="10">
        <v>276</v>
      </c>
      <c r="D160" s="21"/>
      <c r="E160" s="15">
        <v>8309.3442028985501</v>
      </c>
      <c r="F160" s="16">
        <v>1</v>
      </c>
      <c r="G160" s="19">
        <v>6980.876811594203</v>
      </c>
      <c r="H160" s="20">
        <v>1</v>
      </c>
      <c r="I160" s="8">
        <v>1328.4673913043471</v>
      </c>
    </row>
    <row r="161" spans="1:9" x14ac:dyDescent="0.3">
      <c r="A161" s="7" t="s">
        <v>313</v>
      </c>
      <c r="B161" s="7" t="s">
        <v>314</v>
      </c>
      <c r="C161" s="10">
        <v>610.1</v>
      </c>
      <c r="D161" s="21"/>
      <c r="E161" s="15">
        <v>2948.1904605802329</v>
      </c>
      <c r="F161" s="16">
        <v>7</v>
      </c>
      <c r="G161" s="19">
        <v>2223.5027044746762</v>
      </c>
      <c r="H161" s="20">
        <v>8</v>
      </c>
      <c r="I161" s="8">
        <v>724.68775610555667</v>
      </c>
    </row>
    <row r="162" spans="1:9" x14ac:dyDescent="0.3">
      <c r="A162" s="7" t="s">
        <v>315</v>
      </c>
      <c r="B162" s="7" t="s">
        <v>316</v>
      </c>
      <c r="C162" s="10">
        <v>2208.1</v>
      </c>
      <c r="D162" s="21"/>
      <c r="E162" s="15">
        <v>2877.0553869842852</v>
      </c>
      <c r="F162" s="16">
        <v>7</v>
      </c>
      <c r="G162" s="19">
        <v>2654.0324260676603</v>
      </c>
      <c r="H162" s="20">
        <v>7</v>
      </c>
      <c r="I162" s="8">
        <v>223.02296091662492</v>
      </c>
    </row>
    <row r="163" spans="1:9" x14ac:dyDescent="0.3">
      <c r="A163" s="7" t="s">
        <v>317</v>
      </c>
      <c r="B163" s="7" t="s">
        <v>318</v>
      </c>
      <c r="C163" s="10">
        <v>441.3</v>
      </c>
      <c r="D163" s="21"/>
      <c r="E163" s="15">
        <v>9224.6363018354859</v>
      </c>
      <c r="F163" s="16">
        <v>1</v>
      </c>
      <c r="G163" s="19">
        <v>8425.0713800135964</v>
      </c>
      <c r="H163" s="20">
        <v>1</v>
      </c>
      <c r="I163" s="8">
        <v>799.56492182188958</v>
      </c>
    </row>
    <row r="164" spans="1:9" x14ac:dyDescent="0.3">
      <c r="A164" s="7" t="s">
        <v>319</v>
      </c>
      <c r="B164" s="7" t="s">
        <v>320</v>
      </c>
      <c r="C164" s="10">
        <v>2624.7</v>
      </c>
      <c r="D164" s="21"/>
      <c r="E164" s="15">
        <v>62.004038556787449</v>
      </c>
      <c r="F164" s="16">
        <v>10</v>
      </c>
      <c r="G164" s="19">
        <v>-381.53160361184138</v>
      </c>
      <c r="H164" s="20">
        <v>10</v>
      </c>
      <c r="I164" s="8">
        <v>443.53564216862884</v>
      </c>
    </row>
    <row r="165" spans="1:9" x14ac:dyDescent="0.3">
      <c r="A165" s="7" t="s">
        <v>321</v>
      </c>
      <c r="B165" s="7" t="s">
        <v>322</v>
      </c>
      <c r="C165" s="10">
        <v>7675.5</v>
      </c>
      <c r="D165" s="21"/>
      <c r="E165" s="15">
        <v>1829.2752263696177</v>
      </c>
      <c r="F165" s="16">
        <v>9</v>
      </c>
      <c r="G165" s="19">
        <v>1680.4636831476778</v>
      </c>
      <c r="H165" s="20">
        <v>9</v>
      </c>
      <c r="I165" s="8">
        <v>148.81154322193993</v>
      </c>
    </row>
    <row r="166" spans="1:9" x14ac:dyDescent="0.3">
      <c r="A166" s="7" t="s">
        <v>323</v>
      </c>
      <c r="B166" s="7" t="s">
        <v>324</v>
      </c>
      <c r="C166" s="10">
        <v>638.4</v>
      </c>
      <c r="D166" s="21"/>
      <c r="E166" s="15">
        <v>4221.7246240601507</v>
      </c>
      <c r="F166" s="16">
        <v>4</v>
      </c>
      <c r="G166" s="19">
        <v>3622.18671679198</v>
      </c>
      <c r="H166" s="20">
        <v>4</v>
      </c>
      <c r="I166" s="8">
        <v>599.53790726817078</v>
      </c>
    </row>
    <row r="167" spans="1:9" x14ac:dyDescent="0.3">
      <c r="A167" s="7" t="s">
        <v>325</v>
      </c>
      <c r="B167" s="7" t="s">
        <v>326</v>
      </c>
      <c r="C167" s="10">
        <v>572.1</v>
      </c>
      <c r="D167" s="21"/>
      <c r="E167" s="15">
        <v>5155.0900192274075</v>
      </c>
      <c r="F167" s="16">
        <v>3</v>
      </c>
      <c r="G167" s="19">
        <v>4730.1328439084073</v>
      </c>
      <c r="H167" s="20">
        <v>3</v>
      </c>
      <c r="I167" s="8">
        <v>424.95717531900027</v>
      </c>
    </row>
    <row r="168" spans="1:9" x14ac:dyDescent="0.3">
      <c r="A168" s="7" t="s">
        <v>327</v>
      </c>
      <c r="B168" s="7" t="s">
        <v>328</v>
      </c>
      <c r="C168" s="10">
        <v>368.8</v>
      </c>
      <c r="D168" s="21"/>
      <c r="E168" s="15">
        <v>7210.6670281995657</v>
      </c>
      <c r="F168" s="16">
        <v>2</v>
      </c>
      <c r="G168" s="19">
        <v>6948.8096529284167</v>
      </c>
      <c r="H168" s="20">
        <v>1</v>
      </c>
      <c r="I168" s="8">
        <v>261.85737527114907</v>
      </c>
    </row>
    <row r="169" spans="1:9" x14ac:dyDescent="0.3">
      <c r="A169" s="7" t="s">
        <v>329</v>
      </c>
      <c r="B169" s="7" t="s">
        <v>330</v>
      </c>
      <c r="C169" s="10">
        <v>712</v>
      </c>
      <c r="D169" s="21"/>
      <c r="E169" s="15">
        <v>4445.2303370786512</v>
      </c>
      <c r="F169" s="16">
        <v>4</v>
      </c>
      <c r="G169" s="19">
        <v>3966.0941011235955</v>
      </c>
      <c r="H169" s="20">
        <v>4</v>
      </c>
      <c r="I169" s="8">
        <v>479.13623595505578</v>
      </c>
    </row>
    <row r="170" spans="1:9" x14ac:dyDescent="0.3">
      <c r="A170" s="7" t="s">
        <v>331</v>
      </c>
      <c r="B170" s="7" t="s">
        <v>332</v>
      </c>
      <c r="C170" s="10">
        <v>146.1</v>
      </c>
      <c r="D170" s="21"/>
      <c r="E170" s="15">
        <v>11304.134154688571</v>
      </c>
      <c r="F170" s="16">
        <v>1</v>
      </c>
      <c r="G170" s="19">
        <v>9352.5667351129359</v>
      </c>
      <c r="H170" s="20">
        <v>1</v>
      </c>
      <c r="I170" s="8">
        <v>1951.5674195756346</v>
      </c>
    </row>
    <row r="171" spans="1:9" x14ac:dyDescent="0.3">
      <c r="A171" s="7" t="s">
        <v>333</v>
      </c>
      <c r="B171" s="7" t="s">
        <v>334</v>
      </c>
      <c r="C171" s="10">
        <v>452.5</v>
      </c>
      <c r="D171" s="21"/>
      <c r="E171" s="15">
        <v>4176.7116022099444</v>
      </c>
      <c r="F171" s="16">
        <v>4</v>
      </c>
      <c r="G171" s="19">
        <v>3786.4552486187845</v>
      </c>
      <c r="H171" s="20">
        <v>4</v>
      </c>
      <c r="I171" s="8">
        <v>390.25635359115995</v>
      </c>
    </row>
    <row r="172" spans="1:9" x14ac:dyDescent="0.3">
      <c r="A172" s="7" t="s">
        <v>335</v>
      </c>
      <c r="B172" s="7" t="s">
        <v>336</v>
      </c>
      <c r="C172" s="10">
        <v>683</v>
      </c>
      <c r="D172" s="21"/>
      <c r="E172" s="15">
        <v>4192.3821376281112</v>
      </c>
      <c r="F172" s="16">
        <v>4</v>
      </c>
      <c r="G172" s="19">
        <v>3752.0673499267937</v>
      </c>
      <c r="H172" s="20">
        <v>4</v>
      </c>
      <c r="I172" s="8">
        <v>440.31478770131753</v>
      </c>
    </row>
    <row r="173" spans="1:9" x14ac:dyDescent="0.3">
      <c r="A173" s="7" t="s">
        <v>337</v>
      </c>
      <c r="B173" s="7" t="s">
        <v>338</v>
      </c>
      <c r="C173" s="10">
        <v>642</v>
      </c>
      <c r="D173" s="21"/>
      <c r="E173" s="15">
        <v>4119.3473520249217</v>
      </c>
      <c r="F173" s="16">
        <v>4</v>
      </c>
      <c r="G173" s="19">
        <v>3829.43769470405</v>
      </c>
      <c r="H173" s="20">
        <v>4</v>
      </c>
      <c r="I173" s="8">
        <v>289.9096573208717</v>
      </c>
    </row>
    <row r="174" spans="1:9" x14ac:dyDescent="0.3">
      <c r="A174" s="7" t="s">
        <v>339</v>
      </c>
      <c r="B174" s="7" t="s">
        <v>340</v>
      </c>
      <c r="C174" s="10">
        <v>600.79999999999995</v>
      </c>
      <c r="D174" s="21"/>
      <c r="E174" s="15">
        <v>3783.9996671105196</v>
      </c>
      <c r="F174" s="16">
        <v>5</v>
      </c>
      <c r="G174" s="19">
        <v>2817.1388149134491</v>
      </c>
      <c r="H174" s="20">
        <v>6</v>
      </c>
      <c r="I174" s="8">
        <v>966.86085219707047</v>
      </c>
    </row>
    <row r="175" spans="1:9" x14ac:dyDescent="0.3">
      <c r="A175" s="7" t="s">
        <v>341</v>
      </c>
      <c r="B175" s="7" t="s">
        <v>342</v>
      </c>
      <c r="C175" s="10">
        <v>1260.8</v>
      </c>
      <c r="D175" s="21"/>
      <c r="E175" s="15">
        <v>3454.3329631979695</v>
      </c>
      <c r="F175" s="16">
        <v>6</v>
      </c>
      <c r="G175" s="19">
        <v>3018.3938769035535</v>
      </c>
      <c r="H175" s="20">
        <v>6</v>
      </c>
      <c r="I175" s="8">
        <v>435.93908629441603</v>
      </c>
    </row>
    <row r="176" spans="1:9" x14ac:dyDescent="0.3">
      <c r="A176" s="7" t="s">
        <v>343</v>
      </c>
      <c r="B176" s="7" t="s">
        <v>344</v>
      </c>
      <c r="C176" s="10">
        <v>682.6</v>
      </c>
      <c r="D176" s="21"/>
      <c r="E176" s="15">
        <v>5825.1333138001755</v>
      </c>
      <c r="F176" s="16">
        <v>2</v>
      </c>
      <c r="G176" s="19">
        <v>5590.692938763551</v>
      </c>
      <c r="H176" s="20">
        <v>2</v>
      </c>
      <c r="I176" s="8">
        <v>234.44037503662457</v>
      </c>
    </row>
    <row r="177" spans="1:9" x14ac:dyDescent="0.3">
      <c r="A177" s="7" t="s">
        <v>345</v>
      </c>
      <c r="B177" s="7" t="s">
        <v>346</v>
      </c>
      <c r="C177" s="10">
        <v>444.1</v>
      </c>
      <c r="D177" s="21"/>
      <c r="E177" s="15">
        <v>3355.5077685206033</v>
      </c>
      <c r="F177" s="16">
        <v>6</v>
      </c>
      <c r="G177" s="19">
        <v>2265.2420625985137</v>
      </c>
      <c r="H177" s="20">
        <v>7</v>
      </c>
      <c r="I177" s="8">
        <v>1090.2657059220896</v>
      </c>
    </row>
    <row r="178" spans="1:9" x14ac:dyDescent="0.3">
      <c r="A178" s="7" t="s">
        <v>347</v>
      </c>
      <c r="B178" s="7" t="s">
        <v>348</v>
      </c>
      <c r="C178" s="10">
        <v>1911</v>
      </c>
      <c r="D178" s="21"/>
      <c r="E178" s="15">
        <v>6159.2265829408689</v>
      </c>
      <c r="F178" s="16">
        <v>2</v>
      </c>
      <c r="G178" s="19">
        <v>5365.8922030350604</v>
      </c>
      <c r="H178" s="20">
        <v>2</v>
      </c>
      <c r="I178" s="8">
        <v>793.33437990580842</v>
      </c>
    </row>
    <row r="179" spans="1:9" x14ac:dyDescent="0.3">
      <c r="A179" s="7" t="s">
        <v>349</v>
      </c>
      <c r="B179" s="7" t="s">
        <v>350</v>
      </c>
      <c r="C179" s="10">
        <v>5420.2</v>
      </c>
      <c r="D179" s="21"/>
      <c r="E179" s="15">
        <v>4337.5392051953804</v>
      </c>
      <c r="F179" s="16">
        <v>4</v>
      </c>
      <c r="G179" s="19">
        <v>4071.6506770967862</v>
      </c>
      <c r="H179" s="20">
        <v>4</v>
      </c>
      <c r="I179" s="8">
        <v>265.88852809859418</v>
      </c>
    </row>
    <row r="180" spans="1:9" x14ac:dyDescent="0.3">
      <c r="A180" s="7" t="s">
        <v>351</v>
      </c>
      <c r="B180" s="7" t="s">
        <v>352</v>
      </c>
      <c r="C180" s="10">
        <v>516.20000000000005</v>
      </c>
      <c r="D180" s="21"/>
      <c r="E180" s="15">
        <v>3066.9023634250289</v>
      </c>
      <c r="F180" s="16">
        <v>7</v>
      </c>
      <c r="G180" s="19">
        <v>2141.9159240604413</v>
      </c>
      <c r="H180" s="20">
        <v>8</v>
      </c>
      <c r="I180" s="8">
        <v>924.98643936458757</v>
      </c>
    </row>
    <row r="181" spans="1:9" x14ac:dyDescent="0.3">
      <c r="A181" s="7" t="s">
        <v>353</v>
      </c>
      <c r="B181" s="7" t="s">
        <v>354</v>
      </c>
      <c r="C181" s="10">
        <v>3624.6</v>
      </c>
      <c r="D181" s="21"/>
      <c r="E181" s="15">
        <v>3199.359929371517</v>
      </c>
      <c r="F181" s="16">
        <v>7</v>
      </c>
      <c r="G181" s="19">
        <v>3054.533189869227</v>
      </c>
      <c r="H181" s="20">
        <v>6</v>
      </c>
      <c r="I181" s="8">
        <v>144.82673950228991</v>
      </c>
    </row>
    <row r="182" spans="1:9" x14ac:dyDescent="0.3">
      <c r="A182" s="7" t="s">
        <v>355</v>
      </c>
      <c r="B182" s="7" t="s">
        <v>356</v>
      </c>
      <c r="C182" s="10">
        <v>811.6</v>
      </c>
      <c r="D182" s="21"/>
      <c r="E182" s="15">
        <v>3577.5899457861015</v>
      </c>
      <c r="F182" s="16">
        <v>6</v>
      </c>
      <c r="G182" s="19">
        <v>3062.0515032035482</v>
      </c>
      <c r="H182" s="20">
        <v>6</v>
      </c>
      <c r="I182" s="8">
        <v>515.53844258255322</v>
      </c>
    </row>
    <row r="183" spans="1:9" x14ac:dyDescent="0.3">
      <c r="A183" s="7" t="s">
        <v>357</v>
      </c>
      <c r="B183" s="7" t="s">
        <v>358</v>
      </c>
      <c r="C183" s="10">
        <v>333</v>
      </c>
      <c r="D183" s="21"/>
      <c r="E183" s="15">
        <v>4538.7717717717715</v>
      </c>
      <c r="F183" s="16">
        <v>4</v>
      </c>
      <c r="G183" s="19">
        <v>3904.6546546546547</v>
      </c>
      <c r="H183" s="20">
        <v>4</v>
      </c>
      <c r="I183" s="8">
        <v>634.11711711711678</v>
      </c>
    </row>
    <row r="184" spans="1:9" x14ac:dyDescent="0.3">
      <c r="A184" s="7" t="s">
        <v>359</v>
      </c>
      <c r="B184" s="7" t="s">
        <v>360</v>
      </c>
      <c r="C184" s="10">
        <v>767.7</v>
      </c>
      <c r="D184" s="21"/>
      <c r="E184" s="15">
        <v>1415.3810082063305</v>
      </c>
      <c r="F184" s="16">
        <v>10</v>
      </c>
      <c r="G184" s="19">
        <v>978.53197863748858</v>
      </c>
      <c r="H184" s="20">
        <v>10</v>
      </c>
      <c r="I184" s="8">
        <v>436.84902956884196</v>
      </c>
    </row>
    <row r="185" spans="1:9" x14ac:dyDescent="0.3">
      <c r="A185" s="7" t="s">
        <v>361</v>
      </c>
      <c r="B185" s="7" t="s">
        <v>362</v>
      </c>
      <c r="C185" s="10">
        <v>520.20000000000005</v>
      </c>
      <c r="D185" s="21"/>
      <c r="E185" s="15">
        <v>7608.994617454824</v>
      </c>
      <c r="F185" s="16">
        <v>1</v>
      </c>
      <c r="G185" s="19">
        <v>7207.7912341407146</v>
      </c>
      <c r="H185" s="20">
        <v>1</v>
      </c>
      <c r="I185" s="8">
        <v>401.20338331410949</v>
      </c>
    </row>
    <row r="186" spans="1:9" x14ac:dyDescent="0.3">
      <c r="A186" s="7" t="s">
        <v>363</v>
      </c>
      <c r="B186" s="7" t="s">
        <v>364</v>
      </c>
      <c r="C186" s="10">
        <v>1276.3</v>
      </c>
      <c r="D186" s="21"/>
      <c r="E186" s="15">
        <v>4569.3018882707829</v>
      </c>
      <c r="F186" s="16">
        <v>4</v>
      </c>
      <c r="G186" s="19">
        <v>4187.9487581289668</v>
      </c>
      <c r="H186" s="20">
        <v>3</v>
      </c>
      <c r="I186" s="8">
        <v>381.35313014181611</v>
      </c>
    </row>
    <row r="187" spans="1:9" x14ac:dyDescent="0.3">
      <c r="A187" s="7" t="s">
        <v>365</v>
      </c>
      <c r="B187" s="7" t="s">
        <v>366</v>
      </c>
      <c r="C187" s="10">
        <v>803.5</v>
      </c>
      <c r="D187" s="21"/>
      <c r="E187" s="15">
        <v>3700.8301182327318</v>
      </c>
      <c r="F187" s="16">
        <v>5</v>
      </c>
      <c r="G187" s="19">
        <v>3415.8133167392657</v>
      </c>
      <c r="H187" s="20">
        <v>5</v>
      </c>
      <c r="I187" s="8">
        <v>285.01680149346612</v>
      </c>
    </row>
    <row r="188" spans="1:9" x14ac:dyDescent="0.3">
      <c r="A188" s="7" t="s">
        <v>367</v>
      </c>
      <c r="B188" s="7" t="s">
        <v>368</v>
      </c>
      <c r="C188" s="10">
        <v>1486.5</v>
      </c>
      <c r="D188" s="21"/>
      <c r="E188" s="15">
        <v>3990.4318869828458</v>
      </c>
      <c r="F188" s="16">
        <v>5</v>
      </c>
      <c r="G188" s="19">
        <v>3811.3407332660613</v>
      </c>
      <c r="H188" s="20">
        <v>4</v>
      </c>
      <c r="I188" s="8">
        <v>179.09115371678445</v>
      </c>
    </row>
    <row r="189" spans="1:9" x14ac:dyDescent="0.3">
      <c r="A189" s="7" t="s">
        <v>369</v>
      </c>
      <c r="B189" s="7" t="s">
        <v>370</v>
      </c>
      <c r="C189" s="10">
        <v>485.5</v>
      </c>
      <c r="D189" s="21"/>
      <c r="E189" s="15">
        <v>3744.7929969104016</v>
      </c>
      <c r="F189" s="16">
        <v>5</v>
      </c>
      <c r="G189" s="19">
        <v>3284.7394438722968</v>
      </c>
      <c r="H189" s="20">
        <v>5</v>
      </c>
      <c r="I189" s="8">
        <v>460.05355303810484</v>
      </c>
    </row>
    <row r="190" spans="1:9" x14ac:dyDescent="0.3">
      <c r="A190" s="7" t="s">
        <v>371</v>
      </c>
      <c r="B190" s="7" t="s">
        <v>372</v>
      </c>
      <c r="C190" s="10">
        <v>953.8</v>
      </c>
      <c r="D190" s="21"/>
      <c r="E190" s="15">
        <v>2280.2872719647726</v>
      </c>
      <c r="F190" s="16">
        <v>9</v>
      </c>
      <c r="G190" s="19">
        <v>1852.428182008807</v>
      </c>
      <c r="H190" s="20">
        <v>9</v>
      </c>
      <c r="I190" s="8">
        <v>427.8590899559656</v>
      </c>
    </row>
    <row r="191" spans="1:9" x14ac:dyDescent="0.3">
      <c r="A191" s="7" t="s">
        <v>373</v>
      </c>
      <c r="B191" s="7" t="s">
        <v>374</v>
      </c>
      <c r="C191" s="10">
        <v>341.4</v>
      </c>
      <c r="D191" s="21"/>
      <c r="E191" s="15">
        <v>7643.063854715876</v>
      </c>
      <c r="F191" s="16">
        <v>1</v>
      </c>
      <c r="G191" s="19">
        <v>7229.6426479203283</v>
      </c>
      <c r="H191" s="20">
        <v>1</v>
      </c>
      <c r="I191" s="8">
        <v>413.42120679554773</v>
      </c>
    </row>
    <row r="192" spans="1:9" x14ac:dyDescent="0.3">
      <c r="A192" s="7" t="s">
        <v>375</v>
      </c>
      <c r="B192" s="7" t="s">
        <v>376</v>
      </c>
      <c r="C192" s="10">
        <v>229.7</v>
      </c>
      <c r="D192" s="21"/>
      <c r="E192" s="15">
        <v>3085.346103613409</v>
      </c>
      <c r="F192" s="16">
        <v>7</v>
      </c>
      <c r="G192" s="19">
        <v>2515.8772311710927</v>
      </c>
      <c r="H192" s="20">
        <v>7</v>
      </c>
      <c r="I192" s="8">
        <v>569.4688724423163</v>
      </c>
    </row>
    <row r="193" spans="1:9" x14ac:dyDescent="0.3">
      <c r="A193" s="7" t="s">
        <v>377</v>
      </c>
      <c r="B193" s="7" t="s">
        <v>378</v>
      </c>
      <c r="C193" s="10">
        <v>209</v>
      </c>
      <c r="D193" s="21"/>
      <c r="E193" s="15">
        <v>7373.4497607655503</v>
      </c>
      <c r="F193" s="16">
        <v>1</v>
      </c>
      <c r="G193" s="19">
        <v>7146.7081339712922</v>
      </c>
      <c r="H193" s="20">
        <v>1</v>
      </c>
      <c r="I193" s="8">
        <v>226.74162679425808</v>
      </c>
    </row>
    <row r="194" spans="1:9" x14ac:dyDescent="0.3">
      <c r="A194" s="7" t="s">
        <v>379</v>
      </c>
      <c r="B194" s="7" t="s">
        <v>380</v>
      </c>
      <c r="C194" s="10">
        <v>208.5</v>
      </c>
      <c r="D194" s="21"/>
      <c r="E194" s="15">
        <v>4308.335731414868</v>
      </c>
      <c r="F194" s="16">
        <v>4</v>
      </c>
      <c r="G194" s="19">
        <v>3043.7362110311751</v>
      </c>
      <c r="H194" s="20">
        <v>6</v>
      </c>
      <c r="I194" s="8">
        <v>1264.5995203836928</v>
      </c>
    </row>
    <row r="195" spans="1:9" x14ac:dyDescent="0.3">
      <c r="A195" s="7" t="s">
        <v>381</v>
      </c>
      <c r="B195" s="7" t="s">
        <v>382</v>
      </c>
      <c r="C195" s="10">
        <v>607</v>
      </c>
      <c r="D195" s="21"/>
      <c r="E195" s="15">
        <v>3297.8467874794069</v>
      </c>
      <c r="F195" s="16">
        <v>7</v>
      </c>
      <c r="G195" s="19">
        <v>2873.1993410214168</v>
      </c>
      <c r="H195" s="20">
        <v>6</v>
      </c>
      <c r="I195" s="8">
        <v>424.6474464579901</v>
      </c>
    </row>
    <row r="196" spans="1:9" x14ac:dyDescent="0.3">
      <c r="A196" s="7" t="s">
        <v>383</v>
      </c>
      <c r="B196" s="7" t="s">
        <v>384</v>
      </c>
      <c r="C196" s="10">
        <v>1902.8</v>
      </c>
      <c r="D196" s="21"/>
      <c r="E196" s="15">
        <v>2604.2773807021231</v>
      </c>
      <c r="F196" s="16">
        <v>8</v>
      </c>
      <c r="G196" s="19">
        <v>2132.6744797141055</v>
      </c>
      <c r="H196" s="20">
        <v>8</v>
      </c>
      <c r="I196" s="8">
        <v>471.60290098801761</v>
      </c>
    </row>
    <row r="197" spans="1:9" x14ac:dyDescent="0.3">
      <c r="A197" s="7" t="s">
        <v>385</v>
      </c>
      <c r="B197" s="7" t="s">
        <v>386</v>
      </c>
      <c r="C197" s="10">
        <v>1108.3</v>
      </c>
      <c r="D197" s="21"/>
      <c r="E197" s="15">
        <v>2715.0139853830192</v>
      </c>
      <c r="F197" s="16">
        <v>8</v>
      </c>
      <c r="G197" s="19">
        <v>2442.8629432464136</v>
      </c>
      <c r="H197" s="20">
        <v>7</v>
      </c>
      <c r="I197" s="8">
        <v>272.15104213660561</v>
      </c>
    </row>
    <row r="198" spans="1:9" x14ac:dyDescent="0.3">
      <c r="A198" s="7" t="s">
        <v>387</v>
      </c>
      <c r="B198" s="7" t="s">
        <v>388</v>
      </c>
      <c r="C198" s="10">
        <v>230.5</v>
      </c>
      <c r="D198" s="21"/>
      <c r="E198" s="15">
        <v>15615.314533622559</v>
      </c>
      <c r="F198" s="16">
        <v>1</v>
      </c>
      <c r="G198" s="19">
        <v>14087.405639913231</v>
      </c>
      <c r="H198" s="20">
        <v>1</v>
      </c>
      <c r="I198" s="8">
        <v>1527.9088937093275</v>
      </c>
    </row>
    <row r="199" spans="1:9" x14ac:dyDescent="0.3">
      <c r="A199" s="7" t="s">
        <v>389</v>
      </c>
      <c r="B199" s="7" t="s">
        <v>390</v>
      </c>
      <c r="C199" s="10">
        <v>4811.8</v>
      </c>
      <c r="D199" s="21"/>
      <c r="E199" s="15">
        <v>2416.7538135417099</v>
      </c>
      <c r="F199" s="16">
        <v>8</v>
      </c>
      <c r="G199" s="19">
        <v>2327.1197888524043</v>
      </c>
      <c r="H199" s="20">
        <v>7</v>
      </c>
      <c r="I199" s="8">
        <v>89.634024689305534</v>
      </c>
    </row>
    <row r="200" spans="1:9" x14ac:dyDescent="0.3">
      <c r="A200" s="7" t="s">
        <v>391</v>
      </c>
      <c r="B200" s="7" t="s">
        <v>392</v>
      </c>
      <c r="C200" s="10">
        <v>585.20000000000005</v>
      </c>
      <c r="D200" s="21"/>
      <c r="E200" s="15">
        <v>2595.1999316472998</v>
      </c>
      <c r="F200" s="16">
        <v>8</v>
      </c>
      <c r="G200" s="19">
        <v>2108.2518796992481</v>
      </c>
      <c r="H200" s="20">
        <v>8</v>
      </c>
      <c r="I200" s="8">
        <v>486.94805194805167</v>
      </c>
    </row>
    <row r="201" spans="1:9" x14ac:dyDescent="0.3">
      <c r="A201" s="7" t="s">
        <v>393</v>
      </c>
      <c r="B201" s="7" t="s">
        <v>394</v>
      </c>
      <c r="C201" s="10">
        <v>1488.7</v>
      </c>
      <c r="D201" s="21"/>
      <c r="E201" s="15">
        <v>3571.8190367434672</v>
      </c>
      <c r="F201" s="16">
        <v>6</v>
      </c>
      <c r="G201" s="19">
        <v>3202.9173104050515</v>
      </c>
      <c r="H201" s="20">
        <v>5</v>
      </c>
      <c r="I201" s="8">
        <v>368.90172633841576</v>
      </c>
    </row>
    <row r="202" spans="1:9" x14ac:dyDescent="0.3">
      <c r="A202" s="7" t="s">
        <v>395</v>
      </c>
      <c r="B202" s="7" t="s">
        <v>396</v>
      </c>
      <c r="C202" s="10">
        <v>915</v>
      </c>
      <c r="D202" s="21"/>
      <c r="E202" s="15">
        <v>3462.1486338797813</v>
      </c>
      <c r="F202" s="16">
        <v>6</v>
      </c>
      <c r="G202" s="19">
        <v>3098.3136612021858</v>
      </c>
      <c r="H202" s="20">
        <v>5</v>
      </c>
      <c r="I202" s="8">
        <v>363.83497267759549</v>
      </c>
    </row>
    <row r="203" spans="1:9" x14ac:dyDescent="0.3">
      <c r="A203" s="7" t="s">
        <v>397</v>
      </c>
      <c r="B203" s="7" t="s">
        <v>398</v>
      </c>
      <c r="C203" s="10">
        <v>494.1</v>
      </c>
      <c r="D203" s="21"/>
      <c r="E203" s="15">
        <v>3500.3562031977331</v>
      </c>
      <c r="F203" s="16">
        <v>6</v>
      </c>
      <c r="G203" s="19">
        <v>3041.0463468933413</v>
      </c>
      <c r="H203" s="20">
        <v>6</v>
      </c>
      <c r="I203" s="8">
        <v>459.30985630439181</v>
      </c>
    </row>
    <row r="204" spans="1:9" x14ac:dyDescent="0.3">
      <c r="A204" s="7" t="s">
        <v>399</v>
      </c>
      <c r="B204" s="7" t="s">
        <v>400</v>
      </c>
      <c r="C204" s="10">
        <v>451.1</v>
      </c>
      <c r="D204" s="21"/>
      <c r="E204" s="15">
        <v>4993.2609177565946</v>
      </c>
      <c r="F204" s="16">
        <v>3</v>
      </c>
      <c r="G204" s="19">
        <v>4487.53713145644</v>
      </c>
      <c r="H204" s="20">
        <v>3</v>
      </c>
      <c r="I204" s="8">
        <v>505.72378630015464</v>
      </c>
    </row>
    <row r="205" spans="1:9" x14ac:dyDescent="0.3">
      <c r="A205" s="7" t="s">
        <v>401</v>
      </c>
      <c r="B205" s="7" t="s">
        <v>402</v>
      </c>
      <c r="C205" s="10">
        <v>2996.5</v>
      </c>
      <c r="D205" s="21"/>
      <c r="E205" s="15">
        <v>1640.6908059402635</v>
      </c>
      <c r="F205" s="16">
        <v>10</v>
      </c>
      <c r="G205" s="19">
        <v>1410.5713332220923</v>
      </c>
      <c r="H205" s="20">
        <v>9</v>
      </c>
      <c r="I205" s="8">
        <v>230.11947271817121</v>
      </c>
    </row>
    <row r="206" spans="1:9" x14ac:dyDescent="0.3">
      <c r="A206" s="7" t="s">
        <v>403</v>
      </c>
      <c r="B206" s="7" t="s">
        <v>404</v>
      </c>
      <c r="C206" s="10">
        <v>641.6</v>
      </c>
      <c r="D206" s="21"/>
      <c r="E206" s="15">
        <v>3360.712281795511</v>
      </c>
      <c r="F206" s="16">
        <v>6</v>
      </c>
      <c r="G206" s="19">
        <v>2854.9610349127179</v>
      </c>
      <c r="H206" s="20">
        <v>6</v>
      </c>
      <c r="I206" s="8">
        <v>505.75124688279311</v>
      </c>
    </row>
    <row r="207" spans="1:9" x14ac:dyDescent="0.3">
      <c r="A207" s="7" t="s">
        <v>405</v>
      </c>
      <c r="B207" s="7" t="s">
        <v>406</v>
      </c>
      <c r="C207" s="10">
        <v>560.6</v>
      </c>
      <c r="D207" s="21"/>
      <c r="E207" s="15">
        <v>2069.2900463788797</v>
      </c>
      <c r="F207" s="16">
        <v>9</v>
      </c>
      <c r="G207" s="19">
        <v>1711.5768819122368</v>
      </c>
      <c r="H207" s="20">
        <v>9</v>
      </c>
      <c r="I207" s="8">
        <v>357.71316446664287</v>
      </c>
    </row>
    <row r="208" spans="1:9" x14ac:dyDescent="0.3">
      <c r="A208" s="7" t="s">
        <v>407</v>
      </c>
      <c r="B208" s="7" t="s">
        <v>408</v>
      </c>
      <c r="C208" s="10">
        <v>747.8</v>
      </c>
      <c r="D208" s="21"/>
      <c r="E208" s="15">
        <v>3096.1473656057769</v>
      </c>
      <c r="F208" s="16">
        <v>7</v>
      </c>
      <c r="G208" s="19">
        <v>2455.2674511901578</v>
      </c>
      <c r="H208" s="20">
        <v>7</v>
      </c>
      <c r="I208" s="8">
        <v>640.87991441561917</v>
      </c>
    </row>
    <row r="209" spans="1:9" x14ac:dyDescent="0.3">
      <c r="A209" s="7" t="s">
        <v>409</v>
      </c>
      <c r="B209" s="7" t="s">
        <v>410</v>
      </c>
      <c r="C209" s="10">
        <v>1123.5</v>
      </c>
      <c r="D209" s="21"/>
      <c r="E209" s="15">
        <v>2430.1708945260348</v>
      </c>
      <c r="F209" s="16">
        <v>8</v>
      </c>
      <c r="G209" s="19">
        <v>1712.7592345349356</v>
      </c>
      <c r="H209" s="20">
        <v>9</v>
      </c>
      <c r="I209" s="8">
        <v>717.41165999109921</v>
      </c>
    </row>
    <row r="210" spans="1:9" x14ac:dyDescent="0.3">
      <c r="A210" s="7" t="s">
        <v>411</v>
      </c>
      <c r="B210" s="7" t="s">
        <v>412</v>
      </c>
      <c r="C210" s="10">
        <v>445.2</v>
      </c>
      <c r="D210" s="21"/>
      <c r="E210" s="15">
        <v>5946.9025157232709</v>
      </c>
      <c r="F210" s="16">
        <v>2</v>
      </c>
      <c r="G210" s="19">
        <v>5294.1936208445641</v>
      </c>
      <c r="H210" s="20">
        <v>2</v>
      </c>
      <c r="I210" s="8">
        <v>652.70889487870681</v>
      </c>
    </row>
    <row r="211" spans="1:9" x14ac:dyDescent="0.3">
      <c r="A211" s="7" t="s">
        <v>413</v>
      </c>
      <c r="B211" s="7" t="s">
        <v>414</v>
      </c>
      <c r="C211" s="10">
        <v>272.10000000000002</v>
      </c>
      <c r="D211" s="21"/>
      <c r="E211" s="15">
        <v>6464.6049246600505</v>
      </c>
      <c r="F211" s="16">
        <v>2</v>
      </c>
      <c r="G211" s="19">
        <v>6169.9999999999991</v>
      </c>
      <c r="H211" s="20">
        <v>2</v>
      </c>
      <c r="I211" s="8">
        <v>294.60492466005144</v>
      </c>
    </row>
    <row r="212" spans="1:9" x14ac:dyDescent="0.3">
      <c r="A212" s="7" t="s">
        <v>415</v>
      </c>
      <c r="B212" s="7" t="s">
        <v>416</v>
      </c>
      <c r="C212" s="10">
        <v>600.4</v>
      </c>
      <c r="D212" s="21"/>
      <c r="E212" s="15">
        <v>6773.107928047968</v>
      </c>
      <c r="F212" s="16">
        <v>2</v>
      </c>
      <c r="G212" s="19">
        <v>6316.2524983344438</v>
      </c>
      <c r="H212" s="20">
        <v>2</v>
      </c>
      <c r="I212" s="8">
        <v>456.85542971352425</v>
      </c>
    </row>
    <row r="213" spans="1:9" x14ac:dyDescent="0.3">
      <c r="A213" s="7" t="s">
        <v>417</v>
      </c>
      <c r="B213" s="7" t="s">
        <v>418</v>
      </c>
      <c r="C213" s="10">
        <v>488.7</v>
      </c>
      <c r="D213" s="21"/>
      <c r="E213" s="15">
        <v>5036.8999386126461</v>
      </c>
      <c r="F213" s="16">
        <v>3</v>
      </c>
      <c r="G213" s="19">
        <v>3935.8706773071417</v>
      </c>
      <c r="H213" s="20">
        <v>4</v>
      </c>
      <c r="I213" s="8">
        <v>1101.0292613055044</v>
      </c>
    </row>
    <row r="214" spans="1:9" x14ac:dyDescent="0.3">
      <c r="A214" s="7" t="s">
        <v>419</v>
      </c>
      <c r="B214" s="7" t="s">
        <v>420</v>
      </c>
      <c r="C214" s="10">
        <v>1828</v>
      </c>
      <c r="D214" s="21"/>
      <c r="E214" s="15">
        <v>3643.3484682713347</v>
      </c>
      <c r="F214" s="16">
        <v>6</v>
      </c>
      <c r="G214" s="19">
        <v>3420.4731947483588</v>
      </c>
      <c r="H214" s="20">
        <v>5</v>
      </c>
      <c r="I214" s="8">
        <v>222.87527352297593</v>
      </c>
    </row>
    <row r="215" spans="1:9" x14ac:dyDescent="0.3">
      <c r="A215" s="7" t="s">
        <v>421</v>
      </c>
      <c r="B215" s="7" t="s">
        <v>422</v>
      </c>
      <c r="C215" s="10">
        <v>3029.6</v>
      </c>
      <c r="D215" s="21"/>
      <c r="E215" s="15">
        <v>1891.650712965408</v>
      </c>
      <c r="F215" s="16">
        <v>9</v>
      </c>
      <c r="G215" s="19">
        <v>1587.8214945867442</v>
      </c>
      <c r="H215" s="20">
        <v>9</v>
      </c>
      <c r="I215" s="8">
        <v>303.82921837866388</v>
      </c>
    </row>
    <row r="216" spans="1:9" x14ac:dyDescent="0.3">
      <c r="A216" s="7" t="s">
        <v>423</v>
      </c>
      <c r="B216" s="7" t="s">
        <v>424</v>
      </c>
      <c r="C216" s="10">
        <v>446</v>
      </c>
      <c r="D216" s="21"/>
      <c r="E216" s="15">
        <v>5280.1591928251119</v>
      </c>
      <c r="F216" s="16">
        <v>3</v>
      </c>
      <c r="G216" s="19">
        <v>4140.2511210762332</v>
      </c>
      <c r="H216" s="20">
        <v>4</v>
      </c>
      <c r="I216" s="8">
        <v>1139.9080717488787</v>
      </c>
    </row>
    <row r="217" spans="1:9" x14ac:dyDescent="0.3">
      <c r="A217" s="7" t="s">
        <v>425</v>
      </c>
      <c r="B217" s="7" t="s">
        <v>426</v>
      </c>
      <c r="C217" s="10">
        <v>403.3</v>
      </c>
      <c r="D217" s="21"/>
      <c r="E217" s="15">
        <v>7592.7820481031486</v>
      </c>
      <c r="F217" s="16">
        <v>1</v>
      </c>
      <c r="G217" s="19">
        <v>7155.0657079097446</v>
      </c>
      <c r="H217" s="20">
        <v>1</v>
      </c>
      <c r="I217" s="8">
        <v>437.71634019340399</v>
      </c>
    </row>
    <row r="218" spans="1:9" x14ac:dyDescent="0.3">
      <c r="A218" s="7" t="s">
        <v>427</v>
      </c>
      <c r="B218" s="7" t="s">
        <v>428</v>
      </c>
      <c r="C218" s="10">
        <v>532.79999999999995</v>
      </c>
      <c r="D218" s="21"/>
      <c r="E218" s="15">
        <v>3186.0810810810813</v>
      </c>
      <c r="F218" s="16">
        <v>7</v>
      </c>
      <c r="G218" s="19">
        <v>1859.3712462462463</v>
      </c>
      <c r="H218" s="20">
        <v>9</v>
      </c>
      <c r="I218" s="8">
        <v>1326.709834834835</v>
      </c>
    </row>
    <row r="219" spans="1:9" x14ac:dyDescent="0.3">
      <c r="A219" s="7" t="s">
        <v>429</v>
      </c>
      <c r="B219" s="7" t="s">
        <v>430</v>
      </c>
      <c r="C219" s="10">
        <v>508.8</v>
      </c>
      <c r="D219" s="21"/>
      <c r="E219" s="15">
        <v>4922.8498427672957</v>
      </c>
      <c r="F219" s="16">
        <v>3</v>
      </c>
      <c r="G219" s="19">
        <v>4273.2114779874209</v>
      </c>
      <c r="H219" s="20">
        <v>3</v>
      </c>
      <c r="I219" s="8">
        <v>649.63836477987479</v>
      </c>
    </row>
    <row r="220" spans="1:9" x14ac:dyDescent="0.3">
      <c r="A220" s="7" t="s">
        <v>431</v>
      </c>
      <c r="B220" s="7" t="s">
        <v>432</v>
      </c>
      <c r="C220" s="10">
        <v>3136.4</v>
      </c>
      <c r="D220" s="21"/>
      <c r="E220" s="15">
        <v>7418.4979594439483</v>
      </c>
      <c r="F220" s="16">
        <v>1</v>
      </c>
      <c r="G220" s="19">
        <v>7367.6565489095774</v>
      </c>
      <c r="H220" s="20">
        <v>1</v>
      </c>
      <c r="I220" s="8">
        <v>50.84141053437088</v>
      </c>
    </row>
    <row r="221" spans="1:9" x14ac:dyDescent="0.3">
      <c r="A221" s="7" t="s">
        <v>433</v>
      </c>
      <c r="B221" s="7" t="s">
        <v>434</v>
      </c>
      <c r="C221" s="10">
        <v>994.8</v>
      </c>
      <c r="D221" s="21"/>
      <c r="E221" s="15">
        <v>2264.5878568556495</v>
      </c>
      <c r="F221" s="16">
        <v>9</v>
      </c>
      <c r="G221" s="19">
        <v>1914.9004825090472</v>
      </c>
      <c r="H221" s="20">
        <v>8</v>
      </c>
      <c r="I221" s="8">
        <v>349.68737434660238</v>
      </c>
    </row>
    <row r="222" spans="1:9" x14ac:dyDescent="0.3">
      <c r="A222" s="7" t="s">
        <v>435</v>
      </c>
      <c r="B222" s="7" t="s">
        <v>436</v>
      </c>
      <c r="C222" s="10">
        <v>1303.9000000000001</v>
      </c>
      <c r="D222" s="21"/>
      <c r="E222" s="15">
        <v>3826.1745532632867</v>
      </c>
      <c r="F222" s="16">
        <v>5</v>
      </c>
      <c r="G222" s="19">
        <v>3284.9743078456936</v>
      </c>
      <c r="H222" s="20">
        <v>5</v>
      </c>
      <c r="I222" s="8">
        <v>541.20024541759312</v>
      </c>
    </row>
    <row r="223" spans="1:9" x14ac:dyDescent="0.3">
      <c r="A223" s="7" t="s">
        <v>437</v>
      </c>
      <c r="B223" s="7" t="s">
        <v>438</v>
      </c>
      <c r="C223" s="10">
        <v>626.29999999999995</v>
      </c>
      <c r="D223" s="21"/>
      <c r="E223" s="15">
        <v>3323.2779817978608</v>
      </c>
      <c r="F223" s="16">
        <v>6</v>
      </c>
      <c r="G223" s="19">
        <v>2730.5061472137954</v>
      </c>
      <c r="H223" s="20">
        <v>7</v>
      </c>
      <c r="I223" s="8">
        <v>592.77183458406535</v>
      </c>
    </row>
    <row r="224" spans="1:9" x14ac:dyDescent="0.3">
      <c r="A224" s="7" t="s">
        <v>439</v>
      </c>
      <c r="B224" s="7" t="s">
        <v>440</v>
      </c>
      <c r="C224" s="10">
        <v>1015.4</v>
      </c>
      <c r="D224" s="21"/>
      <c r="E224" s="15">
        <v>3484.3135710064998</v>
      </c>
      <c r="F224" s="16">
        <v>6</v>
      </c>
      <c r="G224" s="19">
        <v>3184.5213708883198</v>
      </c>
      <c r="H224" s="20">
        <v>5</v>
      </c>
      <c r="I224" s="8">
        <v>299.79220011818006</v>
      </c>
    </row>
    <row r="225" spans="1:9" x14ac:dyDescent="0.3">
      <c r="A225" s="7" t="s">
        <v>441</v>
      </c>
      <c r="B225" s="7" t="s">
        <v>442</v>
      </c>
      <c r="C225" s="10">
        <v>225</v>
      </c>
      <c r="D225" s="21"/>
      <c r="E225" s="15">
        <v>8040.195555555556</v>
      </c>
      <c r="F225" s="16">
        <v>1</v>
      </c>
      <c r="G225" s="19">
        <v>6611.6933333333336</v>
      </c>
      <c r="H225" s="20">
        <v>1</v>
      </c>
      <c r="I225" s="8">
        <v>1428.5022222222224</v>
      </c>
    </row>
    <row r="226" spans="1:9" x14ac:dyDescent="0.3">
      <c r="A226" s="7" t="s">
        <v>443</v>
      </c>
      <c r="B226" s="7" t="s">
        <v>444</v>
      </c>
      <c r="C226" s="10">
        <v>172.1</v>
      </c>
      <c r="D226" s="21"/>
      <c r="E226" s="15">
        <v>3150.586868099942</v>
      </c>
      <c r="F226" s="16">
        <v>7</v>
      </c>
      <c r="G226" s="19">
        <v>1836.5891923300408</v>
      </c>
      <c r="H226" s="20">
        <v>9</v>
      </c>
      <c r="I226" s="8">
        <v>1313.9976757699012</v>
      </c>
    </row>
    <row r="227" spans="1:9" x14ac:dyDescent="0.3">
      <c r="A227" s="7" t="s">
        <v>445</v>
      </c>
      <c r="B227" s="7" t="s">
        <v>446</v>
      </c>
      <c r="C227" s="10">
        <v>902.4</v>
      </c>
      <c r="D227" s="21"/>
      <c r="E227" s="15">
        <v>3317.7227393617022</v>
      </c>
      <c r="F227" s="16">
        <v>7</v>
      </c>
      <c r="G227" s="19">
        <v>2690.507535460993</v>
      </c>
      <c r="H227" s="20">
        <v>7</v>
      </c>
      <c r="I227" s="8">
        <v>627.21520390070918</v>
      </c>
    </row>
    <row r="228" spans="1:9" x14ac:dyDescent="0.3">
      <c r="A228" s="7" t="s">
        <v>447</v>
      </c>
      <c r="B228" s="7" t="s">
        <v>448</v>
      </c>
      <c r="C228" s="10">
        <v>2272.6999999999998</v>
      </c>
      <c r="D228" s="21"/>
      <c r="E228" s="15">
        <v>2370.4602455229465</v>
      </c>
      <c r="F228" s="16">
        <v>8</v>
      </c>
      <c r="G228" s="19">
        <v>2076.1811941743304</v>
      </c>
      <c r="H228" s="20">
        <v>8</v>
      </c>
      <c r="I228" s="8">
        <v>294.27905134861612</v>
      </c>
    </row>
    <row r="229" spans="1:9" x14ac:dyDescent="0.3">
      <c r="A229" s="7" t="s">
        <v>449</v>
      </c>
      <c r="B229" s="7" t="s">
        <v>450</v>
      </c>
      <c r="C229" s="10">
        <v>4762.6000000000004</v>
      </c>
      <c r="D229" s="21"/>
      <c r="E229" s="15">
        <v>5331.3752992063155</v>
      </c>
      <c r="F229" s="16">
        <v>3</v>
      </c>
      <c r="G229" s="19">
        <v>4951.1506320077269</v>
      </c>
      <c r="H229" s="20">
        <v>3</v>
      </c>
      <c r="I229" s="8">
        <v>380.22466719858858</v>
      </c>
    </row>
    <row r="230" spans="1:9" x14ac:dyDescent="0.3">
      <c r="A230" s="7" t="s">
        <v>451</v>
      </c>
      <c r="B230" s="7" t="s">
        <v>452</v>
      </c>
      <c r="C230" s="10">
        <v>694.9</v>
      </c>
      <c r="D230" s="21"/>
      <c r="E230" s="15">
        <v>3252.9414304216434</v>
      </c>
      <c r="F230" s="16">
        <v>7</v>
      </c>
      <c r="G230" s="19">
        <v>3082.3672470859119</v>
      </c>
      <c r="H230" s="20">
        <v>6</v>
      </c>
      <c r="I230" s="8">
        <v>170.5741833357315</v>
      </c>
    </row>
    <row r="231" spans="1:9" x14ac:dyDescent="0.3">
      <c r="A231" s="7" t="s">
        <v>453</v>
      </c>
      <c r="B231" s="7" t="s">
        <v>454</v>
      </c>
      <c r="C231" s="10">
        <v>205.6</v>
      </c>
      <c r="D231" s="21"/>
      <c r="E231" s="15">
        <v>8382.8842412451359</v>
      </c>
      <c r="F231" s="16">
        <v>1</v>
      </c>
      <c r="G231" s="19">
        <v>6798.438715953308</v>
      </c>
      <c r="H231" s="20">
        <v>1</v>
      </c>
      <c r="I231" s="8">
        <v>1584.4455252918278</v>
      </c>
    </row>
    <row r="232" spans="1:9" x14ac:dyDescent="0.3">
      <c r="A232" s="7" t="s">
        <v>455</v>
      </c>
      <c r="B232" s="7" t="s">
        <v>456</v>
      </c>
      <c r="C232" s="10">
        <v>1063.4000000000001</v>
      </c>
      <c r="D232" s="21"/>
      <c r="E232" s="15">
        <v>3576.1143501974793</v>
      </c>
      <c r="F232" s="16">
        <v>6</v>
      </c>
      <c r="G232" s="19">
        <v>2922.2061312770356</v>
      </c>
      <c r="H232" s="20">
        <v>6</v>
      </c>
      <c r="I232" s="8">
        <v>653.90821892044369</v>
      </c>
    </row>
    <row r="233" spans="1:9" x14ac:dyDescent="0.3">
      <c r="A233" s="7" t="s">
        <v>457</v>
      </c>
      <c r="B233" s="7" t="s">
        <v>458</v>
      </c>
      <c r="C233" s="10">
        <v>610.5</v>
      </c>
      <c r="D233" s="21"/>
      <c r="E233" s="15">
        <v>3500.9058149058151</v>
      </c>
      <c r="F233" s="16">
        <v>6</v>
      </c>
      <c r="G233" s="19">
        <v>2554.0982800982802</v>
      </c>
      <c r="H233" s="20">
        <v>7</v>
      </c>
      <c r="I233" s="8">
        <v>946.80753480753492</v>
      </c>
    </row>
    <row r="234" spans="1:9" x14ac:dyDescent="0.3">
      <c r="A234" s="7" t="s">
        <v>459</v>
      </c>
      <c r="B234" s="7" t="s">
        <v>460</v>
      </c>
      <c r="C234" s="10">
        <v>2187</v>
      </c>
      <c r="D234" s="21"/>
      <c r="E234" s="15">
        <v>2660.1943301326019</v>
      </c>
      <c r="F234" s="16">
        <v>8</v>
      </c>
      <c r="G234" s="19">
        <v>2430.6881572930956</v>
      </c>
      <c r="H234" s="20">
        <v>7</v>
      </c>
      <c r="I234" s="8">
        <v>229.50617283950623</v>
      </c>
    </row>
    <row r="235" spans="1:9" x14ac:dyDescent="0.3">
      <c r="A235" s="7" t="s">
        <v>461</v>
      </c>
      <c r="B235" s="7" t="s">
        <v>462</v>
      </c>
      <c r="C235" s="10">
        <v>1811.9</v>
      </c>
      <c r="D235" s="21"/>
      <c r="E235" s="15">
        <v>4226.8281914012914</v>
      </c>
      <c r="F235" s="16">
        <v>4</v>
      </c>
      <c r="G235" s="19">
        <v>3959.338815607925</v>
      </c>
      <c r="H235" s="20">
        <v>4</v>
      </c>
      <c r="I235" s="8">
        <v>267.48937579336643</v>
      </c>
    </row>
    <row r="236" spans="1:9" x14ac:dyDescent="0.3">
      <c r="A236" s="7" t="s">
        <v>463</v>
      </c>
      <c r="B236" s="7" t="s">
        <v>464</v>
      </c>
      <c r="C236" s="10">
        <v>5128.3999999999996</v>
      </c>
      <c r="D236" s="21"/>
      <c r="E236" s="15">
        <v>2213.2401918727091</v>
      </c>
      <c r="F236" s="16">
        <v>9</v>
      </c>
      <c r="G236" s="19">
        <v>2091.67576632088</v>
      </c>
      <c r="H236" s="20">
        <v>8</v>
      </c>
      <c r="I236" s="8">
        <v>121.56442555182912</v>
      </c>
    </row>
    <row r="237" spans="1:9" x14ac:dyDescent="0.3">
      <c r="A237" s="7" t="s">
        <v>465</v>
      </c>
      <c r="B237" s="7" t="s">
        <v>466</v>
      </c>
      <c r="C237" s="10">
        <v>669</v>
      </c>
      <c r="D237" s="21"/>
      <c r="E237" s="15">
        <v>1233.9222720478326</v>
      </c>
      <c r="F237" s="16">
        <v>10</v>
      </c>
      <c r="G237" s="19">
        <v>1233.9222720478326</v>
      </c>
      <c r="H237" s="20">
        <v>10</v>
      </c>
      <c r="I237" s="8">
        <v>0</v>
      </c>
    </row>
    <row r="238" spans="1:9" x14ac:dyDescent="0.3">
      <c r="A238" s="7" t="s">
        <v>467</v>
      </c>
      <c r="B238" s="7" t="s">
        <v>468</v>
      </c>
      <c r="C238" s="10">
        <v>664.9</v>
      </c>
      <c r="D238" s="21"/>
      <c r="E238" s="15">
        <v>4819.9864641299446</v>
      </c>
      <c r="F238" s="16">
        <v>3</v>
      </c>
      <c r="G238" s="19">
        <v>4316.4776658144083</v>
      </c>
      <c r="H238" s="20">
        <v>3</v>
      </c>
      <c r="I238" s="8">
        <v>503.5087983155363</v>
      </c>
    </row>
    <row r="239" spans="1:9" x14ac:dyDescent="0.3">
      <c r="A239" s="7" t="s">
        <v>469</v>
      </c>
      <c r="B239" s="7" t="s">
        <v>470</v>
      </c>
      <c r="C239" s="10">
        <v>758</v>
      </c>
      <c r="D239" s="21"/>
      <c r="E239" s="15">
        <v>3089.1147757255935</v>
      </c>
      <c r="F239" s="16">
        <v>7</v>
      </c>
      <c r="G239" s="19">
        <v>2262.1160949868072</v>
      </c>
      <c r="H239" s="20">
        <v>7</v>
      </c>
      <c r="I239" s="8">
        <v>826.99868073878633</v>
      </c>
    </row>
    <row r="240" spans="1:9" x14ac:dyDescent="0.3">
      <c r="A240" s="7" t="s">
        <v>471</v>
      </c>
      <c r="B240" s="7" t="s">
        <v>472</v>
      </c>
      <c r="C240" s="10">
        <v>568.5</v>
      </c>
      <c r="D240" s="21"/>
      <c r="E240" s="15">
        <v>5322.9234828496046</v>
      </c>
      <c r="F240" s="16">
        <v>3</v>
      </c>
      <c r="G240" s="19">
        <v>4921.7572559366754</v>
      </c>
      <c r="H240" s="20">
        <v>3</v>
      </c>
      <c r="I240" s="8">
        <v>401.16622691292923</v>
      </c>
    </row>
    <row r="241" spans="1:9" x14ac:dyDescent="0.3">
      <c r="A241" s="7" t="s">
        <v>473</v>
      </c>
      <c r="B241" s="7" t="s">
        <v>474</v>
      </c>
      <c r="C241" s="10">
        <v>1039.2</v>
      </c>
      <c r="D241" s="21"/>
      <c r="E241" s="15">
        <v>2870.0731331793686</v>
      </c>
      <c r="F241" s="16">
        <v>7</v>
      </c>
      <c r="G241" s="19">
        <v>2237.711701308699</v>
      </c>
      <c r="H241" s="20">
        <v>8</v>
      </c>
      <c r="I241" s="8">
        <v>632.36143187066955</v>
      </c>
    </row>
    <row r="242" spans="1:9" x14ac:dyDescent="0.3">
      <c r="A242" s="7" t="s">
        <v>475</v>
      </c>
      <c r="B242" s="7" t="s">
        <v>476</v>
      </c>
      <c r="C242" s="10">
        <v>319.7</v>
      </c>
      <c r="D242" s="21"/>
      <c r="E242" s="15">
        <v>6748.5361276196436</v>
      </c>
      <c r="F242" s="16">
        <v>2</v>
      </c>
      <c r="G242" s="19">
        <v>6201.8892711917424</v>
      </c>
      <c r="H242" s="20">
        <v>2</v>
      </c>
      <c r="I242" s="8">
        <v>546.64685642790118</v>
      </c>
    </row>
    <row r="243" spans="1:9" x14ac:dyDescent="0.3">
      <c r="A243" s="7" t="s">
        <v>477</v>
      </c>
      <c r="B243" s="7" t="s">
        <v>478</v>
      </c>
      <c r="C243" s="10">
        <v>326.8</v>
      </c>
      <c r="D243" s="21"/>
      <c r="E243" s="15">
        <v>2847.597919216646</v>
      </c>
      <c r="F243" s="16">
        <v>8</v>
      </c>
      <c r="G243" s="19">
        <v>2537.0257037943697</v>
      </c>
      <c r="H243" s="20">
        <v>7</v>
      </c>
      <c r="I243" s="8">
        <v>310.57221542227626</v>
      </c>
    </row>
    <row r="244" spans="1:9" x14ac:dyDescent="0.3">
      <c r="A244" s="7" t="s">
        <v>479</v>
      </c>
      <c r="B244" s="7" t="s">
        <v>480</v>
      </c>
      <c r="C244" s="10">
        <v>388</v>
      </c>
      <c r="D244" s="21"/>
      <c r="E244" s="15">
        <v>3949.8015463917527</v>
      </c>
      <c r="F244" s="16">
        <v>5</v>
      </c>
      <c r="G244" s="19">
        <v>3250.5979381443299</v>
      </c>
      <c r="H244" s="20">
        <v>5</v>
      </c>
      <c r="I244" s="8">
        <v>699.20360824742284</v>
      </c>
    </row>
    <row r="245" spans="1:9" x14ac:dyDescent="0.3">
      <c r="A245" s="7" t="s">
        <v>481</v>
      </c>
      <c r="B245" s="7" t="s">
        <v>482</v>
      </c>
      <c r="C245" s="10">
        <v>705</v>
      </c>
      <c r="D245" s="21"/>
      <c r="E245" s="15">
        <v>1863.2</v>
      </c>
      <c r="F245" s="16">
        <v>9</v>
      </c>
      <c r="G245" s="19">
        <v>1596.9773049645389</v>
      </c>
      <c r="H245" s="20">
        <v>9</v>
      </c>
      <c r="I245" s="8">
        <v>266.22269503546113</v>
      </c>
    </row>
    <row r="246" spans="1:9" x14ac:dyDescent="0.3">
      <c r="A246" s="7" t="s">
        <v>483</v>
      </c>
      <c r="B246" s="7" t="s">
        <v>484</v>
      </c>
      <c r="C246" s="10">
        <v>847.6</v>
      </c>
      <c r="D246" s="21"/>
      <c r="E246" s="15">
        <v>9179.802973100519</v>
      </c>
      <c r="F246" s="16">
        <v>1</v>
      </c>
      <c r="G246" s="19">
        <v>8620.6677678150063</v>
      </c>
      <c r="H246" s="20">
        <v>1</v>
      </c>
      <c r="I246" s="8">
        <v>559.13520528551271</v>
      </c>
    </row>
    <row r="247" spans="1:9" x14ac:dyDescent="0.3">
      <c r="A247" s="7" t="s">
        <v>485</v>
      </c>
      <c r="B247" s="7" t="s">
        <v>486</v>
      </c>
      <c r="C247" s="10">
        <v>1004.9</v>
      </c>
      <c r="D247" s="21"/>
      <c r="E247" s="15">
        <v>4721.6558861578269</v>
      </c>
      <c r="F247" s="16">
        <v>4</v>
      </c>
      <c r="G247" s="19">
        <v>4243.4391481739476</v>
      </c>
      <c r="H247" s="20">
        <v>3</v>
      </c>
      <c r="I247" s="8">
        <v>478.21673798387928</v>
      </c>
    </row>
    <row r="248" spans="1:9" x14ac:dyDescent="0.3">
      <c r="A248" s="7" t="s">
        <v>487</v>
      </c>
      <c r="B248" s="7" t="s">
        <v>488</v>
      </c>
      <c r="C248" s="10">
        <v>404</v>
      </c>
      <c r="D248" s="21"/>
      <c r="E248" s="15">
        <v>2318.371287128713</v>
      </c>
      <c r="F248" s="16">
        <v>8</v>
      </c>
      <c r="G248" s="19">
        <v>2106.84900990099</v>
      </c>
      <c r="H248" s="20">
        <v>8</v>
      </c>
      <c r="I248" s="8">
        <v>211.52227722772295</v>
      </c>
    </row>
    <row r="249" spans="1:9" x14ac:dyDescent="0.3">
      <c r="A249" s="7" t="s">
        <v>489</v>
      </c>
      <c r="B249" s="7" t="s">
        <v>490</v>
      </c>
      <c r="C249" s="10">
        <v>225</v>
      </c>
      <c r="D249" s="21"/>
      <c r="E249" s="15">
        <v>3779.9555555555557</v>
      </c>
      <c r="F249" s="16">
        <v>5</v>
      </c>
      <c r="G249" s="19">
        <v>2372.9733333333334</v>
      </c>
      <c r="H249" s="20">
        <v>7</v>
      </c>
      <c r="I249" s="8">
        <v>1406.9822222222224</v>
      </c>
    </row>
    <row r="250" spans="1:9" x14ac:dyDescent="0.3">
      <c r="A250" s="7" t="s">
        <v>491</v>
      </c>
      <c r="B250" s="7" t="s">
        <v>492</v>
      </c>
      <c r="C250" s="10">
        <v>1140.5999999999999</v>
      </c>
      <c r="D250" s="21"/>
      <c r="E250" s="15">
        <v>6385.5725056987558</v>
      </c>
      <c r="F250" s="16">
        <v>2</v>
      </c>
      <c r="G250" s="19">
        <v>4959.2311064352098</v>
      </c>
      <c r="H250" s="20">
        <v>3</v>
      </c>
      <c r="I250" s="8">
        <v>1426.341399263546</v>
      </c>
    </row>
    <row r="251" spans="1:9" x14ac:dyDescent="0.3">
      <c r="A251" s="7" t="s">
        <v>493</v>
      </c>
      <c r="B251" s="7" t="s">
        <v>494</v>
      </c>
      <c r="C251" s="10">
        <v>365</v>
      </c>
      <c r="D251" s="21"/>
      <c r="E251" s="15">
        <v>3942.5123287671231</v>
      </c>
      <c r="F251" s="16">
        <v>5</v>
      </c>
      <c r="G251" s="19">
        <v>2801.6301369863013</v>
      </c>
      <c r="H251" s="20">
        <v>6</v>
      </c>
      <c r="I251" s="8">
        <v>1140.8821917808218</v>
      </c>
    </row>
    <row r="252" spans="1:9" x14ac:dyDescent="0.3">
      <c r="A252" s="7" t="s">
        <v>495</v>
      </c>
      <c r="B252" s="7" t="s">
        <v>496</v>
      </c>
      <c r="C252" s="10">
        <v>249</v>
      </c>
      <c r="D252" s="21"/>
      <c r="E252" s="15">
        <v>9826.2771084337346</v>
      </c>
      <c r="F252" s="16">
        <v>1</v>
      </c>
      <c r="G252" s="19">
        <v>7383.0562248995984</v>
      </c>
      <c r="H252" s="20">
        <v>1</v>
      </c>
      <c r="I252" s="8">
        <v>2443.2208835341362</v>
      </c>
    </row>
    <row r="253" spans="1:9" x14ac:dyDescent="0.3">
      <c r="A253" s="7" t="s">
        <v>497</v>
      </c>
      <c r="B253" s="7" t="s">
        <v>498</v>
      </c>
      <c r="C253" s="10">
        <v>1422.7</v>
      </c>
      <c r="D253" s="21"/>
      <c r="E253" s="15">
        <v>2214.4837281225837</v>
      </c>
      <c r="F253" s="16">
        <v>9</v>
      </c>
      <c r="G253" s="19">
        <v>1871.1478175300485</v>
      </c>
      <c r="H253" s="20">
        <v>9</v>
      </c>
      <c r="I253" s="8">
        <v>343.33591059253513</v>
      </c>
    </row>
    <row r="254" spans="1:9" x14ac:dyDescent="0.3">
      <c r="A254" s="7" t="s">
        <v>499</v>
      </c>
      <c r="B254" s="7" t="s">
        <v>500</v>
      </c>
      <c r="C254" s="10">
        <v>266.8</v>
      </c>
      <c r="D254" s="21"/>
      <c r="E254" s="15">
        <v>10851.383058470765</v>
      </c>
      <c r="F254" s="16">
        <v>1</v>
      </c>
      <c r="G254" s="19">
        <v>10793.268365817092</v>
      </c>
      <c r="H254" s="20">
        <v>1</v>
      </c>
      <c r="I254" s="8">
        <v>58.114692653673046</v>
      </c>
    </row>
    <row r="255" spans="1:9" x14ac:dyDescent="0.3">
      <c r="A255" s="7" t="s">
        <v>501</v>
      </c>
      <c r="B255" s="7" t="s">
        <v>502</v>
      </c>
      <c r="C255" s="10">
        <v>1072</v>
      </c>
      <c r="D255" s="21"/>
      <c r="E255" s="15">
        <v>4178.75</v>
      </c>
      <c r="F255" s="16">
        <v>4</v>
      </c>
      <c r="G255" s="19">
        <v>3934.6725746268658</v>
      </c>
      <c r="H255" s="20">
        <v>4</v>
      </c>
      <c r="I255" s="8">
        <v>244.07742537313425</v>
      </c>
    </row>
    <row r="256" spans="1:9" x14ac:dyDescent="0.3">
      <c r="A256" s="7" t="s">
        <v>503</v>
      </c>
      <c r="B256" s="7" t="s">
        <v>504</v>
      </c>
      <c r="C256" s="10">
        <v>1058.4000000000001</v>
      </c>
      <c r="D256" s="21"/>
      <c r="E256" s="15">
        <v>3694.5748299319725</v>
      </c>
      <c r="F256" s="16">
        <v>6</v>
      </c>
      <c r="G256" s="19">
        <v>3322.5094482237337</v>
      </c>
      <c r="H256" s="20">
        <v>5</v>
      </c>
      <c r="I256" s="8">
        <v>372.06538170823887</v>
      </c>
    </row>
    <row r="257" spans="1:9" x14ac:dyDescent="0.3">
      <c r="A257" s="7" t="s">
        <v>505</v>
      </c>
      <c r="B257" s="7" t="s">
        <v>506</v>
      </c>
      <c r="C257" s="10">
        <v>735.3</v>
      </c>
      <c r="D257" s="21"/>
      <c r="E257" s="15">
        <v>5097.8716170270645</v>
      </c>
      <c r="F257" s="16">
        <v>3</v>
      </c>
      <c r="G257" s="19">
        <v>4463.667890656875</v>
      </c>
      <c r="H257" s="20">
        <v>3</v>
      </c>
      <c r="I257" s="8">
        <v>634.20372637018954</v>
      </c>
    </row>
    <row r="258" spans="1:9" x14ac:dyDescent="0.3">
      <c r="A258" s="7" t="s">
        <v>507</v>
      </c>
      <c r="B258" s="7" t="s">
        <v>508</v>
      </c>
      <c r="C258" s="10">
        <v>372.8</v>
      </c>
      <c r="D258" s="21"/>
      <c r="E258" s="15">
        <v>6453.8653433476393</v>
      </c>
      <c r="F258" s="16">
        <v>2</v>
      </c>
      <c r="G258" s="19">
        <v>6045.8395922746777</v>
      </c>
      <c r="H258" s="20">
        <v>2</v>
      </c>
      <c r="I258" s="8">
        <v>408.02575107296161</v>
      </c>
    </row>
    <row r="259" spans="1:9" x14ac:dyDescent="0.3">
      <c r="A259" s="7" t="s">
        <v>509</v>
      </c>
      <c r="B259" s="7" t="s">
        <v>510</v>
      </c>
      <c r="C259" s="10">
        <v>552</v>
      </c>
      <c r="D259" s="21"/>
      <c r="E259" s="15">
        <v>5002.614130434783</v>
      </c>
      <c r="F259" s="16">
        <v>3</v>
      </c>
      <c r="G259" s="19">
        <v>4300.05615942029</v>
      </c>
      <c r="H259" s="20">
        <v>3</v>
      </c>
      <c r="I259" s="8">
        <v>702.55797101449298</v>
      </c>
    </row>
    <row r="260" spans="1:9" x14ac:dyDescent="0.3">
      <c r="A260" s="7" t="s">
        <v>511</v>
      </c>
      <c r="B260" s="7" t="s">
        <v>512</v>
      </c>
      <c r="C260" s="10">
        <v>1420.6</v>
      </c>
      <c r="D260" s="21"/>
      <c r="E260" s="15">
        <v>1489.4488244403774</v>
      </c>
      <c r="F260" s="16">
        <v>10</v>
      </c>
      <c r="G260" s="19">
        <v>1073.3253554835985</v>
      </c>
      <c r="H260" s="20">
        <v>10</v>
      </c>
      <c r="I260" s="8">
        <v>416.12346895677888</v>
      </c>
    </row>
    <row r="261" spans="1:9" x14ac:dyDescent="0.3">
      <c r="A261" s="7" t="s">
        <v>513</v>
      </c>
      <c r="B261" s="7" t="s">
        <v>514</v>
      </c>
      <c r="C261" s="10">
        <v>481.4</v>
      </c>
      <c r="D261" s="21"/>
      <c r="E261" s="15">
        <v>9740.4756958869966</v>
      </c>
      <c r="F261" s="16">
        <v>1</v>
      </c>
      <c r="G261" s="19">
        <v>9044.2438720398841</v>
      </c>
      <c r="H261" s="20">
        <v>1</v>
      </c>
      <c r="I261" s="8">
        <v>696.23182384711254</v>
      </c>
    </row>
    <row r="262" spans="1:9" x14ac:dyDescent="0.3">
      <c r="A262" s="7" t="s">
        <v>515</v>
      </c>
      <c r="B262" s="7" t="s">
        <v>516</v>
      </c>
      <c r="C262" s="10">
        <v>15016.9</v>
      </c>
      <c r="D262" s="21"/>
      <c r="E262" s="15">
        <v>2200.6527312561184</v>
      </c>
      <c r="F262" s="16">
        <v>9</v>
      </c>
      <c r="G262" s="19">
        <v>1970.6182367865538</v>
      </c>
      <c r="H262" s="20">
        <v>8</v>
      </c>
      <c r="I262" s="8">
        <v>230.03449446956461</v>
      </c>
    </row>
    <row r="263" spans="1:9" x14ac:dyDescent="0.3">
      <c r="A263" s="7" t="s">
        <v>517</v>
      </c>
      <c r="B263" s="7" t="s">
        <v>518</v>
      </c>
      <c r="C263" s="10">
        <v>1395.9</v>
      </c>
      <c r="D263" s="21"/>
      <c r="E263" s="15">
        <v>3110.4255319148933</v>
      </c>
      <c r="F263" s="16">
        <v>7</v>
      </c>
      <c r="G263" s="19">
        <v>2753.4637151658426</v>
      </c>
      <c r="H263" s="20">
        <v>6</v>
      </c>
      <c r="I263" s="8">
        <v>356.96181674905074</v>
      </c>
    </row>
    <row r="264" spans="1:9" x14ac:dyDescent="0.3">
      <c r="A264" s="7" t="s">
        <v>519</v>
      </c>
      <c r="B264" s="7" t="s">
        <v>520</v>
      </c>
      <c r="C264" s="10">
        <v>936.2</v>
      </c>
      <c r="D264" s="21"/>
      <c r="E264" s="15">
        <v>12114.428540910061</v>
      </c>
      <c r="F264" s="16">
        <v>1</v>
      </c>
      <c r="G264" s="19">
        <v>11849.741508224737</v>
      </c>
      <c r="H264" s="20">
        <v>1</v>
      </c>
      <c r="I264" s="8">
        <v>264.68703268532408</v>
      </c>
    </row>
    <row r="265" spans="1:9" x14ac:dyDescent="0.3">
      <c r="A265" s="7" t="s">
        <v>521</v>
      </c>
      <c r="B265" s="7" t="s">
        <v>522</v>
      </c>
      <c r="C265" s="10">
        <v>639.4</v>
      </c>
      <c r="D265" s="21"/>
      <c r="E265" s="15">
        <v>216.96590553644043</v>
      </c>
      <c r="F265" s="16">
        <v>10</v>
      </c>
      <c r="G265" s="19">
        <v>-868.55802314670007</v>
      </c>
      <c r="H265" s="20">
        <v>10</v>
      </c>
      <c r="I265" s="8">
        <v>1085.5239286831404</v>
      </c>
    </row>
    <row r="266" spans="1:9" x14ac:dyDescent="0.3">
      <c r="A266" s="7" t="s">
        <v>523</v>
      </c>
      <c r="B266" s="7" t="s">
        <v>524</v>
      </c>
      <c r="C266" s="10">
        <v>606.1</v>
      </c>
      <c r="D266" s="21"/>
      <c r="E266" s="15">
        <v>2202.8675136116153</v>
      </c>
      <c r="F266" s="16">
        <v>9</v>
      </c>
      <c r="G266" s="19">
        <v>1382.1498102623329</v>
      </c>
      <c r="H266" s="20">
        <v>9</v>
      </c>
      <c r="I266" s="8">
        <v>820.71770334928237</v>
      </c>
    </row>
    <row r="267" spans="1:9" x14ac:dyDescent="0.3">
      <c r="A267" s="7" t="s">
        <v>525</v>
      </c>
      <c r="B267" s="7" t="s">
        <v>526</v>
      </c>
      <c r="C267" s="10">
        <v>207</v>
      </c>
      <c r="D267" s="21"/>
      <c r="E267" s="15">
        <v>2947.6618357487923</v>
      </c>
      <c r="F267" s="16">
        <v>7</v>
      </c>
      <c r="G267" s="19">
        <v>2263.4830917874397</v>
      </c>
      <c r="H267" s="20">
        <v>7</v>
      </c>
      <c r="I267" s="8">
        <v>684.17874396135267</v>
      </c>
    </row>
    <row r="268" spans="1:9" x14ac:dyDescent="0.3">
      <c r="A268" s="7" t="s">
        <v>527</v>
      </c>
      <c r="B268" s="7" t="s">
        <v>528</v>
      </c>
      <c r="C268" s="10">
        <v>1528.5</v>
      </c>
      <c r="D268" s="21"/>
      <c r="E268" s="15">
        <v>2323.5263330062153</v>
      </c>
      <c r="F268" s="16">
        <v>8</v>
      </c>
      <c r="G268" s="19">
        <v>2066.1949623814198</v>
      </c>
      <c r="H268" s="20">
        <v>8</v>
      </c>
      <c r="I268" s="8">
        <v>257.33137062479545</v>
      </c>
    </row>
    <row r="269" spans="1:9" x14ac:dyDescent="0.3">
      <c r="A269" s="7" t="s">
        <v>529</v>
      </c>
      <c r="B269" s="7" t="s">
        <v>530</v>
      </c>
      <c r="C269" s="10">
        <v>523.70000000000005</v>
      </c>
      <c r="D269" s="21"/>
      <c r="E269" s="15">
        <v>819.29921710903182</v>
      </c>
      <c r="F269" s="16">
        <v>10</v>
      </c>
      <c r="G269" s="19">
        <v>571.53332060339881</v>
      </c>
      <c r="H269" s="20">
        <v>10</v>
      </c>
      <c r="I269" s="8">
        <v>247.76589650563301</v>
      </c>
    </row>
    <row r="270" spans="1:9" x14ac:dyDescent="0.3">
      <c r="A270" s="7" t="s">
        <v>531</v>
      </c>
      <c r="B270" s="7" t="s">
        <v>532</v>
      </c>
      <c r="C270" s="10">
        <v>6992.2</v>
      </c>
      <c r="D270" s="21"/>
      <c r="E270" s="15">
        <v>1949.7288407082178</v>
      </c>
      <c r="F270" s="16">
        <v>9</v>
      </c>
      <c r="G270" s="19">
        <v>1639.4905752123796</v>
      </c>
      <c r="H270" s="20">
        <v>9</v>
      </c>
      <c r="I270" s="8">
        <v>310.23826549583828</v>
      </c>
    </row>
    <row r="271" spans="1:9" x14ac:dyDescent="0.3">
      <c r="A271" s="7" t="s">
        <v>533</v>
      </c>
      <c r="B271" s="7" t="s">
        <v>534</v>
      </c>
      <c r="C271" s="10">
        <v>533.79999999999995</v>
      </c>
      <c r="D271" s="21"/>
      <c r="E271" s="15">
        <v>5404.9194454852013</v>
      </c>
      <c r="F271" s="16">
        <v>3</v>
      </c>
      <c r="G271" s="19">
        <v>4702.6657924316223</v>
      </c>
      <c r="H271" s="20">
        <v>3</v>
      </c>
      <c r="I271" s="8">
        <v>702.253653053579</v>
      </c>
    </row>
    <row r="272" spans="1:9" x14ac:dyDescent="0.3">
      <c r="A272" s="7" t="s">
        <v>535</v>
      </c>
      <c r="B272" s="7" t="s">
        <v>536</v>
      </c>
      <c r="C272" s="10">
        <v>536.5</v>
      </c>
      <c r="D272" s="21"/>
      <c r="E272" s="15">
        <v>5771.1575023299165</v>
      </c>
      <c r="F272" s="16">
        <v>2</v>
      </c>
      <c r="G272" s="19">
        <v>5511.0344827586205</v>
      </c>
      <c r="H272" s="20">
        <v>2</v>
      </c>
      <c r="I272" s="8">
        <v>260.12301957129603</v>
      </c>
    </row>
    <row r="273" spans="1:9" x14ac:dyDescent="0.3">
      <c r="A273" s="7" t="s">
        <v>537</v>
      </c>
      <c r="B273" s="7" t="s">
        <v>538</v>
      </c>
      <c r="C273" s="10">
        <v>1957.2</v>
      </c>
      <c r="D273" s="21"/>
      <c r="E273" s="15">
        <v>4180.8343552013075</v>
      </c>
      <c r="F273" s="16">
        <v>4</v>
      </c>
      <c r="G273" s="19">
        <v>4107.0851216022893</v>
      </c>
      <c r="H273" s="20">
        <v>4</v>
      </c>
      <c r="I273" s="8">
        <v>73.749233599018226</v>
      </c>
    </row>
    <row r="274" spans="1:9" x14ac:dyDescent="0.3">
      <c r="A274" s="7" t="s">
        <v>539</v>
      </c>
      <c r="B274" s="7" t="s">
        <v>540</v>
      </c>
      <c r="C274" s="10">
        <v>1134.2</v>
      </c>
      <c r="D274" s="21"/>
      <c r="E274" s="15">
        <v>2965.6700758243696</v>
      </c>
      <c r="F274" s="16">
        <v>7</v>
      </c>
      <c r="G274" s="19">
        <v>2718.1167342620347</v>
      </c>
      <c r="H274" s="20">
        <v>7</v>
      </c>
      <c r="I274" s="8">
        <v>247.55334156233494</v>
      </c>
    </row>
    <row r="275" spans="1:9" x14ac:dyDescent="0.3">
      <c r="A275" s="7" t="s">
        <v>541</v>
      </c>
      <c r="B275" s="7" t="s">
        <v>542</v>
      </c>
      <c r="C275" s="10">
        <v>384.4</v>
      </c>
      <c r="D275" s="21"/>
      <c r="E275" s="15">
        <v>5430.668574401665</v>
      </c>
      <c r="F275" s="16">
        <v>3</v>
      </c>
      <c r="G275" s="19">
        <v>4749.0660770031218</v>
      </c>
      <c r="H275" s="20">
        <v>3</v>
      </c>
      <c r="I275" s="8">
        <v>681.60249739854316</v>
      </c>
    </row>
    <row r="276" spans="1:9" x14ac:dyDescent="0.3">
      <c r="A276" s="7" t="s">
        <v>543</v>
      </c>
      <c r="B276" s="7" t="s">
        <v>544</v>
      </c>
      <c r="C276" s="10">
        <v>575.1</v>
      </c>
      <c r="D276" s="21"/>
      <c r="E276" s="15">
        <v>2779.5252999478353</v>
      </c>
      <c r="F276" s="16">
        <v>8</v>
      </c>
      <c r="G276" s="19">
        <v>1920.7250912884715</v>
      </c>
      <c r="H276" s="20">
        <v>8</v>
      </c>
      <c r="I276" s="8">
        <v>858.80020865936376</v>
      </c>
    </row>
    <row r="277" spans="1:9" x14ac:dyDescent="0.3">
      <c r="A277" s="7" t="s">
        <v>545</v>
      </c>
      <c r="B277" s="7" t="s">
        <v>546</v>
      </c>
      <c r="C277" s="10">
        <v>170</v>
      </c>
      <c r="D277" s="21"/>
      <c r="E277" s="15">
        <v>10119.135294117646</v>
      </c>
      <c r="F277" s="16">
        <v>1</v>
      </c>
      <c r="G277" s="19">
        <v>8520.2882352941178</v>
      </c>
      <c r="H277" s="20">
        <v>1</v>
      </c>
      <c r="I277" s="8">
        <v>1598.8470588235286</v>
      </c>
    </row>
    <row r="278" spans="1:9" x14ac:dyDescent="0.3">
      <c r="A278" s="7" t="s">
        <v>547</v>
      </c>
      <c r="B278" s="7" t="s">
        <v>548</v>
      </c>
      <c r="C278" s="10">
        <v>609.4</v>
      </c>
      <c r="D278" s="21"/>
      <c r="E278" s="15">
        <v>4353.0308500164101</v>
      </c>
      <c r="F278" s="16">
        <v>4</v>
      </c>
      <c r="G278" s="19">
        <v>3716.376764030194</v>
      </c>
      <c r="H278" s="20">
        <v>4</v>
      </c>
      <c r="I278" s="8">
        <v>636.65408598621616</v>
      </c>
    </row>
    <row r="279" spans="1:9" x14ac:dyDescent="0.3">
      <c r="A279" s="7" t="s">
        <v>549</v>
      </c>
      <c r="B279" s="7" t="s">
        <v>550</v>
      </c>
      <c r="C279" s="10">
        <v>2530.4</v>
      </c>
      <c r="D279" s="21"/>
      <c r="E279" s="15">
        <v>6706.0563547265256</v>
      </c>
      <c r="F279" s="16">
        <v>2</v>
      </c>
      <c r="G279" s="19">
        <v>6100.0067183054061</v>
      </c>
      <c r="H279" s="20">
        <v>2</v>
      </c>
      <c r="I279" s="8">
        <v>606.04963642111943</v>
      </c>
    </row>
    <row r="280" spans="1:9" x14ac:dyDescent="0.3">
      <c r="A280" s="7" t="s">
        <v>551</v>
      </c>
      <c r="B280" s="7" t="s">
        <v>552</v>
      </c>
      <c r="C280" s="10">
        <v>137.9</v>
      </c>
      <c r="D280" s="21"/>
      <c r="E280" s="15">
        <v>20080.17403915881</v>
      </c>
      <c r="F280" s="16">
        <v>1</v>
      </c>
      <c r="G280" s="19">
        <v>19067.186366932558</v>
      </c>
      <c r="H280" s="20">
        <v>1</v>
      </c>
      <c r="I280" s="8">
        <v>1012.9876722262525</v>
      </c>
    </row>
    <row r="281" spans="1:9" x14ac:dyDescent="0.3">
      <c r="A281" s="7" t="s">
        <v>553</v>
      </c>
      <c r="B281" s="7" t="s">
        <v>554</v>
      </c>
      <c r="C281" s="10">
        <v>797.3</v>
      </c>
      <c r="D281" s="21"/>
      <c r="E281" s="15">
        <v>874.31079894644427</v>
      </c>
      <c r="F281" s="16">
        <v>10</v>
      </c>
      <c r="G281" s="19">
        <v>-392.85965132321587</v>
      </c>
      <c r="H281" s="20">
        <v>10</v>
      </c>
      <c r="I281" s="8">
        <v>1267.1704502696603</v>
      </c>
    </row>
    <row r="282" spans="1:9" x14ac:dyDescent="0.3">
      <c r="A282" s="7" t="s">
        <v>555</v>
      </c>
      <c r="B282" s="7" t="s">
        <v>556</v>
      </c>
      <c r="C282" s="10">
        <v>872.7</v>
      </c>
      <c r="D282" s="21"/>
      <c r="E282" s="15">
        <v>5041.297123868454</v>
      </c>
      <c r="F282" s="16">
        <v>3</v>
      </c>
      <c r="G282" s="19">
        <v>4791.6489056949695</v>
      </c>
      <c r="H282" s="20">
        <v>3</v>
      </c>
      <c r="I282" s="8">
        <v>249.64821817348457</v>
      </c>
    </row>
    <row r="283" spans="1:9" x14ac:dyDescent="0.3">
      <c r="A283" s="7" t="s">
        <v>557</v>
      </c>
      <c r="B283" s="7" t="s">
        <v>558</v>
      </c>
      <c r="C283" s="10">
        <v>623.70000000000005</v>
      </c>
      <c r="D283" s="21"/>
      <c r="E283" s="15">
        <v>4590.9042809042803</v>
      </c>
      <c r="F283" s="16">
        <v>4</v>
      </c>
      <c r="G283" s="19">
        <v>4175.3519320185987</v>
      </c>
      <c r="H283" s="20">
        <v>4</v>
      </c>
      <c r="I283" s="8">
        <v>415.55234888568157</v>
      </c>
    </row>
    <row r="284" spans="1:9" x14ac:dyDescent="0.3">
      <c r="A284" s="7" t="s">
        <v>559</v>
      </c>
      <c r="B284" s="7" t="s">
        <v>560</v>
      </c>
      <c r="C284" s="10">
        <v>657</v>
      </c>
      <c r="D284" s="21"/>
      <c r="E284" s="15">
        <v>2207.0913242009133</v>
      </c>
      <c r="F284" s="16">
        <v>9</v>
      </c>
      <c r="G284" s="19">
        <v>1498.1659056316591</v>
      </c>
      <c r="H284" s="20">
        <v>9</v>
      </c>
      <c r="I284" s="8">
        <v>708.92541856925413</v>
      </c>
    </row>
    <row r="285" spans="1:9" x14ac:dyDescent="0.3">
      <c r="A285" s="7" t="s">
        <v>561</v>
      </c>
      <c r="B285" s="7" t="s">
        <v>562</v>
      </c>
      <c r="C285" s="10">
        <v>280.8</v>
      </c>
      <c r="D285" s="21"/>
      <c r="E285" s="15">
        <v>8541.0576923076915</v>
      </c>
      <c r="F285" s="16">
        <v>1</v>
      </c>
      <c r="G285" s="19">
        <v>7709.601139601139</v>
      </c>
      <c r="H285" s="20">
        <v>1</v>
      </c>
      <c r="I285" s="8">
        <v>831.45655270655243</v>
      </c>
    </row>
    <row r="286" spans="1:9" x14ac:dyDescent="0.3">
      <c r="A286" s="7" t="s">
        <v>563</v>
      </c>
      <c r="B286" s="7" t="s">
        <v>564</v>
      </c>
      <c r="C286" s="10">
        <v>410</v>
      </c>
      <c r="D286" s="21"/>
      <c r="E286" s="15">
        <v>3465.6756097560974</v>
      </c>
      <c r="F286" s="16">
        <v>6</v>
      </c>
      <c r="G286" s="19">
        <v>2594.490243902439</v>
      </c>
      <c r="H286" s="20">
        <v>7</v>
      </c>
      <c r="I286" s="8">
        <v>871.18536585365837</v>
      </c>
    </row>
    <row r="287" spans="1:9" x14ac:dyDescent="0.3">
      <c r="A287" s="7" t="s">
        <v>565</v>
      </c>
      <c r="B287" s="7" t="s">
        <v>566</v>
      </c>
      <c r="C287" s="10">
        <v>357.1</v>
      </c>
      <c r="D287" s="21"/>
      <c r="E287" s="15">
        <v>6087.0960515261831</v>
      </c>
      <c r="F287" s="16">
        <v>2</v>
      </c>
      <c r="G287" s="19">
        <v>5435.0770092411085</v>
      </c>
      <c r="H287" s="20">
        <v>2</v>
      </c>
      <c r="I287" s="8">
        <v>652.01904228507465</v>
      </c>
    </row>
    <row r="288" spans="1:9" x14ac:dyDescent="0.3">
      <c r="A288" s="7" t="s">
        <v>567</v>
      </c>
      <c r="B288" s="7" t="s">
        <v>568</v>
      </c>
      <c r="C288" s="10">
        <v>323.60000000000002</v>
      </c>
      <c r="D288" s="21"/>
      <c r="E288" s="15">
        <v>2739.1223733003708</v>
      </c>
      <c r="F288" s="16">
        <v>8</v>
      </c>
      <c r="G288" s="19">
        <v>2622.37021013597</v>
      </c>
      <c r="H288" s="20">
        <v>7</v>
      </c>
      <c r="I288" s="8">
        <v>116.75216316440083</v>
      </c>
    </row>
    <row r="289" spans="1:9" x14ac:dyDescent="0.3">
      <c r="A289" s="7" t="s">
        <v>569</v>
      </c>
      <c r="B289" s="7" t="s">
        <v>570</v>
      </c>
      <c r="C289" s="10">
        <v>150</v>
      </c>
      <c r="D289" s="21"/>
      <c r="E289" s="15">
        <v>18458.52</v>
      </c>
      <c r="F289" s="16">
        <v>1</v>
      </c>
      <c r="G289" s="19">
        <v>18261.933333333334</v>
      </c>
      <c r="H289" s="20">
        <v>1</v>
      </c>
      <c r="I289" s="8">
        <v>196.58666666666613</v>
      </c>
    </row>
    <row r="290" spans="1:9" x14ac:dyDescent="0.3">
      <c r="A290" s="7" t="s">
        <v>571</v>
      </c>
      <c r="B290" s="7" t="s">
        <v>572</v>
      </c>
      <c r="C290" s="10">
        <v>690</v>
      </c>
      <c r="D290" s="21"/>
      <c r="E290" s="15">
        <v>650.01884057971017</v>
      </c>
      <c r="F290" s="16">
        <v>10</v>
      </c>
      <c r="G290" s="19">
        <v>328.20434782608697</v>
      </c>
      <c r="H290" s="20">
        <v>10</v>
      </c>
      <c r="I290" s="8">
        <v>321.8144927536232</v>
      </c>
    </row>
    <row r="291" spans="1:9" x14ac:dyDescent="0.3">
      <c r="A291" s="7" t="s">
        <v>573</v>
      </c>
      <c r="B291" s="7" t="s">
        <v>574</v>
      </c>
      <c r="C291" s="10">
        <v>1035.5999999999999</v>
      </c>
      <c r="D291" s="21"/>
      <c r="E291" s="15">
        <v>2629.9188876013909</v>
      </c>
      <c r="F291" s="16">
        <v>8</v>
      </c>
      <c r="G291" s="19">
        <v>2004.2284665894169</v>
      </c>
      <c r="H291" s="20">
        <v>8</v>
      </c>
      <c r="I291" s="8">
        <v>625.69042101197397</v>
      </c>
    </row>
    <row r="292" spans="1:9" x14ac:dyDescent="0.3">
      <c r="A292" s="7" t="s">
        <v>575</v>
      </c>
      <c r="B292" s="7" t="s">
        <v>576</v>
      </c>
      <c r="C292" s="10">
        <v>403.3</v>
      </c>
      <c r="D292" s="21"/>
      <c r="E292" s="15">
        <v>2448.1353830895114</v>
      </c>
      <c r="F292" s="16">
        <v>8</v>
      </c>
      <c r="G292" s="19">
        <v>1798.7850235556657</v>
      </c>
      <c r="H292" s="20">
        <v>9</v>
      </c>
      <c r="I292" s="8">
        <v>649.35035953384568</v>
      </c>
    </row>
    <row r="293" spans="1:9" x14ac:dyDescent="0.3">
      <c r="A293" s="7" t="s">
        <v>577</v>
      </c>
      <c r="B293" s="7" t="s">
        <v>578</v>
      </c>
      <c r="C293" s="10">
        <v>3438</v>
      </c>
      <c r="D293" s="21"/>
      <c r="E293" s="15">
        <v>3230.0840605002909</v>
      </c>
      <c r="F293" s="16">
        <v>7</v>
      </c>
      <c r="G293" s="19">
        <v>2852.0026178010471</v>
      </c>
      <c r="H293" s="20">
        <v>6</v>
      </c>
      <c r="I293" s="8">
        <v>378.08144269924378</v>
      </c>
    </row>
    <row r="294" spans="1:9" x14ac:dyDescent="0.3">
      <c r="A294" s="7" t="s">
        <v>579</v>
      </c>
      <c r="B294" s="7" t="s">
        <v>580</v>
      </c>
      <c r="C294" s="10">
        <v>949.9</v>
      </c>
      <c r="D294" s="21"/>
      <c r="E294" s="15">
        <v>6391.6043794083589</v>
      </c>
      <c r="F294" s="16">
        <v>2</v>
      </c>
      <c r="G294" s="19">
        <v>5087.3365617433419</v>
      </c>
      <c r="H294" s="20">
        <v>2</v>
      </c>
      <c r="I294" s="8">
        <v>1304.267817665017</v>
      </c>
    </row>
    <row r="295" spans="1:9" x14ac:dyDescent="0.3">
      <c r="A295" s="7" t="s">
        <v>581</v>
      </c>
      <c r="B295" s="7" t="s">
        <v>582</v>
      </c>
      <c r="C295" s="10">
        <v>754.3</v>
      </c>
      <c r="D295" s="21"/>
      <c r="E295" s="15">
        <v>2947.0064960890895</v>
      </c>
      <c r="F295" s="16">
        <v>7</v>
      </c>
      <c r="G295" s="19">
        <v>2784.9264218480712</v>
      </c>
      <c r="H295" s="20">
        <v>6</v>
      </c>
      <c r="I295" s="8">
        <v>162.08007424101834</v>
      </c>
    </row>
    <row r="296" spans="1:9" x14ac:dyDescent="0.3">
      <c r="A296" s="7" t="s">
        <v>583</v>
      </c>
      <c r="B296" s="7" t="s">
        <v>584</v>
      </c>
      <c r="C296" s="10">
        <v>290.2</v>
      </c>
      <c r="D296" s="21"/>
      <c r="E296" s="15">
        <v>3255.2860096485183</v>
      </c>
      <c r="F296" s="16">
        <v>7</v>
      </c>
      <c r="G296" s="19">
        <v>3166.6368022053757</v>
      </c>
      <c r="H296" s="20">
        <v>5</v>
      </c>
      <c r="I296" s="8">
        <v>88.649207443142586</v>
      </c>
    </row>
    <row r="297" spans="1:9" x14ac:dyDescent="0.3">
      <c r="A297" s="7" t="s">
        <v>585</v>
      </c>
      <c r="B297" s="7" t="s">
        <v>586</v>
      </c>
      <c r="C297" s="10">
        <v>1522</v>
      </c>
      <c r="D297" s="21"/>
      <c r="E297" s="15">
        <v>3130.3114323258869</v>
      </c>
      <c r="F297" s="16">
        <v>7</v>
      </c>
      <c r="G297" s="19">
        <v>2830.2082785808147</v>
      </c>
      <c r="H297" s="20">
        <v>6</v>
      </c>
      <c r="I297" s="8">
        <v>300.10315374507218</v>
      </c>
    </row>
    <row r="298" spans="1:9" x14ac:dyDescent="0.3">
      <c r="A298" s="7" t="s">
        <v>587</v>
      </c>
      <c r="B298" s="7" t="s">
        <v>588</v>
      </c>
      <c r="C298" s="10">
        <v>489.8</v>
      </c>
      <c r="D298" s="21"/>
      <c r="E298" s="15">
        <v>2652.9236423029806</v>
      </c>
      <c r="F298" s="16">
        <v>8</v>
      </c>
      <c r="G298" s="19">
        <v>1252.5990200081665</v>
      </c>
      <c r="H298" s="20">
        <v>10</v>
      </c>
      <c r="I298" s="8">
        <v>1400.3246222948142</v>
      </c>
    </row>
    <row r="299" spans="1:9" x14ac:dyDescent="0.3">
      <c r="A299" s="7" t="s">
        <v>589</v>
      </c>
      <c r="B299" s="7" t="s">
        <v>590</v>
      </c>
      <c r="C299" s="10">
        <v>573</v>
      </c>
      <c r="D299" s="21"/>
      <c r="E299" s="15">
        <v>857.80977312390928</v>
      </c>
      <c r="F299" s="16">
        <v>10</v>
      </c>
      <c r="G299" s="19">
        <v>145.62129144851659</v>
      </c>
      <c r="H299" s="20">
        <v>10</v>
      </c>
      <c r="I299" s="8">
        <v>712.18848167539272</v>
      </c>
    </row>
    <row r="300" spans="1:9" x14ac:dyDescent="0.3">
      <c r="A300" s="7" t="s">
        <v>591</v>
      </c>
      <c r="B300" s="7" t="s">
        <v>592</v>
      </c>
      <c r="C300" s="10">
        <v>680.6</v>
      </c>
      <c r="D300" s="21"/>
      <c r="E300" s="15">
        <v>3367.4346165148399</v>
      </c>
      <c r="F300" s="16">
        <v>6</v>
      </c>
      <c r="G300" s="19">
        <v>3161.4942697619745</v>
      </c>
      <c r="H300" s="20">
        <v>5</v>
      </c>
      <c r="I300" s="8">
        <v>205.94034675286548</v>
      </c>
    </row>
    <row r="301" spans="1:9" x14ac:dyDescent="0.3">
      <c r="A301" s="7" t="s">
        <v>593</v>
      </c>
      <c r="B301" s="7" t="s">
        <v>594</v>
      </c>
      <c r="C301" s="10">
        <v>1703.9</v>
      </c>
      <c r="D301" s="21"/>
      <c r="E301" s="15">
        <v>4907.6113621691411</v>
      </c>
      <c r="F301" s="16">
        <v>3</v>
      </c>
      <c r="G301" s="19">
        <v>4274.4292505428721</v>
      </c>
      <c r="H301" s="20">
        <v>3</v>
      </c>
      <c r="I301" s="8">
        <v>633.18211162626903</v>
      </c>
    </row>
    <row r="302" spans="1:9" x14ac:dyDescent="0.3">
      <c r="A302" s="7" t="s">
        <v>595</v>
      </c>
      <c r="B302" s="7" t="s">
        <v>596</v>
      </c>
      <c r="C302" s="10">
        <v>10865.5</v>
      </c>
      <c r="D302" s="21"/>
      <c r="E302" s="15">
        <v>1902.4906354976761</v>
      </c>
      <c r="F302" s="16">
        <v>9</v>
      </c>
      <c r="G302" s="19">
        <v>1724.7454788090745</v>
      </c>
      <c r="H302" s="20">
        <v>9</v>
      </c>
      <c r="I302" s="8">
        <v>177.74515668860158</v>
      </c>
    </row>
    <row r="303" spans="1:9" x14ac:dyDescent="0.3">
      <c r="A303" s="7" t="s">
        <v>597</v>
      </c>
      <c r="B303" s="7" t="s">
        <v>598</v>
      </c>
      <c r="C303" s="10">
        <v>11701.4</v>
      </c>
      <c r="D303" s="21"/>
      <c r="E303" s="15">
        <v>5239.7933580597191</v>
      </c>
      <c r="F303" s="16">
        <v>3</v>
      </c>
      <c r="G303" s="19">
        <v>5142.6000307655495</v>
      </c>
      <c r="H303" s="20">
        <v>2</v>
      </c>
      <c r="I303" s="8">
        <v>97.193327294169649</v>
      </c>
    </row>
    <row r="304" spans="1:9" x14ac:dyDescent="0.3">
      <c r="A304" s="7" t="s">
        <v>599</v>
      </c>
      <c r="B304" s="7" t="s">
        <v>600</v>
      </c>
      <c r="C304" s="10">
        <v>2126.1999999999998</v>
      </c>
      <c r="D304" s="21"/>
      <c r="E304" s="15">
        <v>3864.9139309566367</v>
      </c>
      <c r="F304" s="16">
        <v>5</v>
      </c>
      <c r="G304" s="19">
        <v>3716.990405418117</v>
      </c>
      <c r="H304" s="20">
        <v>4</v>
      </c>
      <c r="I304" s="8">
        <v>147.9235255385197</v>
      </c>
    </row>
    <row r="305" spans="1:9" x14ac:dyDescent="0.3">
      <c r="A305" s="7" t="s">
        <v>601</v>
      </c>
      <c r="B305" s="7" t="s">
        <v>602</v>
      </c>
      <c r="C305" s="10">
        <v>589</v>
      </c>
      <c r="D305" s="21"/>
      <c r="E305" s="15">
        <v>8380.003395585738</v>
      </c>
      <c r="F305" s="16">
        <v>1</v>
      </c>
      <c r="G305" s="19">
        <v>7548.9966044142611</v>
      </c>
      <c r="H305" s="20">
        <v>1</v>
      </c>
      <c r="I305" s="8">
        <v>831.00679117147683</v>
      </c>
    </row>
    <row r="306" spans="1:9" x14ac:dyDescent="0.3">
      <c r="A306" s="7" t="s">
        <v>603</v>
      </c>
      <c r="B306" s="7" t="s">
        <v>604</v>
      </c>
      <c r="C306" s="10">
        <v>1773.3</v>
      </c>
      <c r="D306" s="21"/>
      <c r="E306" s="15">
        <v>2551.266001240625</v>
      </c>
      <c r="F306" s="16">
        <v>8</v>
      </c>
      <c r="G306" s="19">
        <v>2195.1068629109568</v>
      </c>
      <c r="H306" s="20">
        <v>8</v>
      </c>
      <c r="I306" s="8">
        <v>356.15913832966817</v>
      </c>
    </row>
    <row r="307" spans="1:9" x14ac:dyDescent="0.3">
      <c r="A307" s="7" t="s">
        <v>605</v>
      </c>
      <c r="B307" s="7" t="s">
        <v>606</v>
      </c>
      <c r="C307" s="10">
        <v>289.5</v>
      </c>
      <c r="D307" s="21"/>
      <c r="E307" s="15">
        <v>7967.6753022452504</v>
      </c>
      <c r="F307" s="16">
        <v>1</v>
      </c>
      <c r="G307" s="19">
        <v>6420.6010362694296</v>
      </c>
      <c r="H307" s="20">
        <v>2</v>
      </c>
      <c r="I307" s="8">
        <v>1547.0742659758207</v>
      </c>
    </row>
    <row r="308" spans="1:9" x14ac:dyDescent="0.3">
      <c r="A308" s="7" t="s">
        <v>607</v>
      </c>
      <c r="B308" s="7" t="s">
        <v>608</v>
      </c>
      <c r="C308" s="10">
        <v>754.1</v>
      </c>
      <c r="D308" s="21"/>
      <c r="E308" s="15">
        <v>962.24771250497281</v>
      </c>
      <c r="F308" s="16">
        <v>10</v>
      </c>
      <c r="G308" s="19">
        <v>473.36957963134859</v>
      </c>
      <c r="H308" s="20">
        <v>10</v>
      </c>
      <c r="I308" s="8">
        <v>488.87813287362422</v>
      </c>
    </row>
    <row r="309" spans="1:9" x14ac:dyDescent="0.3">
      <c r="A309" s="7" t="s">
        <v>609</v>
      </c>
      <c r="B309" s="7" t="s">
        <v>610</v>
      </c>
      <c r="C309" s="10">
        <v>458.4</v>
      </c>
      <c r="D309" s="21"/>
      <c r="E309" s="15">
        <v>3984.363001745201</v>
      </c>
      <c r="F309" s="16">
        <v>5</v>
      </c>
      <c r="G309" s="19">
        <v>3465.2595986038395</v>
      </c>
      <c r="H309" s="20">
        <v>5</v>
      </c>
      <c r="I309" s="8">
        <v>519.10340314136147</v>
      </c>
    </row>
    <row r="310" spans="1:9" x14ac:dyDescent="0.3">
      <c r="A310" s="7" t="s">
        <v>611</v>
      </c>
      <c r="B310" s="7" t="s">
        <v>612</v>
      </c>
      <c r="C310" s="10">
        <v>262</v>
      </c>
      <c r="D310" s="21"/>
      <c r="E310" s="15">
        <v>4592.4618320610689</v>
      </c>
      <c r="F310" s="16">
        <v>4</v>
      </c>
      <c r="G310" s="19">
        <v>3642.8435114503818</v>
      </c>
      <c r="H310" s="20">
        <v>4</v>
      </c>
      <c r="I310" s="8">
        <v>949.61832061068708</v>
      </c>
    </row>
    <row r="311" spans="1:9" x14ac:dyDescent="0.3">
      <c r="A311" s="7" t="s">
        <v>613</v>
      </c>
      <c r="B311" s="7" t="s">
        <v>614</v>
      </c>
      <c r="C311" s="10">
        <v>953.5</v>
      </c>
      <c r="D311" s="21"/>
      <c r="E311" s="15">
        <v>5397.6297850026222</v>
      </c>
      <c r="F311" s="16">
        <v>3</v>
      </c>
      <c r="G311" s="19">
        <v>4845.734661772417</v>
      </c>
      <c r="H311" s="20">
        <v>3</v>
      </c>
      <c r="I311" s="8">
        <v>551.89512323020517</v>
      </c>
    </row>
    <row r="312" spans="1:9" x14ac:dyDescent="0.3">
      <c r="A312" s="7" t="s">
        <v>615</v>
      </c>
      <c r="B312" s="7" t="s">
        <v>616</v>
      </c>
      <c r="C312" s="10">
        <v>1419</v>
      </c>
      <c r="D312" s="21"/>
      <c r="E312" s="15">
        <v>3478.4693446088795</v>
      </c>
      <c r="F312" s="16">
        <v>6</v>
      </c>
      <c r="G312" s="19">
        <v>2744.0098661028892</v>
      </c>
      <c r="H312" s="20">
        <v>7</v>
      </c>
      <c r="I312" s="8">
        <v>734.45947850599032</v>
      </c>
    </row>
    <row r="313" spans="1:9" x14ac:dyDescent="0.3">
      <c r="A313" s="7" t="s">
        <v>617</v>
      </c>
      <c r="B313" s="7" t="s">
        <v>618</v>
      </c>
      <c r="C313" s="10">
        <v>8989.1</v>
      </c>
      <c r="D313" s="21"/>
      <c r="E313" s="15">
        <v>1884.6438464362393</v>
      </c>
      <c r="F313" s="16">
        <v>9</v>
      </c>
      <c r="G313" s="19">
        <v>1639.7563716056111</v>
      </c>
      <c r="H313" s="20">
        <v>9</v>
      </c>
      <c r="I313" s="8">
        <v>244.88747483062821</v>
      </c>
    </row>
    <row r="314" spans="1:9" x14ac:dyDescent="0.3">
      <c r="A314" s="7" t="s">
        <v>619</v>
      </c>
      <c r="B314" s="7" t="s">
        <v>620</v>
      </c>
      <c r="C314" s="10">
        <v>717.4</v>
      </c>
      <c r="D314" s="21"/>
      <c r="E314" s="15">
        <v>2134.1803735712297</v>
      </c>
      <c r="F314" s="16">
        <v>9</v>
      </c>
      <c r="G314" s="19">
        <v>1924.5762475606357</v>
      </c>
      <c r="H314" s="20">
        <v>8</v>
      </c>
      <c r="I314" s="8">
        <v>209.60412601059397</v>
      </c>
    </row>
    <row r="315" spans="1:9" x14ac:dyDescent="0.3">
      <c r="A315" s="7" t="s">
        <v>621</v>
      </c>
      <c r="B315" s="7" t="s">
        <v>622</v>
      </c>
      <c r="C315" s="10">
        <v>561.5</v>
      </c>
      <c r="D315" s="21"/>
      <c r="E315" s="15">
        <v>6338.9884238646482</v>
      </c>
      <c r="F315" s="16">
        <v>2</v>
      </c>
      <c r="G315" s="19">
        <v>5932.0623330365097</v>
      </c>
      <c r="H315" s="20">
        <v>2</v>
      </c>
      <c r="I315" s="8">
        <v>406.92609082813851</v>
      </c>
    </row>
    <row r="316" spans="1:9" x14ac:dyDescent="0.3">
      <c r="A316" s="7" t="s">
        <v>623</v>
      </c>
      <c r="B316" s="7" t="s">
        <v>624</v>
      </c>
      <c r="C316" s="10">
        <v>322.60000000000002</v>
      </c>
      <c r="D316" s="21"/>
      <c r="E316" s="15">
        <v>3962.5480471171727</v>
      </c>
      <c r="F316" s="16">
        <v>5</v>
      </c>
      <c r="G316" s="19">
        <v>2511.7296962182268</v>
      </c>
      <c r="H316" s="20">
        <v>7</v>
      </c>
      <c r="I316" s="8">
        <v>1450.8183508989459</v>
      </c>
    </row>
    <row r="317" spans="1:9" x14ac:dyDescent="0.3">
      <c r="A317" s="7" t="s">
        <v>625</v>
      </c>
      <c r="B317" s="7" t="s">
        <v>626</v>
      </c>
      <c r="C317" s="10">
        <v>1301.7</v>
      </c>
      <c r="D317" s="21"/>
      <c r="E317" s="15">
        <v>5736.4638549588999</v>
      </c>
      <c r="F317" s="16">
        <v>2</v>
      </c>
      <c r="G317" s="19">
        <v>5187.6738111700079</v>
      </c>
      <c r="H317" s="20">
        <v>2</v>
      </c>
      <c r="I317" s="8">
        <v>548.79004378889204</v>
      </c>
    </row>
    <row r="318" spans="1:9" x14ac:dyDescent="0.3">
      <c r="A318" s="7" t="s">
        <v>627</v>
      </c>
      <c r="B318" s="7" t="s">
        <v>628</v>
      </c>
      <c r="C318" s="10">
        <v>952.3</v>
      </c>
      <c r="D318" s="21"/>
      <c r="E318" s="15">
        <v>9070.2467709755329</v>
      </c>
      <c r="F318" s="16">
        <v>1</v>
      </c>
      <c r="G318" s="19">
        <v>8510.0210017851514</v>
      </c>
      <c r="H318" s="20">
        <v>1</v>
      </c>
      <c r="I318" s="8">
        <v>560.22576919038147</v>
      </c>
    </row>
    <row r="319" spans="1:9" x14ac:dyDescent="0.3">
      <c r="A319" s="7" t="s">
        <v>629</v>
      </c>
      <c r="B319" s="7" t="s">
        <v>630</v>
      </c>
      <c r="C319" s="10">
        <v>822.2</v>
      </c>
      <c r="D319" s="21"/>
      <c r="E319" s="15">
        <v>10183.949160788128</v>
      </c>
      <c r="F319" s="16">
        <v>1</v>
      </c>
      <c r="G319" s="19">
        <v>9209.4137679396736</v>
      </c>
      <c r="H319" s="20">
        <v>1</v>
      </c>
      <c r="I319" s="8">
        <v>974.53539284845465</v>
      </c>
    </row>
    <row r="320" spans="1:9" x14ac:dyDescent="0.3">
      <c r="A320" s="7" t="s">
        <v>631</v>
      </c>
      <c r="B320" s="7" t="s">
        <v>632</v>
      </c>
      <c r="C320" s="10">
        <v>633.70000000000005</v>
      </c>
      <c r="D320" s="21"/>
      <c r="E320" s="15">
        <v>3711.9283572668451</v>
      </c>
      <c r="F320" s="16">
        <v>5</v>
      </c>
      <c r="G320" s="19">
        <v>2942.8104781442321</v>
      </c>
      <c r="H320" s="20">
        <v>6</v>
      </c>
      <c r="I320" s="8">
        <v>769.11787912261298</v>
      </c>
    </row>
    <row r="321" spans="1:9" x14ac:dyDescent="0.3">
      <c r="A321" s="7" t="s">
        <v>633</v>
      </c>
      <c r="B321" s="7" t="s">
        <v>634</v>
      </c>
      <c r="C321" s="10">
        <v>877.9</v>
      </c>
      <c r="D321" s="21"/>
      <c r="E321" s="15">
        <v>4504.9732315753508</v>
      </c>
      <c r="F321" s="16">
        <v>4</v>
      </c>
      <c r="G321" s="19">
        <v>4078.5260280214147</v>
      </c>
      <c r="H321" s="20">
        <v>4</v>
      </c>
      <c r="I321" s="8">
        <v>426.44720355393611</v>
      </c>
    </row>
    <row r="322" spans="1:9" x14ac:dyDescent="0.3">
      <c r="A322" s="7" t="s">
        <v>635</v>
      </c>
      <c r="B322" s="7" t="s">
        <v>636</v>
      </c>
      <c r="C322" s="10">
        <v>3129.6</v>
      </c>
      <c r="D322" s="21"/>
      <c r="E322" s="15">
        <v>3349.0084994887525</v>
      </c>
      <c r="F322" s="16">
        <v>6</v>
      </c>
      <c r="G322" s="19">
        <v>3096.866692229039</v>
      </c>
      <c r="H322" s="20">
        <v>6</v>
      </c>
      <c r="I322" s="8">
        <v>252.14180725971346</v>
      </c>
    </row>
    <row r="323" spans="1:9" x14ac:dyDescent="0.3">
      <c r="A323" s="7" t="s">
        <v>637</v>
      </c>
      <c r="B323" s="7" t="s">
        <v>638</v>
      </c>
      <c r="C323" s="10">
        <v>551.79999999999995</v>
      </c>
      <c r="D323" s="21"/>
      <c r="E323" s="15">
        <v>3393.7785429503447</v>
      </c>
      <c r="F323" s="16">
        <v>6</v>
      </c>
      <c r="G323" s="19">
        <v>2444.4382022471914</v>
      </c>
      <c r="H323" s="20">
        <v>7</v>
      </c>
      <c r="I323" s="8">
        <v>949.34034070315329</v>
      </c>
    </row>
    <row r="324" spans="1:9" x14ac:dyDescent="0.3">
      <c r="A324" s="7" t="s">
        <v>639</v>
      </c>
      <c r="B324" s="7" t="s">
        <v>640</v>
      </c>
      <c r="C324" s="10">
        <v>189.1</v>
      </c>
      <c r="D324" s="21"/>
      <c r="E324" s="15">
        <v>2845.272342675833</v>
      </c>
      <c r="F324" s="16">
        <v>8</v>
      </c>
      <c r="G324" s="19">
        <v>2429.5293495505025</v>
      </c>
      <c r="H324" s="20">
        <v>7</v>
      </c>
      <c r="I324" s="8">
        <v>415.74299312533049</v>
      </c>
    </row>
    <row r="325" spans="1:9" x14ac:dyDescent="0.3">
      <c r="A325" s="7" t="s">
        <v>641</v>
      </c>
      <c r="B325" s="7" t="s">
        <v>642</v>
      </c>
      <c r="C325" s="10">
        <v>1138.4000000000001</v>
      </c>
      <c r="D325" s="21"/>
      <c r="E325" s="15">
        <v>3251.3325720309203</v>
      </c>
      <c r="F325" s="16">
        <v>7</v>
      </c>
      <c r="G325" s="19">
        <v>2550.1018973998594</v>
      </c>
      <c r="H325" s="20">
        <v>7</v>
      </c>
      <c r="I325" s="8">
        <v>701.23067463106099</v>
      </c>
    </row>
    <row r="326" spans="1:9" x14ac:dyDescent="0.3">
      <c r="A326" s="7" t="s">
        <v>643</v>
      </c>
      <c r="B326" s="7" t="s">
        <v>644</v>
      </c>
      <c r="C326" s="10">
        <v>849.9</v>
      </c>
      <c r="D326" s="21"/>
      <c r="E326" s="15">
        <v>4094.9464642899165</v>
      </c>
      <c r="F326" s="16">
        <v>5</v>
      </c>
      <c r="G326" s="19">
        <v>3957.6220731850808</v>
      </c>
      <c r="H326" s="20">
        <v>4</v>
      </c>
      <c r="I326" s="8">
        <v>137.32439110483574</v>
      </c>
    </row>
    <row r="327" spans="1:9" x14ac:dyDescent="0.3">
      <c r="A327" s="7" t="s">
        <v>645</v>
      </c>
      <c r="B327" s="7" t="s">
        <v>646</v>
      </c>
      <c r="C327" s="10">
        <v>308.10000000000002</v>
      </c>
      <c r="D327" s="21"/>
      <c r="E327" s="15">
        <v>6731.0970464135016</v>
      </c>
      <c r="F327" s="16">
        <v>2</v>
      </c>
      <c r="G327" s="19">
        <v>5723.6027263875358</v>
      </c>
      <c r="H327" s="20">
        <v>2</v>
      </c>
      <c r="I327" s="8">
        <v>1007.4943200259659</v>
      </c>
    </row>
    <row r="328" spans="1:9" x14ac:dyDescent="0.3">
      <c r="A328" s="7" t="s">
        <v>647</v>
      </c>
      <c r="B328" s="7" t="s">
        <v>648</v>
      </c>
      <c r="C328" s="10">
        <v>1728</v>
      </c>
      <c r="D328" s="21"/>
      <c r="E328" s="15">
        <v>2983.2019675925926</v>
      </c>
      <c r="F328" s="16">
        <v>7</v>
      </c>
      <c r="G328" s="19">
        <v>2909.6996527777778</v>
      </c>
      <c r="H328" s="20">
        <v>6</v>
      </c>
      <c r="I328" s="8">
        <v>73.502314814814781</v>
      </c>
    </row>
    <row r="329" spans="1:9" x14ac:dyDescent="0.3">
      <c r="A329" s="7" t="s">
        <v>649</v>
      </c>
      <c r="B329" s="7" t="s">
        <v>650</v>
      </c>
      <c r="C329" s="10">
        <v>454.1</v>
      </c>
      <c r="D329" s="21"/>
      <c r="E329" s="15">
        <v>3862.2373926447917</v>
      </c>
      <c r="F329" s="16">
        <v>5</v>
      </c>
      <c r="G329" s="19">
        <v>3302.5611098876898</v>
      </c>
      <c r="H329" s="20">
        <v>5</v>
      </c>
      <c r="I329" s="8">
        <v>559.67628275710194</v>
      </c>
    </row>
    <row r="330" spans="1:9" x14ac:dyDescent="0.3">
      <c r="A330" s="7" t="s">
        <v>651</v>
      </c>
      <c r="B330" s="7" t="s">
        <v>652</v>
      </c>
      <c r="C330" s="10">
        <v>557.1</v>
      </c>
      <c r="D330" s="21"/>
      <c r="E330" s="15">
        <v>1850.0861604738825</v>
      </c>
      <c r="F330" s="16">
        <v>9</v>
      </c>
      <c r="G330" s="19">
        <v>1099.9120445162448</v>
      </c>
      <c r="H330" s="20">
        <v>10</v>
      </c>
      <c r="I330" s="8">
        <v>750.1741159576377</v>
      </c>
    </row>
    <row r="331" spans="1:9" x14ac:dyDescent="0.3">
      <c r="A331" s="7" t="s">
        <v>653</v>
      </c>
      <c r="B331" s="7" t="s">
        <v>654</v>
      </c>
      <c r="C331" s="10">
        <v>980</v>
      </c>
      <c r="D331" s="21"/>
      <c r="E331" s="15">
        <v>4059.4938775510204</v>
      </c>
      <c r="F331" s="16">
        <v>5</v>
      </c>
      <c r="G331" s="19">
        <v>3750.7326530612245</v>
      </c>
      <c r="H331" s="20">
        <v>4</v>
      </c>
      <c r="I331" s="8">
        <v>308.76122448979595</v>
      </c>
    </row>
    <row r="332" spans="1:9" x14ac:dyDescent="0.3">
      <c r="E332" s="9"/>
      <c r="F332" s="9"/>
      <c r="G332" s="9"/>
      <c r="H332" s="9"/>
      <c r="I33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Decile Ranges</vt:lpstr>
      <vt:lpstr>District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2021-03-31T12:09:27Z</dcterms:modified>
</cp:coreProperties>
</file>