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raven\Downloads\"/>
    </mc:Choice>
  </mc:AlternateContent>
  <xr:revisionPtr revIDLastSave="0" documentId="13_ncr:1_{81FE126B-064D-44D5-860D-1B648ADFF613}" xr6:coauthVersionLast="47" xr6:coauthVersionMax="47" xr10:uidLastSave="{00000000-0000-0000-0000-000000000000}"/>
  <bookViews>
    <workbookView xWindow="3120" yWindow="1815" windowWidth="21600" windowHeight="11295" xr2:uid="{00000000-000D-0000-FFFF-FFFF00000000}"/>
  </bookViews>
  <sheets>
    <sheet name="260G AC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0UQGBZDEYEDA/lWRuWLfE7zuf2YKVh4FibbqXtNyZKg="/>
    </ext>
  </extLst>
</workbook>
</file>

<file path=xl/calcChain.xml><?xml version="1.0" encoding="utf-8"?>
<calcChain xmlns="http://schemas.openxmlformats.org/spreadsheetml/2006/main">
  <c r="F23" i="1" l="1"/>
  <c r="E23" i="1"/>
  <c r="D23" i="1"/>
  <c r="C23" i="1"/>
  <c r="B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7" authorId="0" shapeId="0" xr:uid="{00000000-0006-0000-0000-000001000000}">
      <text>
        <r>
          <rPr>
            <sz val="11"/>
            <color theme="1"/>
            <rFont val="Calibri"/>
            <scheme val="minor"/>
          </rPr>
          <t>======
ID#AAABpmRAoeo
St Clair, Eric [IDOE]    (2025-08-19 16:34:47)
Iowa Code section 8.57, subsection 5, paragraph "c" - “Vertical infrastructure” includes only land acquisition and construction; major renovation and major repair of buildings; routine, recurring maintenance; all appurtenant structures; utilities; site development; recreational trails; renewable fuel infrastructure
programs; and debt service payments on academic revenue bonds issued in accordance with chapter 262A for capital projects at board of regents institutions. “Vertical infrastructure” does not include operational expenses or leasing of a building, appurtenant structure, or utility without a lease-purchase agreement.</t>
        </r>
      </text>
    </comment>
    <comment ref="H7" authorId="0" shapeId="0" xr:uid="{00000000-0006-0000-0000-000002000000}">
      <text>
        <r>
          <rPr>
            <sz val="11"/>
            <color theme="1"/>
            <rFont val="Calibri"/>
            <scheme val="minor"/>
          </rPr>
          <t>======
ID#AAABpmRAoes
St Clair, Eric [IDOE]    (2025-08-19 16:34:47)
2018 Iowa Acts, chapter 1163, Division II, section 55, paragraph "c": Major renovations and major repair needs, including health, life, and fire safety needs, including compliance with the federal Americans with Disabilities Act.</t>
        </r>
      </text>
    </comment>
  </commentList>
  <extLst>
    <ext xmlns:r="http://schemas.openxmlformats.org/officeDocument/2006/relationships" uri="GoogleSheetsCustomDataVersion2">
      <go:sheetsCustomData xmlns:go="http://customooxmlschemas.google.com/" r:id="rId1" roundtripDataSignature="AMtx7mjiI2fuXxa3E32AgDRnb1yhI5QsrA=="/>
    </ext>
  </extLst>
</comments>
</file>

<file path=xl/sharedStrings.xml><?xml version="1.0" encoding="utf-8"?>
<sst xmlns="http://schemas.openxmlformats.org/spreadsheetml/2006/main" count="57" uniqueCount="47">
  <si>
    <t>Iowa Community Colleges</t>
  </si>
  <si>
    <t>260G ACE  Infrastructure Funding</t>
  </si>
  <si>
    <t>Fiscal Year 2026</t>
  </si>
  <si>
    <t>Community College</t>
  </si>
  <si>
    <t>Carry Forward into Fiscal Year 2026</t>
  </si>
  <si>
    <t>Fiscal Year 2026 New Appropriation Amount</t>
  </si>
  <si>
    <t>Fiscal Year 2026 Available to Spend</t>
  </si>
  <si>
    <t>Total Fiscal Year 2026 Expenditures</t>
  </si>
  <si>
    <t>Fiscal Year 2026 Funds Carried Forward into Fiscal Year 2027</t>
  </si>
  <si>
    <r>
      <rPr>
        <b/>
        <sz val="10"/>
        <color theme="1"/>
        <rFont val="Times New Roman"/>
      </rPr>
      <t>Funds Used on the Following Qualfied Project(s) (</t>
    </r>
    <r>
      <rPr>
        <b/>
        <sz val="10"/>
        <color rgb="FFFF0000"/>
        <rFont val="Times New Roman"/>
      </rPr>
      <t>Place "x" in appropriate box</t>
    </r>
    <r>
      <rPr>
        <b/>
        <sz val="10"/>
        <color theme="1"/>
        <rFont val="Times New Roman"/>
      </rPr>
      <t>)</t>
    </r>
  </si>
  <si>
    <r>
      <rPr>
        <b/>
        <sz val="10"/>
        <color theme="1"/>
        <rFont val="Times New Roman"/>
      </rPr>
      <t xml:space="preserve">Detailed Explanation </t>
    </r>
    <r>
      <rPr>
        <b/>
        <sz val="10"/>
        <color rgb="FFFF0000"/>
        <rFont val="Times New Roman"/>
      </rPr>
      <t>**REQUIRED**</t>
    </r>
  </si>
  <si>
    <t>ACE Capital Projects</t>
  </si>
  <si>
    <t>Renovations and Major Repairs</t>
  </si>
  <si>
    <t>Northeast Iowa Community College</t>
  </si>
  <si>
    <t>X</t>
  </si>
  <si>
    <t>Finalization of Radiologic Technology lab renovations at the Peosta Campus; manifold system and piping updates serving the Respiratory Therapy,
 Medical Assisting, Simulation, and Dental labs; and Health Education facility renovations at the Dubuque Center.</t>
  </si>
  <si>
    <t>North Iowa Area Community College</t>
  </si>
  <si>
    <t>Building for Dental Hygiene/Dental Assisting Program (new program)</t>
  </si>
  <si>
    <t>Iowa Lakes Community College</t>
  </si>
  <si>
    <t>Renovations to Physics Labs</t>
  </si>
  <si>
    <t>Northwest Iowa Community College</t>
  </si>
  <si>
    <t>looking to use on the new regional center work.</t>
  </si>
  <si>
    <t>Iowa Central Community College</t>
  </si>
  <si>
    <t>Crimmins Building Exterior and Culinary Remodel</t>
  </si>
  <si>
    <t>Iowa Valley Community College District</t>
  </si>
  <si>
    <t>x</t>
  </si>
  <si>
    <t>FY25 we started work on the Marshalltown Community College Science Lab renovations and we used additional funds in FY26. With carryover funds,
we plan to do upgrades to a welding lab, nursing lab, dental lab, and our Helio Portes space for broadcasting and esports management.</t>
  </si>
  <si>
    <t>Hawkeye Community College</t>
  </si>
  <si>
    <t>Funds will be used to support the renovation of Butler Hall to support various apprenticeship programs.</t>
  </si>
  <si>
    <t>Eastern Iowa Community College</t>
  </si>
  <si>
    <t>EICC is planning to increase course capacity at the Blong Technology Center with a new FAME program cohort just launched.</t>
  </si>
  <si>
    <t>Kirkwood Community College</t>
  </si>
  <si>
    <t>FY2026 expended funds were used for the renovation of the College's Academic Advising office space.</t>
  </si>
  <si>
    <t>Des Moines Area Community College</t>
  </si>
  <si>
    <t>The funds were used for the construction of a new Industrial Trades Building on the Ankeny Campus for the Diesel, Building Trades, HVAC and Fire
 Science progams. The building will be completed in December 2026.</t>
  </si>
  <si>
    <t>Western Iowa Tech Community College</t>
  </si>
  <si>
    <t>College replaced outdated generator with new generator to keep the College operational during power outage events.</t>
  </si>
  <si>
    <t>Iowa Western Community College</t>
  </si>
  <si>
    <t>Funds were used towards the construction of the Transportation and Logistics Building</t>
  </si>
  <si>
    <t>Southwestern Community College</t>
  </si>
  <si>
    <t>$2,000,000 will be spent on a new Skilled Trades facility housing our expanding Carpentry and Building Trades, Electrical Technology and EMT
training programs. Construction began in the spring of 2026 and funds will be used during FY27 to complete the project.</t>
  </si>
  <si>
    <t>Indian Hills Community College</t>
  </si>
  <si>
    <t>In FY27, we are looking to finish our Radiologic Technology program energized lab in addition renovations in our Criminal Justice and Laser lab areas</t>
  </si>
  <si>
    <t>Southeastern Community College</t>
  </si>
  <si>
    <t>Remodeling of the Construction Technology and CDL building including; classrooms, common areas, offices and restrooms.</t>
  </si>
  <si>
    <t>Grand Total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</si>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</sst>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2">
    <font>
      <sz val="11"/>
      <color theme="1"/>
      <name val="Calibri"/>
      <scheme val="minor"/>
    </font>
    <font>
      <sz val="10"/>
      <color theme="1"/>
      <name val="Arial"/>
    </font>
    <font>
      <b/>
      <sz val="10"/>
      <color theme="1"/>
      <name val="Times New Roman"/>
    </font>
    <font>
      <b/>
      <sz val="12"/>
      <color theme="1"/>
      <name val="Arial"/>
    </font>
    <font>
      <sz val="10"/>
      <color theme="1"/>
      <name val="Times New Roman"/>
    </font>
    <font>
      <sz val="11"/>
      <name val="Calibri"/>
    </font>
    <font>
      <sz val="9"/>
      <color theme="1"/>
      <name val="Open Sans"/>
    </font>
    <font>
      <sz val="9"/>
      <color rgb="FF000000"/>
      <name val="&quot;Open Sans&quot;"/>
    </font>
    <font>
      <sz val="9"/>
      <color theme="1"/>
      <name val="&quot;Myriad Pro&quot;"/>
    </font>
    <font>
      <sz val="9"/>
      <color rgb="FF000000"/>
      <name val="Open Sans"/>
    </font>
    <font>
      <sz val="11"/>
      <color theme="1"/>
      <name val="Calibri"/>
    </font>
    <font>
      <b/>
      <sz val="10"/>
      <color rgb="FFFF0000"/>
      <name val="Times New Roman"/>
    </font>
  </fonts>
  <fills count="3">
    <fill>
      <patternFill patternType="none"/>
    </fill>
    <fill>
      <patternFill patternType="gray125"/>
    </fill>
    <fill>
      <patternFill patternType="solid">
        <fgColor rgb="FFD8D8D8"/>
        <bgColor rgb="FFD8D8D8"/>
      </patternFill>
    </fill>
  </fills>
  <borders count="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applyFont="1" applyAlignment="1"/>
    <xf numFmtId="0" fontId="1" fillId="0" borderId="0" xfId="0" applyFont="1"/>
    <xf numFmtId="0" fontId="3" fillId="0" borderId="0" xfId="0" applyFont="1"/>
    <xf numFmtId="0" fontId="4" fillId="0" borderId="0" xfId="0" applyFont="1"/>
    <xf numFmtId="0" fontId="2" fillId="0" borderId="5" xfId="0" applyFont="1" applyBorder="1" applyAlignment="1">
      <alignment horizontal="center" vertical="center" wrapText="1"/>
    </xf>
    <xf numFmtId="0" fontId="6" fillId="0" borderId="5" xfId="0" applyFont="1" applyBorder="1" applyAlignment="1">
      <alignment vertical="center" wrapText="1"/>
    </xf>
    <xf numFmtId="164" fontId="7" fillId="2" borderId="5" xfId="0" applyNumberFormat="1" applyFont="1" applyFill="1" applyBorder="1" applyAlignment="1">
      <alignment horizontal="right"/>
    </xf>
    <xf numFmtId="164" fontId="7" fillId="2" borderId="5" xfId="0" applyNumberFormat="1" applyFont="1" applyFill="1" applyBorder="1" applyAlignment="1">
      <alignment horizontal="center"/>
    </xf>
    <xf numFmtId="0" fontId="7" fillId="0" borderId="5" xfId="0" applyFont="1" applyBorder="1" applyAlignment="1"/>
    <xf numFmtId="164" fontId="7" fillId="0" borderId="5" xfId="0" applyNumberFormat="1" applyFont="1" applyBorder="1" applyAlignment="1">
      <alignment horizontal="right"/>
    </xf>
    <xf numFmtId="164" fontId="7" fillId="0" borderId="5" xfId="0" applyNumberFormat="1" applyFont="1" applyBorder="1" applyAlignment="1">
      <alignment horizontal="center"/>
    </xf>
    <xf numFmtId="0" fontId="6" fillId="0" borderId="5" xfId="0" applyFont="1" applyBorder="1" applyAlignment="1">
      <alignment vertical="center"/>
    </xf>
    <xf numFmtId="164" fontId="7" fillId="2" borderId="5" xfId="0" applyNumberFormat="1" applyFont="1" applyFill="1" applyBorder="1" applyAlignment="1">
      <alignment horizontal="center"/>
    </xf>
    <xf numFmtId="164" fontId="7" fillId="0" borderId="5" xfId="0" applyNumberFormat="1" applyFont="1" applyBorder="1" applyAlignment="1">
      <alignment horizontal="right"/>
    </xf>
    <xf numFmtId="0" fontId="7" fillId="0" borderId="5" xfId="0" applyFont="1" applyBorder="1" applyAlignment="1">
      <alignment vertical="top"/>
    </xf>
    <xf numFmtId="164" fontId="7" fillId="0" borderId="5" xfId="0" applyNumberFormat="1" applyFont="1" applyBorder="1" applyAlignment="1">
      <alignment horizontal="center"/>
    </xf>
    <xf numFmtId="164" fontId="7" fillId="0" borderId="5" xfId="0" applyNumberFormat="1" applyFont="1" applyBorder="1" applyAlignment="1">
      <alignment horizontal="left"/>
    </xf>
    <xf numFmtId="0" fontId="8" fillId="0" borderId="5" xfId="0" applyFont="1" applyBorder="1" applyAlignment="1"/>
    <xf numFmtId="0" fontId="7" fillId="0" borderId="5" xfId="0" applyFont="1" applyBorder="1" applyAlignment="1">
      <alignment horizontal="left"/>
    </xf>
    <xf numFmtId="0" fontId="7" fillId="0" borderId="5" xfId="0" applyFont="1" applyBorder="1" applyAlignment="1">
      <alignment horizontal="left"/>
    </xf>
    <xf numFmtId="0" fontId="6" fillId="0" borderId="5" xfId="0" applyFont="1" applyBorder="1" applyAlignment="1">
      <alignment horizontal="right"/>
    </xf>
    <xf numFmtId="164" fontId="6" fillId="0" borderId="5" xfId="0" applyNumberFormat="1" applyFont="1" applyBorder="1" applyAlignment="1">
      <alignment horizontal="right" vertical="center"/>
    </xf>
    <xf numFmtId="164" fontId="9" fillId="0" borderId="5" xfId="0" applyNumberFormat="1" applyFont="1" applyBorder="1" applyAlignment="1">
      <alignment horizontal="right" vertical="center"/>
    </xf>
    <xf numFmtId="164" fontId="6" fillId="0" borderId="5" xfId="0" applyNumberFormat="1" applyFont="1" applyBorder="1" applyAlignment="1">
      <alignment horizontal="center" vertical="center"/>
    </xf>
    <xf numFmtId="0" fontId="6" fillId="0" borderId="5" xfId="0" applyFont="1" applyBorder="1"/>
    <xf numFmtId="0" fontId="10" fillId="0" borderId="0" xfId="0" applyFont="1"/>
    <xf numFmtId="0" fontId="2" fillId="0" borderId="1" xfId="0" applyFont="1" applyBorder="1" applyAlignment="1">
      <alignment horizontal="center" vertical="center" wrapText="1"/>
    </xf>
    <xf numFmtId="0" fontId="5" fillId="0" borderId="4" xfId="0" applyFont="1" applyBorder="1"/>
    <xf numFmtId="0" fontId="2" fillId="0" borderId="2" xfId="0" applyFont="1" applyBorder="1" applyAlignment="1">
      <alignment horizontal="center" vertical="center" wrapText="1"/>
    </xf>
    <xf numFmtId="0" fontId="5" fillId="0" borderId="3" xfId="0" applyFont="1" applyBorder="1"/>
    <xf numFmtId="0" fontId="2" fillId="0" borderId="1" xfId="0" applyFont="1" applyBorder="1" applyAlignment="1">
      <alignment horizontal="center" vertical="center"/>
    </xf>
    <xf numFmtId="0" fontId="2" fillId="0" borderId="0" xfId="0" applyFont="1" applyAlignment="1">
      <alignment horizontal="center"/>
    </xf>
    <xf numFmtId="0" fontId="0" fillId="0" borderId="0" xfId="0" applyFont="1" applyAlignment="1"/>
  </cellXfs>
  <cellStyles count="1">
    <cellStyle name="Normal" xfId="0" builtinId="0"/>
  </cellStyles>
  <dxfs count="4">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heetViews>
  <sheetFormatPr defaultColWidth="14.42578125" defaultRowHeight="15" customHeight="1"/>
  <cols>
    <col min="1" max="1" width="34.42578125" customWidth="1"/>
    <col min="2" max="2" width="19.5703125" customWidth="1"/>
    <col min="3" max="4" width="15.140625" customWidth="1"/>
    <col min="5" max="6" width="20.5703125" customWidth="1"/>
    <col min="7" max="7" width="11.7109375" customWidth="1"/>
    <col min="8" max="8" width="12.42578125" customWidth="1"/>
    <col min="9" max="9" width="119.140625" customWidth="1"/>
    <col min="10" max="10" width="11.7109375" customWidth="1"/>
    <col min="11" max="26" width="8.710937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14.25" customHeight="1">
      <c r="A2" s="31" t="s">
        <v>0</v>
      </c>
      <c r="B2" s="32"/>
      <c r="C2" s="32"/>
      <c r="D2" s="32"/>
      <c r="E2" s="32"/>
      <c r="F2" s="32"/>
      <c r="G2" s="32"/>
      <c r="H2" s="32"/>
      <c r="I2" s="32"/>
      <c r="J2" s="2"/>
      <c r="K2" s="1"/>
      <c r="L2" s="1"/>
      <c r="M2" s="1"/>
      <c r="N2" s="1"/>
      <c r="O2" s="1"/>
      <c r="P2" s="1"/>
      <c r="Q2" s="1"/>
      <c r="R2" s="1"/>
      <c r="S2" s="1"/>
      <c r="T2" s="1"/>
      <c r="U2" s="1"/>
      <c r="V2" s="1"/>
      <c r="W2" s="1"/>
      <c r="X2" s="1"/>
      <c r="Y2" s="1"/>
      <c r="Z2" s="1"/>
    </row>
    <row r="3" spans="1:26" ht="14.25" customHeight="1">
      <c r="A3" s="31" t="s">
        <v>1</v>
      </c>
      <c r="B3" s="32"/>
      <c r="C3" s="32"/>
      <c r="D3" s="32"/>
      <c r="E3" s="32"/>
      <c r="F3" s="32"/>
      <c r="G3" s="32"/>
      <c r="H3" s="32"/>
      <c r="I3" s="32"/>
      <c r="J3" s="2"/>
      <c r="K3" s="1"/>
      <c r="L3" s="1"/>
      <c r="M3" s="1"/>
      <c r="N3" s="1"/>
      <c r="O3" s="1"/>
      <c r="P3" s="1"/>
      <c r="Q3" s="1"/>
      <c r="R3" s="1"/>
      <c r="S3" s="1"/>
      <c r="T3" s="1"/>
      <c r="U3" s="1"/>
      <c r="V3" s="1"/>
      <c r="W3" s="1"/>
      <c r="X3" s="1"/>
      <c r="Y3" s="1"/>
      <c r="Z3" s="1"/>
    </row>
    <row r="4" spans="1:26" ht="14.25" customHeight="1">
      <c r="A4" s="31" t="s">
        <v>2</v>
      </c>
      <c r="B4" s="32"/>
      <c r="C4" s="32"/>
      <c r="D4" s="32"/>
      <c r="E4" s="32"/>
      <c r="F4" s="32"/>
      <c r="G4" s="32"/>
      <c r="H4" s="32"/>
      <c r="I4" s="32"/>
      <c r="J4" s="2"/>
      <c r="K4" s="1"/>
      <c r="L4" s="1"/>
      <c r="M4" s="1"/>
      <c r="N4" s="1"/>
      <c r="O4" s="1"/>
      <c r="P4" s="1"/>
      <c r="Q4" s="1"/>
      <c r="R4" s="1"/>
      <c r="S4" s="1"/>
      <c r="T4" s="1"/>
      <c r="U4" s="1"/>
      <c r="V4" s="1"/>
      <c r="W4" s="1"/>
      <c r="X4" s="1"/>
      <c r="Y4" s="1"/>
      <c r="Z4" s="1"/>
    </row>
    <row r="5" spans="1:26" ht="14.25" customHeight="1">
      <c r="A5" s="3"/>
      <c r="B5" s="3"/>
      <c r="C5" s="3"/>
      <c r="D5" s="3"/>
      <c r="E5" s="3"/>
      <c r="F5" s="3"/>
      <c r="G5" s="3"/>
      <c r="H5" s="3"/>
      <c r="I5" s="3"/>
      <c r="J5" s="1"/>
      <c r="K5" s="1"/>
      <c r="L5" s="1"/>
      <c r="M5" s="1"/>
      <c r="N5" s="1"/>
      <c r="O5" s="1"/>
      <c r="P5" s="1"/>
      <c r="Q5" s="1"/>
      <c r="R5" s="1"/>
      <c r="S5" s="1"/>
      <c r="T5" s="1"/>
      <c r="U5" s="1"/>
      <c r="V5" s="1"/>
      <c r="W5" s="1"/>
      <c r="X5" s="1"/>
      <c r="Y5" s="1"/>
      <c r="Z5" s="1"/>
    </row>
    <row r="6" spans="1:26" ht="52.5" customHeight="1">
      <c r="A6" s="30" t="s">
        <v>3</v>
      </c>
      <c r="B6" s="26" t="s">
        <v>4</v>
      </c>
      <c r="C6" s="26" t="s">
        <v>5</v>
      </c>
      <c r="D6" s="26" t="s">
        <v>6</v>
      </c>
      <c r="E6" s="26" t="s">
        <v>7</v>
      </c>
      <c r="F6" s="26" t="s">
        <v>8</v>
      </c>
      <c r="G6" s="28" t="s">
        <v>9</v>
      </c>
      <c r="H6" s="29"/>
      <c r="I6" s="30" t="s">
        <v>10</v>
      </c>
      <c r="J6" s="1"/>
      <c r="K6" s="1"/>
      <c r="L6" s="1"/>
      <c r="M6" s="1"/>
      <c r="N6" s="1"/>
      <c r="O6" s="1"/>
      <c r="P6" s="1"/>
      <c r="Q6" s="1"/>
      <c r="R6" s="1"/>
      <c r="S6" s="1"/>
      <c r="T6" s="1"/>
      <c r="U6" s="1"/>
      <c r="V6" s="1"/>
      <c r="W6" s="1"/>
      <c r="X6" s="1"/>
      <c r="Y6" s="1"/>
      <c r="Z6" s="1"/>
    </row>
    <row r="7" spans="1:26" ht="38.25">
      <c r="A7" s="27"/>
      <c r="B7" s="27"/>
      <c r="C7" s="27"/>
      <c r="D7" s="27"/>
      <c r="E7" s="27"/>
      <c r="F7" s="27"/>
      <c r="G7" s="4" t="s">
        <v>11</v>
      </c>
      <c r="H7" s="4" t="s">
        <v>12</v>
      </c>
      <c r="I7" s="27"/>
      <c r="J7" s="1"/>
      <c r="K7" s="1"/>
      <c r="L7" s="1"/>
      <c r="M7" s="1"/>
      <c r="N7" s="1"/>
      <c r="O7" s="1"/>
      <c r="P7" s="1"/>
      <c r="Q7" s="1"/>
      <c r="R7" s="1"/>
      <c r="S7" s="1"/>
      <c r="T7" s="1"/>
      <c r="U7" s="1"/>
      <c r="V7" s="1"/>
      <c r="W7" s="1"/>
      <c r="X7" s="1"/>
      <c r="Y7" s="1"/>
      <c r="Z7" s="1"/>
    </row>
    <row r="8" spans="1:26">
      <c r="A8" s="5" t="s">
        <v>13</v>
      </c>
      <c r="B8" s="6">
        <v>766794</v>
      </c>
      <c r="C8" s="6">
        <v>400000</v>
      </c>
      <c r="D8" s="6">
        <v>1166794</v>
      </c>
      <c r="E8" s="6">
        <v>598121</v>
      </c>
      <c r="F8" s="6">
        <v>568673</v>
      </c>
      <c r="G8" s="7" t="s">
        <v>14</v>
      </c>
      <c r="H8" s="7" t="s">
        <v>14</v>
      </c>
      <c r="I8" s="8" t="s">
        <v>15</v>
      </c>
      <c r="J8" s="1"/>
      <c r="K8" s="1"/>
      <c r="L8" s="1"/>
      <c r="M8" s="1"/>
      <c r="N8" s="1"/>
      <c r="O8" s="1"/>
      <c r="P8" s="1"/>
      <c r="Q8" s="1"/>
      <c r="R8" s="1"/>
      <c r="S8" s="1"/>
      <c r="T8" s="1"/>
      <c r="U8" s="1"/>
      <c r="V8" s="1"/>
      <c r="W8" s="1"/>
      <c r="X8" s="1"/>
      <c r="Y8" s="1"/>
      <c r="Z8" s="1"/>
    </row>
    <row r="9" spans="1:26" ht="14.25" customHeight="1">
      <c r="A9" s="5" t="s">
        <v>16</v>
      </c>
      <c r="B9" s="9">
        <v>400000</v>
      </c>
      <c r="C9" s="9">
        <v>400000</v>
      </c>
      <c r="D9" s="9">
        <v>800000</v>
      </c>
      <c r="E9" s="9">
        <v>0</v>
      </c>
      <c r="F9" s="9">
        <v>800000</v>
      </c>
      <c r="G9" s="10"/>
      <c r="H9" s="10"/>
      <c r="I9" s="8" t="s">
        <v>17</v>
      </c>
      <c r="J9" s="1"/>
      <c r="K9" s="1"/>
      <c r="L9" s="1"/>
      <c r="M9" s="1"/>
      <c r="N9" s="1"/>
      <c r="O9" s="1"/>
      <c r="P9" s="1"/>
      <c r="Q9" s="1"/>
      <c r="R9" s="1"/>
      <c r="S9" s="1"/>
      <c r="T9" s="1"/>
      <c r="U9" s="1"/>
      <c r="V9" s="1"/>
      <c r="W9" s="1"/>
      <c r="X9" s="1"/>
      <c r="Y9" s="1"/>
      <c r="Z9" s="1"/>
    </row>
    <row r="10" spans="1:26" ht="14.25" customHeight="1">
      <c r="A10" s="11" t="s">
        <v>18</v>
      </c>
      <c r="B10" s="6">
        <v>628819</v>
      </c>
      <c r="C10" s="6">
        <v>400000</v>
      </c>
      <c r="D10" s="6">
        <v>1028819</v>
      </c>
      <c r="E10" s="6">
        <v>53628</v>
      </c>
      <c r="F10" s="6">
        <v>975191</v>
      </c>
      <c r="G10" s="12"/>
      <c r="H10" s="7" t="s">
        <v>14</v>
      </c>
      <c r="I10" s="8" t="s">
        <v>19</v>
      </c>
      <c r="J10" s="1"/>
      <c r="K10" s="1"/>
      <c r="L10" s="1"/>
      <c r="M10" s="1"/>
      <c r="N10" s="1"/>
      <c r="O10" s="1"/>
      <c r="P10" s="1"/>
      <c r="Q10" s="1"/>
      <c r="R10" s="1"/>
      <c r="S10" s="1"/>
      <c r="T10" s="1"/>
      <c r="U10" s="1"/>
      <c r="V10" s="1"/>
      <c r="W10" s="1"/>
      <c r="X10" s="1"/>
      <c r="Y10" s="1"/>
      <c r="Z10" s="1"/>
    </row>
    <row r="11" spans="1:26" ht="14.25" customHeight="1">
      <c r="A11" s="11" t="s">
        <v>20</v>
      </c>
      <c r="B11" s="9">
        <v>980000</v>
      </c>
      <c r="C11" s="9">
        <v>400000</v>
      </c>
      <c r="D11" s="9">
        <v>1380000</v>
      </c>
      <c r="E11" s="13"/>
      <c r="F11" s="9">
        <v>1380000</v>
      </c>
      <c r="G11" s="10"/>
      <c r="H11" s="10"/>
      <c r="I11" s="14" t="s">
        <v>21</v>
      </c>
      <c r="J11" s="1"/>
      <c r="K11" s="1"/>
      <c r="L11" s="1"/>
      <c r="M11" s="1"/>
      <c r="N11" s="1"/>
      <c r="O11" s="1"/>
      <c r="P11" s="1"/>
      <c r="Q11" s="1"/>
      <c r="R11" s="1"/>
      <c r="S11" s="1"/>
      <c r="T11" s="1"/>
      <c r="U11" s="1"/>
      <c r="V11" s="1"/>
      <c r="W11" s="1"/>
      <c r="X11" s="1"/>
      <c r="Y11" s="1"/>
      <c r="Z11" s="1"/>
    </row>
    <row r="12" spans="1:26" ht="14.25" customHeight="1">
      <c r="A12" s="5" t="s">
        <v>22</v>
      </c>
      <c r="B12" s="6">
        <v>0</v>
      </c>
      <c r="C12" s="6">
        <v>400000</v>
      </c>
      <c r="D12" s="6">
        <v>400000</v>
      </c>
      <c r="E12" s="6">
        <v>400000</v>
      </c>
      <c r="F12" s="6">
        <v>0</v>
      </c>
      <c r="G12" s="7" t="s">
        <v>14</v>
      </c>
      <c r="H12" s="12"/>
      <c r="I12" s="8" t="s">
        <v>23</v>
      </c>
      <c r="J12" s="1"/>
      <c r="K12" s="1"/>
      <c r="L12" s="1"/>
      <c r="M12" s="1"/>
      <c r="N12" s="1"/>
      <c r="O12" s="1"/>
      <c r="P12" s="1"/>
      <c r="Q12" s="1"/>
      <c r="R12" s="1"/>
      <c r="S12" s="1"/>
      <c r="T12" s="1"/>
      <c r="U12" s="1"/>
      <c r="V12" s="1"/>
      <c r="W12" s="1"/>
      <c r="X12" s="1"/>
      <c r="Y12" s="1"/>
      <c r="Z12" s="1"/>
    </row>
    <row r="13" spans="1:26">
      <c r="A13" s="11" t="s">
        <v>24</v>
      </c>
      <c r="B13" s="9">
        <v>1313731</v>
      </c>
      <c r="C13" s="9">
        <v>400000</v>
      </c>
      <c r="D13" s="9">
        <v>1713731</v>
      </c>
      <c r="E13" s="9">
        <v>939267</v>
      </c>
      <c r="F13" s="9">
        <v>774464</v>
      </c>
      <c r="G13" s="15" t="s">
        <v>25</v>
      </c>
      <c r="H13" s="10"/>
      <c r="I13" s="16" t="s">
        <v>26</v>
      </c>
      <c r="J13" s="1"/>
      <c r="K13" s="1"/>
      <c r="L13" s="1"/>
      <c r="M13" s="1"/>
      <c r="N13" s="1"/>
      <c r="O13" s="1"/>
      <c r="P13" s="1"/>
      <c r="Q13" s="1"/>
      <c r="R13" s="1"/>
      <c r="S13" s="1"/>
      <c r="T13" s="1"/>
      <c r="U13" s="1"/>
      <c r="V13" s="1"/>
      <c r="W13" s="1"/>
      <c r="X13" s="1"/>
      <c r="Y13" s="1"/>
      <c r="Z13" s="1"/>
    </row>
    <row r="14" spans="1:26" ht="14.25" customHeight="1">
      <c r="A14" s="5" t="s">
        <v>27</v>
      </c>
      <c r="B14" s="6">
        <v>800000</v>
      </c>
      <c r="C14" s="6">
        <v>400000</v>
      </c>
      <c r="D14" s="6">
        <v>1200000</v>
      </c>
      <c r="E14" s="6">
        <v>0</v>
      </c>
      <c r="F14" s="6">
        <v>1200000</v>
      </c>
      <c r="G14" s="12"/>
      <c r="H14" s="7" t="s">
        <v>25</v>
      </c>
      <c r="I14" s="17" t="s">
        <v>28</v>
      </c>
      <c r="J14" s="1"/>
      <c r="K14" s="1"/>
      <c r="L14" s="1"/>
      <c r="M14" s="1"/>
      <c r="N14" s="1"/>
      <c r="O14" s="1"/>
      <c r="P14" s="1"/>
      <c r="Q14" s="1"/>
      <c r="R14" s="1"/>
      <c r="S14" s="1"/>
      <c r="T14" s="1"/>
      <c r="U14" s="1"/>
      <c r="V14" s="1"/>
      <c r="W14" s="1"/>
      <c r="X14" s="1"/>
      <c r="Y14" s="1"/>
      <c r="Z14" s="1"/>
    </row>
    <row r="15" spans="1:26" ht="14.25" customHeight="1">
      <c r="A15" s="11" t="s">
        <v>29</v>
      </c>
      <c r="B15" s="9">
        <v>0</v>
      </c>
      <c r="C15" s="9">
        <v>400000</v>
      </c>
      <c r="D15" s="9">
        <v>800000</v>
      </c>
      <c r="E15" s="9">
        <v>0</v>
      </c>
      <c r="F15" s="9">
        <v>400000</v>
      </c>
      <c r="G15" s="10"/>
      <c r="H15" s="10"/>
      <c r="I15" s="8" t="s">
        <v>30</v>
      </c>
      <c r="J15" s="1"/>
      <c r="K15" s="1"/>
      <c r="L15" s="1"/>
      <c r="M15" s="1"/>
      <c r="N15" s="1"/>
      <c r="O15" s="1"/>
      <c r="P15" s="1"/>
      <c r="Q15" s="1"/>
      <c r="R15" s="1"/>
      <c r="S15" s="1"/>
      <c r="T15" s="1"/>
      <c r="U15" s="1"/>
      <c r="V15" s="1"/>
      <c r="W15" s="1"/>
      <c r="X15" s="1"/>
      <c r="Y15" s="1"/>
      <c r="Z15" s="1"/>
    </row>
    <row r="16" spans="1:26" ht="14.25" customHeight="1">
      <c r="A16" s="5" t="s">
        <v>31</v>
      </c>
      <c r="B16" s="6">
        <v>80562</v>
      </c>
      <c r="C16" s="6">
        <v>400000</v>
      </c>
      <c r="D16" s="6">
        <v>480562</v>
      </c>
      <c r="E16" s="6">
        <v>480562</v>
      </c>
      <c r="F16" s="6">
        <v>0</v>
      </c>
      <c r="G16" s="12"/>
      <c r="H16" s="7" t="s">
        <v>25</v>
      </c>
      <c r="I16" s="8" t="s">
        <v>32</v>
      </c>
      <c r="J16" s="1"/>
      <c r="K16" s="1"/>
      <c r="L16" s="1"/>
      <c r="M16" s="1"/>
      <c r="N16" s="1"/>
      <c r="O16" s="1"/>
      <c r="P16" s="1"/>
      <c r="Q16" s="1"/>
      <c r="R16" s="1"/>
      <c r="S16" s="1"/>
      <c r="T16" s="1"/>
      <c r="U16" s="1"/>
      <c r="V16" s="1"/>
      <c r="W16" s="1"/>
      <c r="X16" s="1"/>
      <c r="Y16" s="1"/>
      <c r="Z16" s="1"/>
    </row>
    <row r="17" spans="1:26">
      <c r="A17" s="11" t="s">
        <v>33</v>
      </c>
      <c r="B17" s="9">
        <v>0</v>
      </c>
      <c r="C17" s="9">
        <v>400000</v>
      </c>
      <c r="D17" s="9">
        <v>400000</v>
      </c>
      <c r="E17" s="9">
        <v>400000</v>
      </c>
      <c r="F17" s="9">
        <v>0</v>
      </c>
      <c r="G17" s="15" t="s">
        <v>14</v>
      </c>
      <c r="H17" s="10"/>
      <c r="I17" s="18" t="s">
        <v>34</v>
      </c>
      <c r="J17" s="1"/>
      <c r="K17" s="1"/>
      <c r="L17" s="1"/>
      <c r="M17" s="1"/>
      <c r="N17" s="1"/>
      <c r="O17" s="1"/>
      <c r="P17" s="1"/>
      <c r="Q17" s="1"/>
      <c r="R17" s="1"/>
      <c r="S17" s="1"/>
      <c r="T17" s="1"/>
      <c r="U17" s="1"/>
      <c r="V17" s="1"/>
      <c r="W17" s="1"/>
      <c r="X17" s="1"/>
      <c r="Y17" s="1"/>
      <c r="Z17" s="1"/>
    </row>
    <row r="18" spans="1:26" ht="14.25" customHeight="1">
      <c r="A18" s="11" t="s">
        <v>35</v>
      </c>
      <c r="B18" s="6">
        <v>0</v>
      </c>
      <c r="C18" s="6">
        <v>400000</v>
      </c>
      <c r="D18" s="6">
        <v>400000</v>
      </c>
      <c r="E18" s="6">
        <v>400000</v>
      </c>
      <c r="F18" s="6">
        <v>0</v>
      </c>
      <c r="G18" s="12"/>
      <c r="H18" s="7" t="s">
        <v>14</v>
      </c>
      <c r="I18" s="8" t="s">
        <v>36</v>
      </c>
      <c r="J18" s="1"/>
      <c r="K18" s="1"/>
      <c r="L18" s="1"/>
      <c r="M18" s="1"/>
      <c r="N18" s="1"/>
      <c r="O18" s="1"/>
      <c r="P18" s="1"/>
      <c r="Q18" s="1"/>
      <c r="R18" s="1"/>
      <c r="S18" s="1"/>
      <c r="T18" s="1"/>
      <c r="U18" s="1"/>
      <c r="V18" s="1"/>
      <c r="W18" s="1"/>
      <c r="X18" s="1"/>
      <c r="Y18" s="1"/>
      <c r="Z18" s="1"/>
    </row>
    <row r="19" spans="1:26" ht="14.25" customHeight="1">
      <c r="A19" s="11" t="s">
        <v>37</v>
      </c>
      <c r="B19" s="9">
        <v>1620427</v>
      </c>
      <c r="C19" s="9">
        <v>400000</v>
      </c>
      <c r="D19" s="9">
        <v>2020427</v>
      </c>
      <c r="E19" s="9">
        <v>2020427</v>
      </c>
      <c r="F19" s="9">
        <v>0</v>
      </c>
      <c r="G19" s="15" t="s">
        <v>14</v>
      </c>
      <c r="H19" s="10"/>
      <c r="I19" s="16" t="s">
        <v>38</v>
      </c>
      <c r="J19" s="1"/>
      <c r="K19" s="1"/>
      <c r="L19" s="1"/>
      <c r="M19" s="1"/>
      <c r="N19" s="1"/>
      <c r="O19" s="1"/>
      <c r="P19" s="1"/>
      <c r="Q19" s="1"/>
      <c r="R19" s="1"/>
      <c r="S19" s="1"/>
      <c r="T19" s="1"/>
      <c r="U19" s="1"/>
      <c r="V19" s="1"/>
      <c r="W19" s="1"/>
      <c r="X19" s="1"/>
      <c r="Y19" s="1"/>
      <c r="Z19" s="1"/>
    </row>
    <row r="20" spans="1:26">
      <c r="A20" s="11" t="s">
        <v>39</v>
      </c>
      <c r="B20" s="6">
        <v>2000000</v>
      </c>
      <c r="C20" s="6">
        <v>400000</v>
      </c>
      <c r="D20" s="6">
        <v>2400000</v>
      </c>
      <c r="E20" s="6">
        <v>0</v>
      </c>
      <c r="F20" s="6">
        <v>2400000</v>
      </c>
      <c r="G20" s="12"/>
      <c r="H20" s="12"/>
      <c r="I20" s="8" t="s">
        <v>40</v>
      </c>
      <c r="J20" s="1"/>
      <c r="K20" s="1"/>
      <c r="L20" s="1"/>
      <c r="M20" s="1"/>
      <c r="N20" s="1"/>
      <c r="O20" s="1"/>
      <c r="P20" s="1"/>
      <c r="Q20" s="1"/>
      <c r="R20" s="1"/>
      <c r="S20" s="1"/>
      <c r="T20" s="1"/>
      <c r="U20" s="1"/>
      <c r="V20" s="1"/>
      <c r="W20" s="1"/>
      <c r="X20" s="1"/>
      <c r="Y20" s="1"/>
      <c r="Z20" s="1"/>
    </row>
    <row r="21" spans="1:26" ht="14.25" customHeight="1">
      <c r="A21" s="11" t="s">
        <v>41</v>
      </c>
      <c r="B21" s="9">
        <v>400000</v>
      </c>
      <c r="C21" s="9">
        <v>400000</v>
      </c>
      <c r="D21" s="9">
        <v>800000</v>
      </c>
      <c r="E21" s="9">
        <v>251186</v>
      </c>
      <c r="F21" s="9">
        <v>548814</v>
      </c>
      <c r="G21" s="15" t="s">
        <v>25</v>
      </c>
      <c r="H21" s="15" t="s">
        <v>25</v>
      </c>
      <c r="I21" s="14" t="s">
        <v>42</v>
      </c>
      <c r="J21" s="1"/>
      <c r="K21" s="1"/>
      <c r="L21" s="1"/>
      <c r="M21" s="1"/>
      <c r="N21" s="1"/>
      <c r="O21" s="1"/>
      <c r="P21" s="1"/>
      <c r="Q21" s="1"/>
      <c r="R21" s="1"/>
      <c r="S21" s="1"/>
      <c r="T21" s="1"/>
      <c r="U21" s="1"/>
      <c r="V21" s="1"/>
      <c r="W21" s="1"/>
      <c r="X21" s="1"/>
      <c r="Y21" s="1"/>
      <c r="Z21" s="1"/>
    </row>
    <row r="22" spans="1:26" ht="14.25" customHeight="1">
      <c r="A22" s="5" t="s">
        <v>43</v>
      </c>
      <c r="B22" s="6">
        <v>402618</v>
      </c>
      <c r="C22" s="6">
        <v>400000</v>
      </c>
      <c r="D22" s="6">
        <v>802618</v>
      </c>
      <c r="E22" s="6">
        <v>188425</v>
      </c>
      <c r="F22" s="6">
        <v>614193</v>
      </c>
      <c r="G22" s="7">
        <v>0</v>
      </c>
      <c r="H22" s="7">
        <v>188425</v>
      </c>
      <c r="I22" s="19" t="s">
        <v>44</v>
      </c>
      <c r="J22" s="1"/>
      <c r="K22" s="1"/>
      <c r="L22" s="1"/>
      <c r="M22" s="1"/>
      <c r="N22" s="1"/>
      <c r="O22" s="1"/>
      <c r="P22" s="1"/>
      <c r="Q22" s="1"/>
      <c r="R22" s="1"/>
      <c r="S22" s="1"/>
      <c r="T22" s="1"/>
      <c r="U22" s="1"/>
      <c r="V22" s="1"/>
      <c r="W22" s="1"/>
      <c r="X22" s="1"/>
      <c r="Y22" s="1"/>
      <c r="Z22" s="1"/>
    </row>
    <row r="23" spans="1:26" ht="14.25" customHeight="1">
      <c r="A23" s="20" t="s">
        <v>45</v>
      </c>
      <c r="B23" s="21">
        <f t="shared" ref="B23:F23" si="0">SUM(B8:B22)</f>
        <v>9392951</v>
      </c>
      <c r="C23" s="21">
        <f t="shared" si="0"/>
        <v>6000000</v>
      </c>
      <c r="D23" s="22">
        <f t="shared" si="0"/>
        <v>15792951</v>
      </c>
      <c r="E23" s="21">
        <f t="shared" si="0"/>
        <v>5731616</v>
      </c>
      <c r="F23" s="21">
        <f t="shared" si="0"/>
        <v>9661335</v>
      </c>
      <c r="G23" s="23"/>
      <c r="H23" s="23"/>
      <c r="I23" s="24"/>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row r="26" spans="1:26" ht="14.25" customHeight="1"/>
    <row r="27" spans="1:26" ht="14.25" customHeight="1"/>
    <row r="28" spans="1:26" ht="14.25" customHeight="1"/>
    <row r="29" spans="1:26" ht="14.25" customHeight="1">
      <c r="B29" s="25" t="s">
        <v>46</v>
      </c>
    </row>
    <row r="30" spans="1:26" ht="14.25" customHeight="1"/>
    <row r="31" spans="1:26" ht="14.25" customHeight="1"/>
    <row r="32" spans="1: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1">
    <mergeCell ref="E6:E7"/>
    <mergeCell ref="F6:F7"/>
    <mergeCell ref="G6:H6"/>
    <mergeCell ref="I6:I7"/>
    <mergeCell ref="A2:I2"/>
    <mergeCell ref="A3:I3"/>
    <mergeCell ref="A4:I4"/>
    <mergeCell ref="A6:A7"/>
    <mergeCell ref="B6:B7"/>
    <mergeCell ref="C6:C7"/>
    <mergeCell ref="D6:D7"/>
  </mergeCells>
  <conditionalFormatting sqref="A8:A22 B8:H23">
    <cfRule type="expression" dxfId="3" priority="1" stopIfTrue="1">
      <formula>ROW()=EVEN(ROW())</formula>
    </cfRule>
  </conditionalFormatting>
  <conditionalFormatting sqref="E8:H15">
    <cfRule type="expression" dxfId="2" priority="2" stopIfTrue="1">
      <formula>ROW()=EVEN(ROW())</formula>
    </cfRule>
  </conditionalFormatting>
  <conditionalFormatting sqref="E18:H18">
    <cfRule type="expression" dxfId="1" priority="3" stopIfTrue="1">
      <formula>ROW()=EVEN(ROW())</formula>
    </cfRule>
  </conditionalFormatting>
  <conditionalFormatting sqref="E20:H21">
    <cfRule type="expression" dxfId="0" priority="4" stopIfTrue="1">
      <formula>ROW()=EVEN(ROW())</formula>
    </cfRule>
  </conditionalFormatting>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260G 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KFARVER</dc:creator>
  <cp:lastModifiedBy>Shari Craven-Webb</cp:lastModifiedBy>
  <dcterms:created xsi:type="dcterms:W3CDTF">2013-11-25T04:11:54Z</dcterms:created>
  <dcterms:modified xsi:type="dcterms:W3CDTF">2026-09-25T15:44:10Z</dcterms:modified>
</cp:coreProperties>
</file>