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3.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drawings/drawing4.xml" ContentType="application/vnd.openxmlformats-officedocument.drawing+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7"/>
  <workbookPr codeName="ThisWorkbook" defaultThemeVersion="124226"/>
  <mc:AlternateContent xmlns:mc="http://schemas.openxmlformats.org/markup-compatibility/2006">
    <mc:Choice Requires="x15">
      <x15ac:absPath xmlns:x15ac="http://schemas.microsoft.com/office/spreadsheetml/2010/11/ac" url="H:\Instruction\Social Studies\"/>
    </mc:Choice>
  </mc:AlternateContent>
  <xr:revisionPtr revIDLastSave="0" documentId="14_{69D12412-62F4-4766-9877-D59FF84502F4}" xr6:coauthVersionLast="36" xr6:coauthVersionMax="36" xr10:uidLastSave="{00000000-0000-0000-0000-000000000000}"/>
  <bookViews>
    <workbookView xWindow="0" yWindow="0" windowWidth="16140" windowHeight="11895" firstSheet="5" activeTab="5" xr2:uid="{00000000-000D-0000-FFFF-FFFF00000000}"/>
  </bookViews>
  <sheets>
    <sheet name="Preamble" sheetId="1" r:id="rId1"/>
    <sheet name="Directions" sheetId="2" r:id="rId2"/>
    <sheet name="Yr 1- Exploration, Awareness, C" sheetId="3" r:id="rId3"/>
    <sheet name="Yr 2- Classroom Transitions, Sh" sheetId="4" r:id="rId4"/>
    <sheet name="Yr 3- Leveraging Partnerships, " sheetId="5" r:id="rId5"/>
    <sheet name="Yr 4- Full Implementation" sheetId="6" r:id="rId6"/>
  </sheets>
  <calcPr calcId="191029"/>
</workbook>
</file>

<file path=xl/calcChain.xml><?xml version="1.0" encoding="utf-8"?>
<calcChain xmlns="http://schemas.openxmlformats.org/spreadsheetml/2006/main">
  <c r="E7" i="6" l="1"/>
  <c r="D7" i="6"/>
  <c r="D5" i="6"/>
  <c r="E4" i="6"/>
  <c r="D4" i="6"/>
  <c r="E3" i="6"/>
  <c r="D3" i="6"/>
  <c r="E9" i="5"/>
  <c r="D9" i="5"/>
  <c r="D8" i="5"/>
  <c r="E7" i="5"/>
  <c r="D7" i="5"/>
  <c r="E6" i="5"/>
  <c r="D6" i="5"/>
  <c r="D5" i="5"/>
  <c r="D4" i="5"/>
  <c r="E3" i="5"/>
  <c r="D3" i="5"/>
  <c r="D7" i="4"/>
  <c r="E6" i="4"/>
  <c r="D6" i="4"/>
  <c r="E5" i="4"/>
  <c r="D5" i="4"/>
  <c r="E4" i="4"/>
  <c r="D4" i="4"/>
  <c r="E3" i="4"/>
  <c r="D3" i="4"/>
  <c r="E6" i="3"/>
  <c r="D6" i="3"/>
  <c r="E5" i="3"/>
  <c r="D5" i="3"/>
  <c r="E4" i="3"/>
  <c r="D4" i="3"/>
  <c r="E3" i="3"/>
  <c r="D3" i="3"/>
  <c r="B3" i="2"/>
  <c r="A11" i="1"/>
</calcChain>
</file>

<file path=xl/sharedStrings.xml><?xml version="1.0" encoding="utf-8"?>
<sst xmlns="http://schemas.openxmlformats.org/spreadsheetml/2006/main" count="128" uniqueCount="74">
  <si>
    <t>A Vision for Social Studies in Iowa</t>
  </si>
  <si>
    <t>Year 1: Exploration, Awareness, and Capacity Building (2017-2018)</t>
  </si>
  <si>
    <t>Directions</t>
  </si>
  <si>
    <t>Role</t>
  </si>
  <si>
    <t>What does this look like in the classroom?</t>
  </si>
  <si>
    <t xml:space="preserve">Make a copy of this spreadsheet, rename it to include your district/building name, and share it with the appropriate stakeholders (e.g. K-12 social studies leaders, administrators, AEA social studies consultants).  </t>
  </si>
  <si>
    <t>How do we get there? What's happening behind the scenes? 
Districts</t>
  </si>
  <si>
    <t>Some resources to guide you:</t>
  </si>
  <si>
    <t>Addtional Resources</t>
  </si>
  <si>
    <t xml:space="preserve">Evidence </t>
  </si>
  <si>
    <t>Not Yet Started  (0)</t>
  </si>
  <si>
    <t>Beginning to Complete (1)</t>
  </si>
  <si>
    <t>Almost Completed (2)</t>
  </si>
  <si>
    <t>Fully Completed (3)</t>
  </si>
  <si>
    <t>Priority Area?</t>
  </si>
  <si>
    <t>Next Steps</t>
  </si>
  <si>
    <t>Students</t>
  </si>
  <si>
    <t xml:space="preserve">Begin to use appropriate social studies practices to learn the current district social studies curriculum using existing materials and resources in all K-12 Iowa classrooms. </t>
  </si>
  <si>
    <t xml:space="preserve">Attend the half-day administrator professional development
offered for the new Iowa Social Studies Standards. 
Review the K-12 Iowa Social Studies Standards. Determine
your capacity for implementation and create a preliminary
implementation timeline.
Collaborate with the AEAs to assess the professional learning
needs of staff within the district
Distribute Iowa Core Parent Guides to help parents understand
the standards and how they can help their child at home.
</t>
  </si>
  <si>
    <t>Vision</t>
  </si>
  <si>
    <t xml:space="preserve">Discuss where you think you are overall in implementing Iowa's Social Studies Standards. </t>
  </si>
  <si>
    <t>Now, go to each implementation phase (tab). Discuss each component and decide where your school/district is on the implementation journey. Score each component with not yet started (0), beginning to complete (1), almost complete (2), fully complete (3)</t>
  </si>
  <si>
    <t>Now, decide what evidence you have to support your rating. List the evidence in the evidence box.</t>
  </si>
  <si>
    <t xml:space="preserve">Now, identify priority areas for your school/district. </t>
  </si>
  <si>
    <t xml:space="preserve">Finally, identify any next steps that you need to take in order to best implement your priority areas. </t>
  </si>
  <si>
    <t>Mission</t>
  </si>
  <si>
    <t>Social studies in Iowa empowers students with the knowledge, perspectives, and critical thinking skills needed to engage in inquiry and interdisciplinary pursuits in order to become global citizens actively engaged for the common good and prepared for college, career and civic life.</t>
  </si>
  <si>
    <t>Additional Resources</t>
  </si>
  <si>
    <t>Year 2: Classroom Transitions, Shifts, and Practices (2018-2019)</t>
  </si>
  <si>
    <t>Some resources to guide you</t>
  </si>
  <si>
    <t>Teachers</t>
  </si>
  <si>
    <t>Are able to identify the architecture of new standards and the instructional shifts within those standards.</t>
  </si>
  <si>
    <t xml:space="preserve">Develop a district plan to ensure all teachers of social studies,
including elementary teachers, receive the appropriate
professional learning necessary for effective implementation of
the new standards (i.e. if a team is attending the AEA overview
PD, develop a plan for those teachers to facilitate the
professional learning of their colleagues.)
Determine if the implementation process will impact normal
adoption cycles and make any necessary adjustments to the
cycles
</t>
  </si>
  <si>
    <t>Are engaging in disciplinary practices within the social studies</t>
  </si>
  <si>
    <t>Ensure teachers, administrators, and instructional coaches have access to the necessary professional development to support implementation (i.e. if a team is attending the AEA PD, develop a plan for those teachers to facilitate the professional learning of their colleagues).
Continue identifying district-level policies/practices and schedules that support or impede implementation. Develop action steps to eliminate barriers and build on strengths</t>
  </si>
  <si>
    <t>Year 3: Leveraging Partnerships, Analysis and Development (2019-2020)</t>
  </si>
  <si>
    <t>Gauge current practices using the Best Practices Rubric and begin adapting or augmenting current practices and resources to intentionally engage students in social studies best practices.</t>
  </si>
  <si>
    <t xml:space="preserve">Begin to identify district-level policies and practices that support or impede implementation. Develop action steps to eliminate barriers and build on strengths.
Consider creating a collaborative of local/regional districts to
share model lessons/units, evaluate resources, and coordinate
professional learning.
</t>
  </si>
  <si>
    <t>Frequently use social studies to demonstrate deep knowledge of the standards.</t>
  </si>
  <si>
    <t>Ensure teachers, administrators, and instructional coaches have access to the necessary professional development to support implementation</t>
  </si>
  <si>
    <t>Focus on deliberate guided integration of social studies instructional practices into lessons/units</t>
  </si>
  <si>
    <t xml:space="preserve">Develop a district plan to ensure all teachers of social studies, including elementary teachers, receive the appropriate professional learning necessary for effective implementation of the new standards (i.e. if a team is attending the AEA overview PD, develop a plan for those teachers to facilitate the professional learning of their colleagues)
Review K-12 social studies standards and create a timeline/plan for ensuring the standards will be addressed at appropriate level                            </t>
  </si>
  <si>
    <t>Make instructional decisions that are congruent with the standards and aligned with the vision and instructional shifts of the standards.</t>
  </si>
  <si>
    <t>Use the Social Studies Curriculum Revision Checklist in order to continue with district curriculum revision/adoption, if applicable.
Focus walkthroughs and evaluations on student learning around new standards</t>
  </si>
  <si>
    <t xml:space="preserve">Begin incorporating social studies practices into current social studies classes.
</t>
  </si>
  <si>
    <t>Field test lessons/units and classroom assessments that are intentionally focused on building student's learning toward each of the instructional shifts within the standards</t>
  </si>
  <si>
    <t xml:space="preserve">Review possible high school course sequence and establish a projected district course sequence
Create horizontal and vertical curriculum teams in order to create a district wide scope and sequence in social studies 
Identify and support examples of exemplary social studies instruction and assessment. Encourage these teachers to serve as model teachers for the district.
</t>
  </si>
  <si>
    <t xml:space="preserve">Identify members of the district’s strategic implementation
team. Engage in discussions regarding current and past
initiatives, district data, and community expectations to identify
the district’s aspirations for social studies education.
Begin to identify district-level policies and practices that
support or impede implementation. Develop action steps to
eliminate barriers and build on strengths.
</t>
  </si>
  <si>
    <t>Use individual and/or bundled standards to implement the standards.</t>
  </si>
  <si>
    <t xml:space="preserve">Analyze district and teacher progress in addressing the instructional shifts of the standards and making instructional decisions aligned with the vision of the standards. Identify strengths and gaps and develop actions steps to move closer to making the vision a reality in every classroom </t>
  </si>
  <si>
    <t>Continue to pare back on teaching topics and practices not promoted by the standards.</t>
  </si>
  <si>
    <t>Identify additional professional development needs at the elementary, middle, and high school levels and work with the AEAs, higher education, external partners, and other stakeholder groups to identify sources of research-based professional development opportunities</t>
  </si>
  <si>
    <t>Begin to intentionally teach content and skills that were not previously taught and begin to pare down content that is no longer included or no longer emphasized in the standards</t>
  </si>
  <si>
    <t>Establish baseline measures your district will use to determine implementation success. Develop a mechanism for collecting and analyzing data across the district.
Analyze district/grade level progress on addressing the instructional shifts of the standards and make instructional decision aligned with the vision of the standards. Identify strengths and gaps and develop action steps to move closer to making the vision a reality in every classroom</t>
  </si>
  <si>
    <t>Begin to evaluating instructional resources and begin modifying existing materials to more completely align with standards</t>
  </si>
  <si>
    <t xml:space="preserve">Focus on building all students' learning toward the standards. </t>
  </si>
  <si>
    <t xml:space="preserve">Communicate curricular changes to stakeholders and ensure course changes can be approved by the school board for implementation the following year. Ensure teachers are properly endorsed for courses they will be teaching
</t>
  </si>
  <si>
    <t>Identify and support examples of exemplary social studies instruction and assessment. Encourage these teachers to serve as model teachers for the district</t>
  </si>
  <si>
    <t>Are demonstrating deep understanding of standards.</t>
  </si>
  <si>
    <t>Ensure teachers, administrators, and instructional coaches have access to the necessary professional development to support implementation. 
Conduct ongoing professional development related to integration of all aspects of the standards and to ensuring the standards are accessible for all students. Professional development is assessed and feedback is used to inform programmatic changes.</t>
  </si>
  <si>
    <t>Sequence units to help build all students' skills around the standards.</t>
  </si>
  <si>
    <t>Review and invest in instructional materials and resources that are aligned to the standards.</t>
  </si>
  <si>
    <t>Are actively evaluating lessons/units for alignment and are revising instruction based on the evaluation.</t>
  </si>
  <si>
    <t>Analyze district/teacher level progress on addressing the instructional shifts within the standards. Identify strengths and gaps and develop action steps to move closer to making the vision a reality in every classroom.
Support the district implementation team, PLCs and individual teachers in making decisions that are congruent with both the vision and content of the standards</t>
  </si>
  <si>
    <t xml:space="preserve">Use formative assessment data to guide instructional practices and student learning. </t>
  </si>
  <si>
    <t>Use the district-developed mechanism for data collection/analysis to support the district implementation team, teacher teams, and individual teachers in making decisions that are congruent with both the vision and content of the standards</t>
  </si>
  <si>
    <t>Are comfortable locating, modifying, and using instructional materials that are aligned to the standards</t>
  </si>
  <si>
    <t>Select or have a plan for selecting curricular and instructional resources and materials to fully implement the Iowa Social Studies Standards.
Collect information from teachers on their instructional needs and enact a functioning professional development plan to ensure all teachers are comfortable with and prepared to use any new curriculum pieces and resources using strategies aligned with the standards.</t>
  </si>
  <si>
    <t>Are differentiating instruction and providing appropriate scaffolding to ensure the standards are accessible for all students.</t>
  </si>
  <si>
    <t>Are continuing to have systems discussions about improving instruction in social studies K-12.
Are monitoring delivery of social studies instruction and implementation of standards through walk-throughs, evaluations, classroom formative and summative assessments, etc.</t>
  </si>
  <si>
    <t>Use student performance on classroom assessments that are aligned to the standards to guide instruction.</t>
  </si>
  <si>
    <t xml:space="preserve">Assess student progress through district-developed formative and summative assessments. Analyze data to make instructional and professional development decisions based on data.
</t>
  </si>
  <si>
    <t>The vision for social studies in Iowa is to equip civic-minded students who understand from where they’ve come and are prepared for their role as global citizens actively engaged for the common good and prepared for college, career and civic life.</t>
  </si>
  <si>
    <t>Year 4: 2020 Implementation (2020 and beyond)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</si>
</sst>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0"/>
      <color rgb="FF000000"/>
      <name val="Arial"/>
    </font>
    <font>
      <b/>
      <sz val="10"/>
      <name val="Open Sans"/>
    </font>
    <font>
      <b/>
      <sz val="24"/>
      <name val="Open Sans"/>
    </font>
    <font>
      <b/>
      <sz val="10"/>
      <name val="Open Sans"/>
    </font>
    <font>
      <b/>
      <sz val="12"/>
      <name val="Arial"/>
    </font>
    <font>
      <sz val="10"/>
      <name val="Arial"/>
    </font>
    <font>
      <sz val="11"/>
      <name val="Arial"/>
    </font>
    <font>
      <sz val="10"/>
      <name val="Open Sans"/>
    </font>
    <font>
      <u/>
      <sz val="11"/>
      <color rgb="FF0000FF"/>
      <name val="Arial"/>
    </font>
    <font>
      <b/>
      <sz val="20"/>
      <name val="Arial"/>
    </font>
    <font>
      <u/>
      <sz val="10"/>
      <color rgb="FF0000FF"/>
      <name val="Open Sans"/>
    </font>
    <font>
      <sz val="14"/>
      <name val="Arial"/>
    </font>
    <font>
      <sz val="18"/>
      <name val="Arial"/>
    </font>
    <font>
      <u/>
      <sz val="10"/>
      <color rgb="FF0000FF"/>
      <name val="Open Sans"/>
    </font>
    <font>
      <sz val="10"/>
      <name val="Open Sans"/>
    </font>
    <font>
      <u/>
      <sz val="14"/>
      <color rgb="FF0000FF"/>
      <name val="Arial"/>
    </font>
    <font>
      <b/>
      <sz val="12"/>
      <name val="Open Sans"/>
    </font>
    <font>
      <sz val="11"/>
      <name val="Open Sans"/>
    </font>
    <font>
      <u/>
      <sz val="10"/>
      <color rgb="FF1155CC"/>
      <name val="Open Sans"/>
    </font>
    <font>
      <sz val="10"/>
      <color rgb="FF000000"/>
      <name val="Open Sans"/>
    </font>
    <font>
      <b/>
      <sz val="12"/>
      <name val="Times New Roman"/>
    </font>
    <font>
      <sz val="14"/>
      <name val="Arial"/>
      <family val="2"/>
    </font>
    <font>
      <b/>
      <sz val="20"/>
      <name val="Arial"/>
      <family val="2"/>
    </font>
    <font>
      <b/>
      <sz val="24"/>
      <name val="Arial"/>
      <family val="2"/>
    </font>
    <font>
      <b/>
      <sz val="12"/>
      <name val="Arial"/>
      <family val="2"/>
    </font>
  </fonts>
  <fills count="8">
    <fill>
      <patternFill patternType="none"/>
    </fill>
    <fill>
      <patternFill patternType="gray125"/>
    </fill>
    <fill>
      <patternFill patternType="solid">
        <fgColor rgb="FFCCCCCC"/>
        <bgColor rgb="FFCCCCCC"/>
      </patternFill>
    </fill>
    <fill>
      <patternFill patternType="solid">
        <fgColor rgb="FFFFFFFF"/>
        <bgColor rgb="FFFFFFFF"/>
      </patternFill>
    </fill>
    <fill>
      <patternFill patternType="solid">
        <fgColor rgb="FFEFEFEF"/>
        <bgColor rgb="FFEFEFEF"/>
      </patternFill>
    </fill>
    <fill>
      <patternFill patternType="solid">
        <fgColor rgb="FF000000"/>
        <bgColor rgb="FF000000"/>
      </patternFill>
    </fill>
    <fill>
      <patternFill patternType="solid">
        <fgColor theme="0" tint="-0.249977111117893"/>
        <bgColor rgb="FFCCCCCC"/>
      </patternFill>
    </fill>
    <fill>
      <patternFill patternType="solid">
        <fgColor theme="0" tint="-0.249977111117893"/>
        <bgColor indexed="64"/>
      </patternFill>
    </fill>
  </fills>
  <borders count="17">
    <border>
      <left/>
      <right/>
      <top/>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bottom style="thin">
        <color rgb="FF000000"/>
      </bottom>
      <diagonal/>
    </border>
  </borders>
  <cellStyleXfs count="1">
    <xf numFmtId="0" fontId="0" fillId="0" borderId="0"/>
  </cellStyleXfs>
  <cellXfs count="83">
    <xf numFmtId="0" fontId="0" fillId="0" borderId="0" xfId="0" applyFont="1" applyAlignment="1"/>
    <xf numFmtId="0" fontId="1" fillId="2" borderId="0" xfId="0" applyFont="1" applyFill="1" applyAlignment="1">
      <alignment horizontal="center" vertical="center" wrapText="1"/>
    </xf>
    <xf numFmtId="0" fontId="2" fillId="3" borderId="1" xfId="0" applyFont="1" applyFill="1" applyBorder="1" applyAlignment="1"/>
    <xf numFmtId="0" fontId="5" fillId="3" borderId="4" xfId="0" applyFont="1" applyFill="1" applyBorder="1"/>
    <xf numFmtId="0" fontId="5" fillId="3" borderId="6" xfId="0" applyFont="1" applyFill="1" applyBorder="1"/>
    <xf numFmtId="0" fontId="3" fillId="2" borderId="0" xfId="0" applyFont="1" applyFill="1" applyAlignment="1">
      <alignment horizontal="center" vertical="center" wrapText="1"/>
    </xf>
    <xf numFmtId="0" fontId="3" fillId="0" borderId="7" xfId="0" applyFont="1" applyBorder="1" applyAlignment="1">
      <alignment vertical="center" wrapText="1"/>
    </xf>
    <xf numFmtId="0" fontId="3" fillId="2" borderId="7" xfId="0" applyFont="1" applyFill="1" applyBorder="1" applyAlignment="1">
      <alignment horizontal="center" vertical="center" wrapText="1"/>
    </xf>
    <xf numFmtId="0" fontId="6" fillId="0" borderId="7" xfId="0" applyFont="1" applyBorder="1" applyAlignment="1">
      <alignment vertical="top" wrapText="1"/>
    </xf>
    <xf numFmtId="0" fontId="3" fillId="0" borderId="7" xfId="0" applyFont="1" applyBorder="1" applyAlignment="1">
      <alignment vertical="center" textRotation="90" wrapText="1"/>
    </xf>
    <xf numFmtId="0" fontId="5" fillId="3" borderId="8" xfId="0" applyFont="1" applyFill="1" applyBorder="1"/>
    <xf numFmtId="0" fontId="5" fillId="3" borderId="0" xfId="0" applyFont="1" applyFill="1"/>
    <xf numFmtId="0" fontId="7" fillId="0" borderId="7" xfId="0" applyFont="1" applyBorder="1" applyAlignment="1">
      <alignment vertical="center" wrapText="1"/>
    </xf>
    <xf numFmtId="0" fontId="8" fillId="0" borderId="7" xfId="0" applyFont="1" applyBorder="1" applyAlignment="1">
      <alignment vertical="top" wrapText="1"/>
    </xf>
    <xf numFmtId="0" fontId="5" fillId="3" borderId="9" xfId="0" applyFont="1" applyFill="1" applyBorder="1"/>
    <xf numFmtId="0" fontId="3" fillId="0" borderId="7" xfId="0" applyFont="1" applyBorder="1" applyAlignment="1">
      <alignment vertical="center"/>
    </xf>
    <xf numFmtId="0" fontId="9" fillId="3" borderId="8" xfId="0" applyFont="1" applyFill="1" applyBorder="1" applyAlignment="1"/>
    <xf numFmtId="0" fontId="10" fillId="0" borderId="7" xfId="0" applyFont="1" applyBorder="1" applyAlignment="1">
      <alignment horizontal="center" vertical="center" wrapText="1"/>
    </xf>
    <xf numFmtId="0" fontId="12" fillId="3" borderId="8" xfId="0" applyFont="1" applyFill="1" applyBorder="1" applyAlignment="1"/>
    <xf numFmtId="0" fontId="13" fillId="0" borderId="7" xfId="0" applyFont="1" applyBorder="1" applyAlignment="1">
      <alignment horizontal="center" vertical="center" wrapText="1"/>
    </xf>
    <xf numFmtId="0" fontId="14" fillId="4" borderId="7" xfId="0" applyFont="1" applyFill="1" applyBorder="1" applyAlignment="1">
      <alignment vertical="center"/>
    </xf>
    <xf numFmtId="0" fontId="1" fillId="2" borderId="7" xfId="0" applyFont="1" applyFill="1" applyBorder="1" applyAlignment="1">
      <alignment horizontal="center" vertical="center" wrapText="1"/>
    </xf>
    <xf numFmtId="0" fontId="14" fillId="0" borderId="7" xfId="0" applyFont="1" applyBorder="1" applyAlignment="1">
      <alignment vertical="center"/>
    </xf>
    <xf numFmtId="0" fontId="16" fillId="0" borderId="7" xfId="0" applyFont="1" applyBorder="1" applyAlignment="1">
      <alignment vertical="center" textRotation="90" wrapText="1"/>
    </xf>
    <xf numFmtId="0" fontId="7" fillId="0" borderId="0" xfId="0" applyFont="1" applyAlignment="1">
      <alignment vertical="center" wrapText="1"/>
    </xf>
    <xf numFmtId="0" fontId="17" fillId="0" borderId="7" xfId="0" applyFont="1" applyBorder="1" applyAlignment="1">
      <alignment vertical="top" wrapText="1"/>
    </xf>
    <xf numFmtId="0" fontId="17" fillId="0" borderId="7" xfId="0" applyFont="1" applyBorder="1" applyAlignment="1">
      <alignment vertical="center" wrapText="1"/>
    </xf>
    <xf numFmtId="0" fontId="18" fillId="3" borderId="7" xfId="0" applyFont="1" applyFill="1" applyBorder="1" applyAlignment="1">
      <alignment horizontal="center" vertical="center" wrapText="1"/>
    </xf>
    <xf numFmtId="0" fontId="14" fillId="4" borderId="7" xfId="0" applyFont="1" applyFill="1" applyBorder="1"/>
    <xf numFmtId="0" fontId="14" fillId="3" borderId="7" xfId="0" applyFont="1" applyFill="1" applyBorder="1"/>
    <xf numFmtId="0" fontId="14" fillId="4" borderId="7" xfId="0" applyFont="1" applyFill="1" applyBorder="1" applyAlignment="1">
      <alignment vertical="center" wrapText="1"/>
    </xf>
    <xf numFmtId="0" fontId="14" fillId="4" borderId="7" xfId="0" applyFont="1" applyFill="1" applyBorder="1" applyAlignment="1">
      <alignment vertical="center"/>
    </xf>
    <xf numFmtId="0" fontId="3" fillId="0" borderId="11" xfId="0" applyFont="1" applyBorder="1" applyAlignment="1">
      <alignment vertical="center" textRotation="90" wrapText="1"/>
    </xf>
    <xf numFmtId="0" fontId="14" fillId="0" borderId="7" xfId="0" applyFont="1" applyBorder="1" applyAlignment="1">
      <alignment horizontal="center" vertical="center" wrapText="1"/>
    </xf>
    <xf numFmtId="0" fontId="17" fillId="0" borderId="7" xfId="0" applyFont="1" applyBorder="1" applyAlignment="1">
      <alignment wrapText="1"/>
    </xf>
    <xf numFmtId="0" fontId="14" fillId="4" borderId="11" xfId="0" applyFont="1" applyFill="1" applyBorder="1" applyAlignment="1">
      <alignment vertical="center"/>
    </xf>
    <xf numFmtId="0" fontId="14" fillId="0" borderId="11" xfId="0" applyFont="1" applyBorder="1" applyAlignment="1">
      <alignment vertical="center"/>
    </xf>
    <xf numFmtId="0" fontId="14" fillId="4" borderId="11" xfId="0" applyFont="1" applyFill="1" applyBorder="1" applyAlignment="1">
      <alignment vertical="center"/>
    </xf>
    <xf numFmtId="0" fontId="14" fillId="5" borderId="0" xfId="0" applyFont="1" applyFill="1" applyAlignment="1">
      <alignment vertical="center" textRotation="90" wrapText="1"/>
    </xf>
    <xf numFmtId="0" fontId="5" fillId="5" borderId="0" xfId="0" applyFont="1" applyFill="1" applyAlignment="1">
      <alignment wrapText="1"/>
    </xf>
    <xf numFmtId="0" fontId="14" fillId="5" borderId="0" xfId="0" applyFont="1" applyFill="1" applyAlignment="1">
      <alignment vertical="center" wrapText="1"/>
    </xf>
    <xf numFmtId="0" fontId="14" fillId="5" borderId="0" xfId="0" applyFont="1" applyFill="1"/>
    <xf numFmtId="0" fontId="19" fillId="4" borderId="7" xfId="0" applyFont="1" applyFill="1" applyBorder="1" applyAlignment="1">
      <alignment vertical="center" wrapText="1"/>
    </xf>
    <xf numFmtId="0" fontId="14" fillId="0" borderId="7" xfId="0" applyFont="1" applyBorder="1" applyAlignment="1">
      <alignment wrapText="1"/>
    </xf>
    <xf numFmtId="0" fontId="5" fillId="5" borderId="0" xfId="0" applyFont="1" applyFill="1"/>
    <xf numFmtId="0" fontId="14" fillId="5" borderId="7" xfId="0" applyFont="1" applyFill="1" applyBorder="1"/>
    <xf numFmtId="0" fontId="14" fillId="5" borderId="7" xfId="0" applyFont="1" applyFill="1" applyBorder="1" applyAlignment="1">
      <alignment vertical="center" wrapText="1"/>
    </xf>
    <xf numFmtId="0" fontId="14" fillId="0" borderId="7" xfId="0" applyFont="1" applyBorder="1"/>
    <xf numFmtId="0" fontId="14" fillId="0" borderId="7" xfId="0" applyFont="1" applyBorder="1" applyAlignment="1">
      <alignment wrapText="1"/>
    </xf>
    <xf numFmtId="0" fontId="14" fillId="4" borderId="7" xfId="0" applyFont="1" applyFill="1" applyBorder="1" applyAlignment="1">
      <alignment wrapText="1"/>
    </xf>
    <xf numFmtId="0" fontId="14" fillId="0" borderId="7" xfId="0" applyFont="1" applyBorder="1" applyAlignment="1">
      <alignment horizontal="center" vertical="center" wrapText="1"/>
    </xf>
    <xf numFmtId="0" fontId="5" fillId="5" borderId="7" xfId="0" applyFont="1" applyFill="1" applyBorder="1"/>
    <xf numFmtId="0" fontId="14" fillId="5" borderId="7" xfId="0" applyFont="1" applyFill="1" applyBorder="1" applyAlignment="1">
      <alignment wrapText="1"/>
    </xf>
    <xf numFmtId="0" fontId="20" fillId="5" borderId="7" xfId="0" applyFont="1" applyFill="1" applyBorder="1" applyAlignment="1">
      <alignment vertical="center" textRotation="90" wrapText="1"/>
    </xf>
    <xf numFmtId="0" fontId="7" fillId="0" borderId="7" xfId="0" applyFont="1" applyBorder="1" applyAlignment="1">
      <alignment horizontal="center" vertical="center" wrapText="1"/>
    </xf>
    <xf numFmtId="0" fontId="7" fillId="0" borderId="11" xfId="0" applyFont="1" applyBorder="1" applyAlignment="1">
      <alignment horizontal="center" vertical="center" wrapText="1"/>
    </xf>
    <xf numFmtId="0" fontId="14" fillId="0" borderId="2" xfId="0" applyFont="1" applyBorder="1" applyAlignment="1">
      <alignment vertical="center"/>
    </xf>
    <xf numFmtId="0" fontId="14" fillId="0" borderId="5" xfId="0" applyFont="1" applyBorder="1" applyAlignment="1">
      <alignment vertical="center"/>
    </xf>
    <xf numFmtId="0" fontId="3" fillId="2" borderId="11" xfId="0" applyFont="1" applyFill="1" applyBorder="1" applyAlignment="1">
      <alignment horizontal="center" vertical="center" wrapText="1"/>
    </xf>
    <xf numFmtId="0" fontId="14" fillId="0" borderId="16" xfId="0" applyFont="1" applyBorder="1" applyAlignment="1">
      <alignment vertical="center"/>
    </xf>
    <xf numFmtId="0" fontId="14" fillId="0" borderId="12" xfId="0" applyFont="1" applyBorder="1" applyAlignment="1">
      <alignment vertical="center"/>
    </xf>
    <xf numFmtId="0" fontId="17" fillId="0" borderId="7" xfId="0" applyFont="1" applyBorder="1" applyAlignment="1">
      <alignment horizontal="center" vertical="center" wrapText="1"/>
    </xf>
    <xf numFmtId="0" fontId="11" fillId="3" borderId="8" xfId="0" applyFont="1" applyFill="1" applyBorder="1" applyAlignment="1">
      <alignment vertical="top" wrapText="1"/>
    </xf>
    <xf numFmtId="0" fontId="0" fillId="0" borderId="0" xfId="0" applyFont="1" applyAlignment="1"/>
    <xf numFmtId="0" fontId="5" fillId="0" borderId="9" xfId="0" applyFont="1" applyBorder="1"/>
    <xf numFmtId="0" fontId="5" fillId="0" borderId="8" xfId="0" applyFont="1" applyBorder="1"/>
    <xf numFmtId="0" fontId="5" fillId="0" borderId="0" xfId="0" applyFont="1" applyBorder="1"/>
    <xf numFmtId="0" fontId="0" fillId="0" borderId="0" xfId="0" applyFont="1" applyBorder="1" applyAlignment="1"/>
    <xf numFmtId="0" fontId="5" fillId="0" borderId="15" xfId="0" applyFont="1" applyBorder="1"/>
    <xf numFmtId="0" fontId="15" fillId="3" borderId="14" xfId="0" applyFont="1" applyFill="1" applyBorder="1" applyAlignment="1">
      <alignment vertical="top" wrapText="1"/>
    </xf>
    <xf numFmtId="0" fontId="21" fillId="3" borderId="8" xfId="0" applyFont="1" applyFill="1" applyBorder="1" applyAlignment="1">
      <alignment vertical="top" wrapText="1"/>
    </xf>
    <xf numFmtId="0" fontId="22" fillId="3" borderId="13" xfId="0" applyFont="1" applyFill="1" applyBorder="1" applyAlignment="1">
      <alignment vertical="top"/>
    </xf>
    <xf numFmtId="0" fontId="23" fillId="2" borderId="10" xfId="0" applyFont="1" applyFill="1" applyBorder="1" applyAlignment="1">
      <alignment horizontal="center" vertical="top" wrapText="1"/>
    </xf>
    <xf numFmtId="0" fontId="1" fillId="6" borderId="0" xfId="0" applyFont="1" applyFill="1" applyAlignment="1">
      <alignment horizontal="center" vertical="center" wrapText="1"/>
    </xf>
    <xf numFmtId="0" fontId="4" fillId="6" borderId="2" xfId="0" applyFont="1" applyFill="1" applyBorder="1" applyAlignment="1">
      <alignment horizontal="center" vertical="center"/>
    </xf>
    <xf numFmtId="0" fontId="5" fillId="7" borderId="3" xfId="0" applyFont="1" applyFill="1" applyBorder="1"/>
    <xf numFmtId="0" fontId="5" fillId="7" borderId="5" xfId="0" applyFont="1" applyFill="1" applyBorder="1"/>
    <xf numFmtId="0" fontId="0" fillId="7" borderId="0" xfId="0" applyFont="1" applyFill="1" applyAlignment="1"/>
    <xf numFmtId="0" fontId="1" fillId="6" borderId="7" xfId="0" applyFont="1" applyFill="1" applyBorder="1" applyAlignment="1">
      <alignment horizontal="center" vertical="center" wrapText="1"/>
    </xf>
    <xf numFmtId="0" fontId="4" fillId="6" borderId="2" xfId="0" applyFont="1" applyFill="1" applyBorder="1" applyAlignment="1">
      <alignment horizontal="center"/>
    </xf>
    <xf numFmtId="0" fontId="24" fillId="2" borderId="2" xfId="0" applyFont="1" applyFill="1" applyBorder="1" applyAlignment="1">
      <alignment horizontal="center" vertical="center" wrapText="1"/>
    </xf>
    <xf numFmtId="0" fontId="24" fillId="2" borderId="0" xfId="0" applyFont="1" applyFill="1" applyBorder="1" applyAlignment="1">
      <alignment horizontal="center" vertical="center" wrapText="1"/>
    </xf>
    <xf numFmtId="0" fontId="24" fillId="2" borderId="8"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247650</xdr:colOff>
          <xdr:row>2</xdr:row>
          <xdr:rowOff>819150</xdr:rowOff>
        </xdr:from>
        <xdr:to>
          <xdr:col>7</xdr:col>
          <xdr:colOff>133350</xdr:colOff>
          <xdr:row>2</xdr:row>
          <xdr:rowOff>1028700</xdr:rowOff>
        </xdr:to>
        <xdr:sp macro="" textlink="">
          <xdr:nvSpPr>
            <xdr:cNvPr id="3078" name="Check Box 6" descr="Checkbox&#10;"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2</xdr:row>
          <xdr:rowOff>819150</xdr:rowOff>
        </xdr:from>
        <xdr:to>
          <xdr:col>8</xdr:col>
          <xdr:colOff>228600</xdr:colOff>
          <xdr:row>2</xdr:row>
          <xdr:rowOff>1028700</xdr:rowOff>
        </xdr:to>
        <xdr:sp macro="" textlink="">
          <xdr:nvSpPr>
            <xdr:cNvPr id="3081" name="Check Box 9" descr="Checkbox"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2</xdr:row>
          <xdr:rowOff>809625</xdr:rowOff>
        </xdr:from>
        <xdr:to>
          <xdr:col>9</xdr:col>
          <xdr:colOff>95250</xdr:colOff>
          <xdr:row>2</xdr:row>
          <xdr:rowOff>1019175</xdr:rowOff>
        </xdr:to>
        <xdr:sp macro="" textlink="">
          <xdr:nvSpPr>
            <xdr:cNvPr id="3082" name="Check Box 10" descr="Checkbox"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342900</xdr:colOff>
          <xdr:row>2</xdr:row>
          <xdr:rowOff>800100</xdr:rowOff>
        </xdr:from>
        <xdr:to>
          <xdr:col>10</xdr:col>
          <xdr:colOff>190500</xdr:colOff>
          <xdr:row>2</xdr:row>
          <xdr:rowOff>1009650</xdr:rowOff>
        </xdr:to>
        <xdr:sp macro="" textlink="">
          <xdr:nvSpPr>
            <xdr:cNvPr id="3083" name="Check Box 11" descr="Checkbox"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3</xdr:row>
          <xdr:rowOff>657225</xdr:rowOff>
        </xdr:from>
        <xdr:to>
          <xdr:col>7</xdr:col>
          <xdr:colOff>190500</xdr:colOff>
          <xdr:row>3</xdr:row>
          <xdr:rowOff>866775</xdr:rowOff>
        </xdr:to>
        <xdr:sp macro="" textlink="">
          <xdr:nvSpPr>
            <xdr:cNvPr id="3084" name="Check Box 12" descr="Checkbox"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342900</xdr:colOff>
          <xdr:row>3</xdr:row>
          <xdr:rowOff>666750</xdr:rowOff>
        </xdr:from>
        <xdr:to>
          <xdr:col>8</xdr:col>
          <xdr:colOff>323850</xdr:colOff>
          <xdr:row>3</xdr:row>
          <xdr:rowOff>876300</xdr:rowOff>
        </xdr:to>
        <xdr:sp macro="" textlink="">
          <xdr:nvSpPr>
            <xdr:cNvPr id="3085" name="Check Box 13" descr="Checkbox"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xdr:row>
          <xdr:rowOff>666750</xdr:rowOff>
        </xdr:from>
        <xdr:to>
          <xdr:col>9</xdr:col>
          <xdr:colOff>85725</xdr:colOff>
          <xdr:row>3</xdr:row>
          <xdr:rowOff>876300</xdr:rowOff>
        </xdr:to>
        <xdr:sp macro="" textlink="">
          <xdr:nvSpPr>
            <xdr:cNvPr id="3087" name="Check Box 15" descr="Checkbox"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333375</xdr:colOff>
          <xdr:row>3</xdr:row>
          <xdr:rowOff>647700</xdr:rowOff>
        </xdr:from>
        <xdr:to>
          <xdr:col>10</xdr:col>
          <xdr:colOff>180975</xdr:colOff>
          <xdr:row>3</xdr:row>
          <xdr:rowOff>857250</xdr:rowOff>
        </xdr:to>
        <xdr:sp macro="" textlink="">
          <xdr:nvSpPr>
            <xdr:cNvPr id="3088" name="Check Box 16" descr="Checkbox"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4</xdr:row>
          <xdr:rowOff>609600</xdr:rowOff>
        </xdr:from>
        <xdr:to>
          <xdr:col>7</xdr:col>
          <xdr:colOff>219075</xdr:colOff>
          <xdr:row>4</xdr:row>
          <xdr:rowOff>819150</xdr:rowOff>
        </xdr:to>
        <xdr:sp macro="" textlink="">
          <xdr:nvSpPr>
            <xdr:cNvPr id="3089" name="Check Box 17" descr="Checkbox" hidden="1">
              <a:extLst>
                <a:ext uri="{63B3BB69-23CF-44E3-9099-C40C66FF867C}">
                  <a14:compatExt spid="_x0000_s3089"/>
                </a:ext>
                <a:ext uri="{FF2B5EF4-FFF2-40B4-BE49-F238E27FC236}">
                  <a16:creationId xmlns:a16="http://schemas.microsoft.com/office/drawing/2014/main" id="{00000000-0008-0000-02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4</xdr:row>
          <xdr:rowOff>609600</xdr:rowOff>
        </xdr:from>
        <xdr:to>
          <xdr:col>8</xdr:col>
          <xdr:colOff>333375</xdr:colOff>
          <xdr:row>4</xdr:row>
          <xdr:rowOff>819150</xdr:rowOff>
        </xdr:to>
        <xdr:sp macro="" textlink="">
          <xdr:nvSpPr>
            <xdr:cNvPr id="3090" name="Check Box 18" descr="Checkbox" hidden="1">
              <a:extLst>
                <a:ext uri="{63B3BB69-23CF-44E3-9099-C40C66FF867C}">
                  <a14:compatExt spid="_x0000_s3090"/>
                </a:ext>
                <a:ext uri="{FF2B5EF4-FFF2-40B4-BE49-F238E27FC236}">
                  <a16:creationId xmlns:a16="http://schemas.microsoft.com/office/drawing/2014/main" id="{00000000-0008-0000-02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4</xdr:row>
          <xdr:rowOff>600075</xdr:rowOff>
        </xdr:from>
        <xdr:to>
          <xdr:col>9</xdr:col>
          <xdr:colOff>123825</xdr:colOff>
          <xdr:row>4</xdr:row>
          <xdr:rowOff>809625</xdr:rowOff>
        </xdr:to>
        <xdr:sp macro="" textlink="">
          <xdr:nvSpPr>
            <xdr:cNvPr id="3091" name="Check Box 19" descr="Checkbox" hidden="1">
              <a:extLst>
                <a:ext uri="{63B3BB69-23CF-44E3-9099-C40C66FF867C}">
                  <a14:compatExt spid="_x0000_s3091"/>
                </a:ext>
                <a:ext uri="{FF2B5EF4-FFF2-40B4-BE49-F238E27FC236}">
                  <a16:creationId xmlns:a16="http://schemas.microsoft.com/office/drawing/2014/main" id="{00000000-0008-0000-02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4</xdr:row>
          <xdr:rowOff>600075</xdr:rowOff>
        </xdr:from>
        <xdr:to>
          <xdr:col>10</xdr:col>
          <xdr:colOff>152400</xdr:colOff>
          <xdr:row>4</xdr:row>
          <xdr:rowOff>809625</xdr:rowOff>
        </xdr:to>
        <xdr:sp macro="" textlink="">
          <xdr:nvSpPr>
            <xdr:cNvPr id="3092" name="Check Box 20" descr="Checkbox" hidden="1">
              <a:extLst>
                <a:ext uri="{63B3BB69-23CF-44E3-9099-C40C66FF867C}">
                  <a14:compatExt spid="_x0000_s3092"/>
                </a:ext>
                <a:ext uri="{FF2B5EF4-FFF2-40B4-BE49-F238E27FC236}">
                  <a16:creationId xmlns:a16="http://schemas.microsoft.com/office/drawing/2014/main" id="{00000000-0008-0000-02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5</xdr:row>
          <xdr:rowOff>781050</xdr:rowOff>
        </xdr:from>
        <xdr:to>
          <xdr:col>7</xdr:col>
          <xdr:colOff>219075</xdr:colOff>
          <xdr:row>5</xdr:row>
          <xdr:rowOff>990600</xdr:rowOff>
        </xdr:to>
        <xdr:sp macro="" textlink="">
          <xdr:nvSpPr>
            <xdr:cNvPr id="3093" name="Check Box 21" descr="Checkbox" hidden="1">
              <a:extLst>
                <a:ext uri="{63B3BB69-23CF-44E3-9099-C40C66FF867C}">
                  <a14:compatExt spid="_x0000_s3093"/>
                </a:ext>
                <a:ext uri="{FF2B5EF4-FFF2-40B4-BE49-F238E27FC236}">
                  <a16:creationId xmlns:a16="http://schemas.microsoft.com/office/drawing/2014/main" id="{00000000-0008-0000-02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333375</xdr:colOff>
          <xdr:row>5</xdr:row>
          <xdr:rowOff>771525</xdr:rowOff>
        </xdr:from>
        <xdr:to>
          <xdr:col>8</xdr:col>
          <xdr:colOff>314325</xdr:colOff>
          <xdr:row>5</xdr:row>
          <xdr:rowOff>981075</xdr:rowOff>
        </xdr:to>
        <xdr:sp macro="" textlink="">
          <xdr:nvSpPr>
            <xdr:cNvPr id="3094" name="Check Box 22" descr="Checkbox" hidden="1">
              <a:extLst>
                <a:ext uri="{63B3BB69-23CF-44E3-9099-C40C66FF867C}">
                  <a14:compatExt spid="_x0000_s3094"/>
                </a:ext>
                <a:ext uri="{FF2B5EF4-FFF2-40B4-BE49-F238E27FC236}">
                  <a16:creationId xmlns:a16="http://schemas.microsoft.com/office/drawing/2014/main" id="{00000000-0008-0000-02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333375</xdr:colOff>
          <xdr:row>5</xdr:row>
          <xdr:rowOff>762000</xdr:rowOff>
        </xdr:from>
        <xdr:to>
          <xdr:col>9</xdr:col>
          <xdr:colOff>142875</xdr:colOff>
          <xdr:row>5</xdr:row>
          <xdr:rowOff>971550</xdr:rowOff>
        </xdr:to>
        <xdr:sp macro="" textlink="">
          <xdr:nvSpPr>
            <xdr:cNvPr id="3095" name="Check Box 23" descr="Checkbox" hidden="1">
              <a:extLst>
                <a:ext uri="{63B3BB69-23CF-44E3-9099-C40C66FF867C}">
                  <a14:compatExt spid="_x0000_s3095"/>
                </a:ext>
                <a:ext uri="{FF2B5EF4-FFF2-40B4-BE49-F238E27FC236}">
                  <a16:creationId xmlns:a16="http://schemas.microsoft.com/office/drawing/2014/main" id="{00000000-0008-0000-02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5</xdr:row>
          <xdr:rowOff>752475</xdr:rowOff>
        </xdr:from>
        <xdr:to>
          <xdr:col>10</xdr:col>
          <xdr:colOff>142875</xdr:colOff>
          <xdr:row>5</xdr:row>
          <xdr:rowOff>962025</xdr:rowOff>
        </xdr:to>
        <xdr:sp macro="" textlink="">
          <xdr:nvSpPr>
            <xdr:cNvPr id="3096" name="Check Box 24" descr="Checkbox" hidden="1">
              <a:extLst>
                <a:ext uri="{63B3BB69-23CF-44E3-9099-C40C66FF867C}">
                  <a14:compatExt spid="_x0000_s3096"/>
                </a:ext>
                <a:ext uri="{FF2B5EF4-FFF2-40B4-BE49-F238E27FC236}">
                  <a16:creationId xmlns:a16="http://schemas.microsoft.com/office/drawing/2014/main" id="{00000000-0008-0000-02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276225</xdr:colOff>
          <xdr:row>2</xdr:row>
          <xdr:rowOff>838200</xdr:rowOff>
        </xdr:from>
        <xdr:to>
          <xdr:col>7</xdr:col>
          <xdr:colOff>304800</xdr:colOff>
          <xdr:row>2</xdr:row>
          <xdr:rowOff>1038225</xdr:rowOff>
        </xdr:to>
        <xdr:sp macro="" textlink="">
          <xdr:nvSpPr>
            <xdr:cNvPr id="4097" name="Check Box 1" descr="Checkbox"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400050</xdr:colOff>
          <xdr:row>2</xdr:row>
          <xdr:rowOff>819150</xdr:rowOff>
        </xdr:from>
        <xdr:to>
          <xdr:col>8</xdr:col>
          <xdr:colOff>342900</xdr:colOff>
          <xdr:row>2</xdr:row>
          <xdr:rowOff>1019175</xdr:rowOff>
        </xdr:to>
        <xdr:sp macro="" textlink="">
          <xdr:nvSpPr>
            <xdr:cNvPr id="4098" name="Check Box 2" descr="Checkbox"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xdr:row>
          <xdr:rowOff>838200</xdr:rowOff>
        </xdr:from>
        <xdr:to>
          <xdr:col>9</xdr:col>
          <xdr:colOff>257175</xdr:colOff>
          <xdr:row>2</xdr:row>
          <xdr:rowOff>1038225</xdr:rowOff>
        </xdr:to>
        <xdr:sp macro="" textlink="">
          <xdr:nvSpPr>
            <xdr:cNvPr id="4099" name="Check Box 3" descr="Checkbox"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371475</xdr:colOff>
          <xdr:row>2</xdr:row>
          <xdr:rowOff>828675</xdr:rowOff>
        </xdr:from>
        <xdr:to>
          <xdr:col>10</xdr:col>
          <xdr:colOff>304800</xdr:colOff>
          <xdr:row>2</xdr:row>
          <xdr:rowOff>1028700</xdr:rowOff>
        </xdr:to>
        <xdr:sp macro="" textlink="">
          <xdr:nvSpPr>
            <xdr:cNvPr id="4100" name="Check Box 4" descr="Checkbox"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xdr:row>
          <xdr:rowOff>819150</xdr:rowOff>
        </xdr:from>
        <xdr:to>
          <xdr:col>7</xdr:col>
          <xdr:colOff>314325</xdr:colOff>
          <xdr:row>3</xdr:row>
          <xdr:rowOff>1028700</xdr:rowOff>
        </xdr:to>
        <xdr:sp macro="" textlink="">
          <xdr:nvSpPr>
            <xdr:cNvPr id="4101" name="Check Box 5" descr="Checkbox"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390525</xdr:colOff>
          <xdr:row>3</xdr:row>
          <xdr:rowOff>800100</xdr:rowOff>
        </xdr:from>
        <xdr:to>
          <xdr:col>8</xdr:col>
          <xdr:colOff>342900</xdr:colOff>
          <xdr:row>3</xdr:row>
          <xdr:rowOff>1009650</xdr:rowOff>
        </xdr:to>
        <xdr:sp macro="" textlink="">
          <xdr:nvSpPr>
            <xdr:cNvPr id="4102" name="Check Box 6" descr="Checkbox"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3</xdr:row>
          <xdr:rowOff>800100</xdr:rowOff>
        </xdr:from>
        <xdr:to>
          <xdr:col>9</xdr:col>
          <xdr:colOff>295275</xdr:colOff>
          <xdr:row>3</xdr:row>
          <xdr:rowOff>1000125</xdr:rowOff>
        </xdr:to>
        <xdr:sp macro="" textlink="">
          <xdr:nvSpPr>
            <xdr:cNvPr id="4103" name="Check Box 7" descr="Checkbox"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342900</xdr:colOff>
          <xdr:row>3</xdr:row>
          <xdr:rowOff>809625</xdr:rowOff>
        </xdr:from>
        <xdr:to>
          <xdr:col>10</xdr:col>
          <xdr:colOff>276225</xdr:colOff>
          <xdr:row>3</xdr:row>
          <xdr:rowOff>1019175</xdr:rowOff>
        </xdr:to>
        <xdr:sp macro="" textlink="">
          <xdr:nvSpPr>
            <xdr:cNvPr id="4104" name="Check Box 8" descr="Checkbox"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xdr:row>
          <xdr:rowOff>828675</xdr:rowOff>
        </xdr:from>
        <xdr:to>
          <xdr:col>7</xdr:col>
          <xdr:colOff>333375</xdr:colOff>
          <xdr:row>4</xdr:row>
          <xdr:rowOff>1028700</xdr:rowOff>
        </xdr:to>
        <xdr:sp macro="" textlink="">
          <xdr:nvSpPr>
            <xdr:cNvPr id="4105" name="Check Box 9" descr="Checkbox"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4</xdr:row>
          <xdr:rowOff>828675</xdr:rowOff>
        </xdr:from>
        <xdr:to>
          <xdr:col>8</xdr:col>
          <xdr:colOff>342900</xdr:colOff>
          <xdr:row>4</xdr:row>
          <xdr:rowOff>1028700</xdr:rowOff>
        </xdr:to>
        <xdr:sp macro="" textlink="">
          <xdr:nvSpPr>
            <xdr:cNvPr id="4106" name="Check Box 10" descr="Checkbox"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4</xdr:row>
          <xdr:rowOff>819150</xdr:rowOff>
        </xdr:from>
        <xdr:to>
          <xdr:col>9</xdr:col>
          <xdr:colOff>304800</xdr:colOff>
          <xdr:row>4</xdr:row>
          <xdr:rowOff>1019175</xdr:rowOff>
        </xdr:to>
        <xdr:sp macro="" textlink="">
          <xdr:nvSpPr>
            <xdr:cNvPr id="4107" name="Check Box 11" descr="Checkbox"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371475</xdr:colOff>
          <xdr:row>4</xdr:row>
          <xdr:rowOff>800100</xdr:rowOff>
        </xdr:from>
        <xdr:to>
          <xdr:col>10</xdr:col>
          <xdr:colOff>342900</xdr:colOff>
          <xdr:row>4</xdr:row>
          <xdr:rowOff>1009650</xdr:rowOff>
        </xdr:to>
        <xdr:sp macro="" textlink="">
          <xdr:nvSpPr>
            <xdr:cNvPr id="4108" name="Check Box 12" descr="Checkbox"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5</xdr:row>
          <xdr:rowOff>885825</xdr:rowOff>
        </xdr:from>
        <xdr:to>
          <xdr:col>7</xdr:col>
          <xdr:colOff>9525</xdr:colOff>
          <xdr:row>5</xdr:row>
          <xdr:rowOff>1095375</xdr:rowOff>
        </xdr:to>
        <xdr:sp macro="" textlink="">
          <xdr:nvSpPr>
            <xdr:cNvPr id="4110" name="Check Box 14" descr="Checkbox" hidden="1">
              <a:extLst>
                <a:ext uri="{63B3BB69-23CF-44E3-9099-C40C66FF867C}">
                  <a14:compatExt spid="_x0000_s4110"/>
                </a:ext>
                <a:ext uri="{FF2B5EF4-FFF2-40B4-BE49-F238E27FC236}">
                  <a16:creationId xmlns:a16="http://schemas.microsoft.com/office/drawing/2014/main" id="{00000000-0008-0000-03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5</xdr:row>
          <xdr:rowOff>885825</xdr:rowOff>
        </xdr:from>
        <xdr:to>
          <xdr:col>7</xdr:col>
          <xdr:colOff>771525</xdr:colOff>
          <xdr:row>5</xdr:row>
          <xdr:rowOff>1085850</xdr:rowOff>
        </xdr:to>
        <xdr:sp macro="" textlink="">
          <xdr:nvSpPr>
            <xdr:cNvPr id="4111" name="Check Box 15" descr="Checkbox" hidden="1">
              <a:extLst>
                <a:ext uri="{63B3BB69-23CF-44E3-9099-C40C66FF867C}">
                  <a14:compatExt spid="_x0000_s4111"/>
                </a:ext>
                <a:ext uri="{FF2B5EF4-FFF2-40B4-BE49-F238E27FC236}">
                  <a16:creationId xmlns:a16="http://schemas.microsoft.com/office/drawing/2014/main" id="{00000000-0008-0000-03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5</xdr:row>
          <xdr:rowOff>876300</xdr:rowOff>
        </xdr:from>
        <xdr:to>
          <xdr:col>8</xdr:col>
          <xdr:colOff>828675</xdr:colOff>
          <xdr:row>5</xdr:row>
          <xdr:rowOff>1143000</xdr:rowOff>
        </xdr:to>
        <xdr:sp macro="" textlink="">
          <xdr:nvSpPr>
            <xdr:cNvPr id="4112" name="Check Box 16" descr="Checkbox" hidden="1">
              <a:extLst>
                <a:ext uri="{63B3BB69-23CF-44E3-9099-C40C66FF867C}">
                  <a14:compatExt spid="_x0000_s4112"/>
                </a:ext>
                <a:ext uri="{FF2B5EF4-FFF2-40B4-BE49-F238E27FC236}">
                  <a16:creationId xmlns:a16="http://schemas.microsoft.com/office/drawing/2014/main" id="{00000000-0008-0000-03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5</xdr:row>
          <xdr:rowOff>885825</xdr:rowOff>
        </xdr:from>
        <xdr:to>
          <xdr:col>10</xdr:col>
          <xdr:colOff>323850</xdr:colOff>
          <xdr:row>5</xdr:row>
          <xdr:rowOff>1085850</xdr:rowOff>
        </xdr:to>
        <xdr:sp macro="" textlink="">
          <xdr:nvSpPr>
            <xdr:cNvPr id="4113" name="Check Box 17" descr="Checkbox" hidden="1">
              <a:extLst>
                <a:ext uri="{63B3BB69-23CF-44E3-9099-C40C66FF867C}">
                  <a14:compatExt spid="_x0000_s4113"/>
                </a:ext>
                <a:ext uri="{FF2B5EF4-FFF2-40B4-BE49-F238E27FC236}">
                  <a16:creationId xmlns:a16="http://schemas.microsoft.com/office/drawing/2014/main" id="{00000000-0008-0000-03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6</xdr:row>
          <xdr:rowOff>542925</xdr:rowOff>
        </xdr:from>
        <xdr:to>
          <xdr:col>7</xdr:col>
          <xdr:colOff>428625</xdr:colOff>
          <xdr:row>6</xdr:row>
          <xdr:rowOff>742950</xdr:rowOff>
        </xdr:to>
        <xdr:sp macro="" textlink="">
          <xdr:nvSpPr>
            <xdr:cNvPr id="4114" name="Check Box 18" descr="Checkbox" hidden="1">
              <a:extLst>
                <a:ext uri="{63B3BB69-23CF-44E3-9099-C40C66FF867C}">
                  <a14:compatExt spid="_x0000_s4114"/>
                </a:ext>
                <a:ext uri="{FF2B5EF4-FFF2-40B4-BE49-F238E27FC236}">
                  <a16:creationId xmlns:a16="http://schemas.microsoft.com/office/drawing/2014/main" id="{00000000-0008-0000-03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409575</xdr:colOff>
          <xdr:row>6</xdr:row>
          <xdr:rowOff>542925</xdr:rowOff>
        </xdr:from>
        <xdr:to>
          <xdr:col>8</xdr:col>
          <xdr:colOff>352425</xdr:colOff>
          <xdr:row>6</xdr:row>
          <xdr:rowOff>771525</xdr:rowOff>
        </xdr:to>
        <xdr:sp macro="" textlink="">
          <xdr:nvSpPr>
            <xdr:cNvPr id="4115" name="Check Box 19" descr="Checkbox" hidden="1">
              <a:extLst>
                <a:ext uri="{63B3BB69-23CF-44E3-9099-C40C66FF867C}">
                  <a14:compatExt spid="_x0000_s4115"/>
                </a:ext>
                <a:ext uri="{FF2B5EF4-FFF2-40B4-BE49-F238E27FC236}">
                  <a16:creationId xmlns:a16="http://schemas.microsoft.com/office/drawing/2014/main" id="{00000000-0008-0000-03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409575</xdr:colOff>
          <xdr:row>6</xdr:row>
          <xdr:rowOff>542925</xdr:rowOff>
        </xdr:from>
        <xdr:to>
          <xdr:col>9</xdr:col>
          <xdr:colOff>381000</xdr:colOff>
          <xdr:row>6</xdr:row>
          <xdr:rowOff>752475</xdr:rowOff>
        </xdr:to>
        <xdr:sp macro="" textlink="">
          <xdr:nvSpPr>
            <xdr:cNvPr id="4116" name="Check Box 20" descr="Checkbox" hidden="1">
              <a:extLst>
                <a:ext uri="{63B3BB69-23CF-44E3-9099-C40C66FF867C}">
                  <a14:compatExt spid="_x0000_s4116"/>
                </a:ext>
                <a:ext uri="{FF2B5EF4-FFF2-40B4-BE49-F238E27FC236}">
                  <a16:creationId xmlns:a16="http://schemas.microsoft.com/office/drawing/2014/main" id="{00000000-0008-0000-03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371475</xdr:colOff>
          <xdr:row>6</xdr:row>
          <xdr:rowOff>533400</xdr:rowOff>
        </xdr:from>
        <xdr:to>
          <xdr:col>10</xdr:col>
          <xdr:colOff>342900</xdr:colOff>
          <xdr:row>6</xdr:row>
          <xdr:rowOff>733425</xdr:rowOff>
        </xdr:to>
        <xdr:sp macro="" textlink="">
          <xdr:nvSpPr>
            <xdr:cNvPr id="4117" name="Check Box 21" descr="Checkbox" hidden="1">
              <a:extLst>
                <a:ext uri="{63B3BB69-23CF-44E3-9099-C40C66FF867C}">
                  <a14:compatExt spid="_x0000_s4117"/>
                </a:ext>
                <a:ext uri="{FF2B5EF4-FFF2-40B4-BE49-F238E27FC236}">
                  <a16:creationId xmlns:a16="http://schemas.microsoft.com/office/drawing/2014/main" id="{00000000-0008-0000-03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257175</xdr:colOff>
          <xdr:row>2</xdr:row>
          <xdr:rowOff>485775</xdr:rowOff>
        </xdr:from>
        <xdr:to>
          <xdr:col>7</xdr:col>
          <xdr:colOff>0</xdr:colOff>
          <xdr:row>2</xdr:row>
          <xdr:rowOff>704850</xdr:rowOff>
        </xdr:to>
        <xdr:sp macro="" textlink="">
          <xdr:nvSpPr>
            <xdr:cNvPr id="5121" name="Check Box 1" descr="Checkbox" hidden="1">
              <a:extLst>
                <a:ext uri="{63B3BB69-23CF-44E3-9099-C40C66FF867C}">
                  <a14:compatExt spid="_x0000_s5121"/>
                </a:ext>
                <a:ext uri="{FF2B5EF4-FFF2-40B4-BE49-F238E27FC236}">
                  <a16:creationId xmlns:a16="http://schemas.microsoft.com/office/drawing/2014/main" id="{00000000-0008-0000-04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2</xdr:row>
          <xdr:rowOff>447675</xdr:rowOff>
        </xdr:from>
        <xdr:to>
          <xdr:col>8</xdr:col>
          <xdr:colOff>38100</xdr:colOff>
          <xdr:row>2</xdr:row>
          <xdr:rowOff>704850</xdr:rowOff>
        </xdr:to>
        <xdr:sp macro="" textlink="">
          <xdr:nvSpPr>
            <xdr:cNvPr id="5122" name="Check Box 2" descr="Checkbox" hidden="1">
              <a:extLst>
                <a:ext uri="{63B3BB69-23CF-44E3-9099-C40C66FF867C}">
                  <a14:compatExt spid="_x0000_s5122"/>
                </a:ext>
                <a:ext uri="{FF2B5EF4-FFF2-40B4-BE49-F238E27FC236}">
                  <a16:creationId xmlns:a16="http://schemas.microsoft.com/office/drawing/2014/main" id="{00000000-0008-0000-04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409575</xdr:colOff>
          <xdr:row>2</xdr:row>
          <xdr:rowOff>428625</xdr:rowOff>
        </xdr:from>
        <xdr:to>
          <xdr:col>8</xdr:col>
          <xdr:colOff>895350</xdr:colOff>
          <xdr:row>2</xdr:row>
          <xdr:rowOff>723900</xdr:rowOff>
        </xdr:to>
        <xdr:sp macro="" textlink="">
          <xdr:nvSpPr>
            <xdr:cNvPr id="5123" name="Check Box 3" descr="Checkbox" hidden="1">
              <a:extLst>
                <a:ext uri="{63B3BB69-23CF-44E3-9099-C40C66FF867C}">
                  <a14:compatExt spid="_x0000_s5123"/>
                </a:ext>
                <a:ext uri="{FF2B5EF4-FFF2-40B4-BE49-F238E27FC236}">
                  <a16:creationId xmlns:a16="http://schemas.microsoft.com/office/drawing/2014/main" id="{00000000-0008-0000-04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2</xdr:row>
          <xdr:rowOff>476250</xdr:rowOff>
        </xdr:from>
        <xdr:to>
          <xdr:col>9</xdr:col>
          <xdr:colOff>752475</xdr:colOff>
          <xdr:row>2</xdr:row>
          <xdr:rowOff>685800</xdr:rowOff>
        </xdr:to>
        <xdr:sp macro="" textlink="">
          <xdr:nvSpPr>
            <xdr:cNvPr id="5124" name="Check Box 4" descr="Checkbox" hidden="1">
              <a:extLst>
                <a:ext uri="{63B3BB69-23CF-44E3-9099-C40C66FF867C}">
                  <a14:compatExt spid="_x0000_s5124"/>
                </a:ext>
                <a:ext uri="{FF2B5EF4-FFF2-40B4-BE49-F238E27FC236}">
                  <a16:creationId xmlns:a16="http://schemas.microsoft.com/office/drawing/2014/main" id="{00000000-0008-0000-04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3</xdr:row>
          <xdr:rowOff>695325</xdr:rowOff>
        </xdr:from>
        <xdr:to>
          <xdr:col>6</xdr:col>
          <xdr:colOff>619125</xdr:colOff>
          <xdr:row>3</xdr:row>
          <xdr:rowOff>933450</xdr:rowOff>
        </xdr:to>
        <xdr:sp macro="" textlink="">
          <xdr:nvSpPr>
            <xdr:cNvPr id="5127" name="Check Box 7" descr="Checkbox" hidden="1">
              <a:extLst>
                <a:ext uri="{63B3BB69-23CF-44E3-9099-C40C66FF867C}">
                  <a14:compatExt spid="_x0000_s5127"/>
                </a:ext>
                <a:ext uri="{FF2B5EF4-FFF2-40B4-BE49-F238E27FC236}">
                  <a16:creationId xmlns:a16="http://schemas.microsoft.com/office/drawing/2014/main" id="{00000000-0008-0000-04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3</xdr:row>
          <xdr:rowOff>695325</xdr:rowOff>
        </xdr:from>
        <xdr:to>
          <xdr:col>7</xdr:col>
          <xdr:colOff>742950</xdr:colOff>
          <xdr:row>3</xdr:row>
          <xdr:rowOff>904875</xdr:rowOff>
        </xdr:to>
        <xdr:sp macro="" textlink="">
          <xdr:nvSpPr>
            <xdr:cNvPr id="5128" name="Check Box 8" descr="Checkbox" hidden="1">
              <a:extLst>
                <a:ext uri="{63B3BB69-23CF-44E3-9099-C40C66FF867C}">
                  <a14:compatExt spid="_x0000_s5128"/>
                </a:ext>
                <a:ext uri="{FF2B5EF4-FFF2-40B4-BE49-F238E27FC236}">
                  <a16:creationId xmlns:a16="http://schemas.microsoft.com/office/drawing/2014/main" id="{00000000-0008-0000-04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409575</xdr:colOff>
          <xdr:row>3</xdr:row>
          <xdr:rowOff>714375</xdr:rowOff>
        </xdr:from>
        <xdr:to>
          <xdr:col>9</xdr:col>
          <xdr:colOff>0</xdr:colOff>
          <xdr:row>3</xdr:row>
          <xdr:rowOff>914400</xdr:rowOff>
        </xdr:to>
        <xdr:sp macro="" textlink="">
          <xdr:nvSpPr>
            <xdr:cNvPr id="5129" name="Check Box 9" descr="Checkbox" hidden="1">
              <a:extLst>
                <a:ext uri="{63B3BB69-23CF-44E3-9099-C40C66FF867C}">
                  <a14:compatExt spid="_x0000_s5129"/>
                </a:ext>
                <a:ext uri="{FF2B5EF4-FFF2-40B4-BE49-F238E27FC236}">
                  <a16:creationId xmlns:a16="http://schemas.microsoft.com/office/drawing/2014/main" id="{00000000-0008-0000-04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3</xdr:row>
          <xdr:rowOff>666750</xdr:rowOff>
        </xdr:from>
        <xdr:to>
          <xdr:col>9</xdr:col>
          <xdr:colOff>723900</xdr:colOff>
          <xdr:row>3</xdr:row>
          <xdr:rowOff>904875</xdr:rowOff>
        </xdr:to>
        <xdr:sp macro="" textlink="">
          <xdr:nvSpPr>
            <xdr:cNvPr id="5130" name="Check Box 10" descr="Checkbox" hidden="1">
              <a:extLst>
                <a:ext uri="{63B3BB69-23CF-44E3-9099-C40C66FF867C}">
                  <a14:compatExt spid="_x0000_s5130"/>
                </a:ext>
                <a:ext uri="{FF2B5EF4-FFF2-40B4-BE49-F238E27FC236}">
                  <a16:creationId xmlns:a16="http://schemas.microsoft.com/office/drawing/2014/main" id="{00000000-0008-0000-04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4</xdr:row>
          <xdr:rowOff>733425</xdr:rowOff>
        </xdr:from>
        <xdr:to>
          <xdr:col>7</xdr:col>
          <xdr:colOff>47625</xdr:colOff>
          <xdr:row>4</xdr:row>
          <xdr:rowOff>990600</xdr:rowOff>
        </xdr:to>
        <xdr:sp macro="" textlink="">
          <xdr:nvSpPr>
            <xdr:cNvPr id="5131" name="Check Box 11" descr="Checkbox" hidden="1">
              <a:extLst>
                <a:ext uri="{63B3BB69-23CF-44E3-9099-C40C66FF867C}">
                  <a14:compatExt spid="_x0000_s5131"/>
                </a:ext>
                <a:ext uri="{FF2B5EF4-FFF2-40B4-BE49-F238E27FC236}">
                  <a16:creationId xmlns:a16="http://schemas.microsoft.com/office/drawing/2014/main" id="{00000000-0008-0000-04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4</xdr:row>
          <xdr:rowOff>762000</xdr:rowOff>
        </xdr:from>
        <xdr:to>
          <xdr:col>8</xdr:col>
          <xdr:colOff>0</xdr:colOff>
          <xdr:row>4</xdr:row>
          <xdr:rowOff>971550</xdr:rowOff>
        </xdr:to>
        <xdr:sp macro="" textlink="">
          <xdr:nvSpPr>
            <xdr:cNvPr id="5132" name="Check Box 12" descr="Checkbox" hidden="1">
              <a:extLst>
                <a:ext uri="{63B3BB69-23CF-44E3-9099-C40C66FF867C}">
                  <a14:compatExt spid="_x0000_s5132"/>
                </a:ext>
                <a:ext uri="{FF2B5EF4-FFF2-40B4-BE49-F238E27FC236}">
                  <a16:creationId xmlns:a16="http://schemas.microsoft.com/office/drawing/2014/main" id="{00000000-0008-0000-04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4</xdr:row>
          <xdr:rowOff>752475</xdr:rowOff>
        </xdr:from>
        <xdr:to>
          <xdr:col>8</xdr:col>
          <xdr:colOff>904875</xdr:colOff>
          <xdr:row>4</xdr:row>
          <xdr:rowOff>971550</xdr:rowOff>
        </xdr:to>
        <xdr:sp macro="" textlink="">
          <xdr:nvSpPr>
            <xdr:cNvPr id="5133" name="Check Box 13" descr="Checkbox" hidden="1">
              <a:extLst>
                <a:ext uri="{63B3BB69-23CF-44E3-9099-C40C66FF867C}">
                  <a14:compatExt spid="_x0000_s5133"/>
                </a:ext>
                <a:ext uri="{FF2B5EF4-FFF2-40B4-BE49-F238E27FC236}">
                  <a16:creationId xmlns:a16="http://schemas.microsoft.com/office/drawing/2014/main" id="{00000000-0008-0000-04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4</xdr:row>
          <xdr:rowOff>781050</xdr:rowOff>
        </xdr:from>
        <xdr:to>
          <xdr:col>9</xdr:col>
          <xdr:colOff>704850</xdr:colOff>
          <xdr:row>4</xdr:row>
          <xdr:rowOff>981075</xdr:rowOff>
        </xdr:to>
        <xdr:sp macro="" textlink="">
          <xdr:nvSpPr>
            <xdr:cNvPr id="5134" name="Check Box 14" descr="Checkbox" hidden="1">
              <a:extLst>
                <a:ext uri="{63B3BB69-23CF-44E3-9099-C40C66FF867C}">
                  <a14:compatExt spid="_x0000_s5134"/>
                </a:ext>
                <a:ext uri="{FF2B5EF4-FFF2-40B4-BE49-F238E27FC236}">
                  <a16:creationId xmlns:a16="http://schemas.microsoft.com/office/drawing/2014/main" id="{00000000-0008-0000-04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5</xdr:row>
          <xdr:rowOff>714375</xdr:rowOff>
        </xdr:from>
        <xdr:to>
          <xdr:col>7</xdr:col>
          <xdr:colOff>0</xdr:colOff>
          <xdr:row>5</xdr:row>
          <xdr:rowOff>923925</xdr:rowOff>
        </xdr:to>
        <xdr:sp macro="" textlink="">
          <xdr:nvSpPr>
            <xdr:cNvPr id="5135" name="Check Box 15" descr="Checkbox" hidden="1">
              <a:extLst>
                <a:ext uri="{63B3BB69-23CF-44E3-9099-C40C66FF867C}">
                  <a14:compatExt spid="_x0000_s5135"/>
                </a:ext>
                <a:ext uri="{FF2B5EF4-FFF2-40B4-BE49-F238E27FC236}">
                  <a16:creationId xmlns:a16="http://schemas.microsoft.com/office/drawing/2014/main" id="{00000000-0008-0000-04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5</xdr:row>
          <xdr:rowOff>714375</xdr:rowOff>
        </xdr:from>
        <xdr:to>
          <xdr:col>8</xdr:col>
          <xdr:colOff>19050</xdr:colOff>
          <xdr:row>5</xdr:row>
          <xdr:rowOff>942975</xdr:rowOff>
        </xdr:to>
        <xdr:sp macro="" textlink="">
          <xdr:nvSpPr>
            <xdr:cNvPr id="5136" name="Check Box 16" descr="Checkbox" hidden="1">
              <a:extLst>
                <a:ext uri="{63B3BB69-23CF-44E3-9099-C40C66FF867C}">
                  <a14:compatExt spid="_x0000_s5136"/>
                </a:ext>
                <a:ext uri="{FF2B5EF4-FFF2-40B4-BE49-F238E27FC236}">
                  <a16:creationId xmlns:a16="http://schemas.microsoft.com/office/drawing/2014/main" id="{00000000-0008-0000-04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5</xdr:row>
          <xdr:rowOff>714375</xdr:rowOff>
        </xdr:from>
        <xdr:to>
          <xdr:col>8</xdr:col>
          <xdr:colOff>895350</xdr:colOff>
          <xdr:row>5</xdr:row>
          <xdr:rowOff>914400</xdr:rowOff>
        </xdr:to>
        <xdr:sp macro="" textlink="">
          <xdr:nvSpPr>
            <xdr:cNvPr id="5137" name="Check Box 17" descr="Checkbox" hidden="1">
              <a:extLst>
                <a:ext uri="{63B3BB69-23CF-44E3-9099-C40C66FF867C}">
                  <a14:compatExt spid="_x0000_s5137"/>
                </a:ext>
                <a:ext uri="{FF2B5EF4-FFF2-40B4-BE49-F238E27FC236}">
                  <a16:creationId xmlns:a16="http://schemas.microsoft.com/office/drawing/2014/main" id="{00000000-0008-0000-04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5</xdr:row>
          <xdr:rowOff>704850</xdr:rowOff>
        </xdr:from>
        <xdr:to>
          <xdr:col>9</xdr:col>
          <xdr:colOff>704850</xdr:colOff>
          <xdr:row>5</xdr:row>
          <xdr:rowOff>952500</xdr:rowOff>
        </xdr:to>
        <xdr:sp macro="" textlink="">
          <xdr:nvSpPr>
            <xdr:cNvPr id="5138" name="Check Box 18" descr="Checkbox" hidden="1">
              <a:extLst>
                <a:ext uri="{63B3BB69-23CF-44E3-9099-C40C66FF867C}">
                  <a14:compatExt spid="_x0000_s5138"/>
                </a:ext>
                <a:ext uri="{FF2B5EF4-FFF2-40B4-BE49-F238E27FC236}">
                  <a16:creationId xmlns:a16="http://schemas.microsoft.com/office/drawing/2014/main" id="{00000000-0008-0000-04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6</xdr:row>
          <xdr:rowOff>514350</xdr:rowOff>
        </xdr:from>
        <xdr:to>
          <xdr:col>7</xdr:col>
          <xdr:colOff>0</xdr:colOff>
          <xdr:row>6</xdr:row>
          <xdr:rowOff>771525</xdr:rowOff>
        </xdr:to>
        <xdr:sp macro="" textlink="">
          <xdr:nvSpPr>
            <xdr:cNvPr id="5139" name="Check Box 19" descr="Checkbox" hidden="1">
              <a:extLst>
                <a:ext uri="{63B3BB69-23CF-44E3-9099-C40C66FF867C}">
                  <a14:compatExt spid="_x0000_s5139"/>
                </a:ext>
                <a:ext uri="{FF2B5EF4-FFF2-40B4-BE49-F238E27FC236}">
                  <a16:creationId xmlns:a16="http://schemas.microsoft.com/office/drawing/2014/main" id="{00000000-0008-0000-04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314325</xdr:colOff>
          <xdr:row>6</xdr:row>
          <xdr:rowOff>542925</xdr:rowOff>
        </xdr:from>
        <xdr:to>
          <xdr:col>8</xdr:col>
          <xdr:colOff>9525</xdr:colOff>
          <xdr:row>6</xdr:row>
          <xdr:rowOff>752475</xdr:rowOff>
        </xdr:to>
        <xdr:sp macro="" textlink="">
          <xdr:nvSpPr>
            <xdr:cNvPr id="5140" name="Check Box 20" descr="Checkbox" hidden="1">
              <a:extLst>
                <a:ext uri="{63B3BB69-23CF-44E3-9099-C40C66FF867C}">
                  <a14:compatExt spid="_x0000_s5140"/>
                </a:ext>
                <a:ext uri="{FF2B5EF4-FFF2-40B4-BE49-F238E27FC236}">
                  <a16:creationId xmlns:a16="http://schemas.microsoft.com/office/drawing/2014/main" id="{00000000-0008-0000-04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409575</xdr:colOff>
          <xdr:row>6</xdr:row>
          <xdr:rowOff>514350</xdr:rowOff>
        </xdr:from>
        <xdr:to>
          <xdr:col>8</xdr:col>
          <xdr:colOff>800100</xdr:colOff>
          <xdr:row>6</xdr:row>
          <xdr:rowOff>762000</xdr:rowOff>
        </xdr:to>
        <xdr:sp macro="" textlink="">
          <xdr:nvSpPr>
            <xdr:cNvPr id="5141" name="Check Box 21" descr="Checkbox" hidden="1">
              <a:extLst>
                <a:ext uri="{63B3BB69-23CF-44E3-9099-C40C66FF867C}">
                  <a14:compatExt spid="_x0000_s5141"/>
                </a:ext>
                <a:ext uri="{FF2B5EF4-FFF2-40B4-BE49-F238E27FC236}">
                  <a16:creationId xmlns:a16="http://schemas.microsoft.com/office/drawing/2014/main" id="{00000000-0008-0000-04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333375</xdr:colOff>
          <xdr:row>6</xdr:row>
          <xdr:rowOff>514350</xdr:rowOff>
        </xdr:from>
        <xdr:to>
          <xdr:col>9</xdr:col>
          <xdr:colOff>723900</xdr:colOff>
          <xdr:row>6</xdr:row>
          <xdr:rowOff>762000</xdr:rowOff>
        </xdr:to>
        <xdr:sp macro="" textlink="">
          <xdr:nvSpPr>
            <xdr:cNvPr id="5142" name="Check Box 22" descr="Checkbox" hidden="1">
              <a:extLst>
                <a:ext uri="{63B3BB69-23CF-44E3-9099-C40C66FF867C}">
                  <a14:compatExt spid="_x0000_s5142"/>
                </a:ext>
                <a:ext uri="{FF2B5EF4-FFF2-40B4-BE49-F238E27FC236}">
                  <a16:creationId xmlns:a16="http://schemas.microsoft.com/office/drawing/2014/main" id="{00000000-0008-0000-04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7</xdr:row>
          <xdr:rowOff>333375</xdr:rowOff>
        </xdr:from>
        <xdr:to>
          <xdr:col>7</xdr:col>
          <xdr:colOff>19050</xdr:colOff>
          <xdr:row>7</xdr:row>
          <xdr:rowOff>552450</xdr:rowOff>
        </xdr:to>
        <xdr:sp macro="" textlink="">
          <xdr:nvSpPr>
            <xdr:cNvPr id="5143" name="Check Box 23" descr="Checkbox" hidden="1">
              <a:extLst>
                <a:ext uri="{63B3BB69-23CF-44E3-9099-C40C66FF867C}">
                  <a14:compatExt spid="_x0000_s5143"/>
                </a:ext>
                <a:ext uri="{FF2B5EF4-FFF2-40B4-BE49-F238E27FC236}">
                  <a16:creationId xmlns:a16="http://schemas.microsoft.com/office/drawing/2014/main" id="{00000000-0008-0000-04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314325</xdr:colOff>
          <xdr:row>7</xdr:row>
          <xdr:rowOff>314325</xdr:rowOff>
        </xdr:from>
        <xdr:to>
          <xdr:col>7</xdr:col>
          <xdr:colOff>742950</xdr:colOff>
          <xdr:row>7</xdr:row>
          <xdr:rowOff>571500</xdr:rowOff>
        </xdr:to>
        <xdr:sp macro="" textlink="">
          <xdr:nvSpPr>
            <xdr:cNvPr id="5144" name="Check Box 24" descr="Checkbox" hidden="1">
              <a:extLst>
                <a:ext uri="{63B3BB69-23CF-44E3-9099-C40C66FF867C}">
                  <a14:compatExt spid="_x0000_s5144"/>
                </a:ext>
                <a:ext uri="{FF2B5EF4-FFF2-40B4-BE49-F238E27FC236}">
                  <a16:creationId xmlns:a16="http://schemas.microsoft.com/office/drawing/2014/main" id="{00000000-0008-0000-04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390525</xdr:colOff>
          <xdr:row>7</xdr:row>
          <xdr:rowOff>342900</xdr:rowOff>
        </xdr:from>
        <xdr:to>
          <xdr:col>8</xdr:col>
          <xdr:colOff>895350</xdr:colOff>
          <xdr:row>7</xdr:row>
          <xdr:rowOff>542925</xdr:rowOff>
        </xdr:to>
        <xdr:sp macro="" textlink="">
          <xdr:nvSpPr>
            <xdr:cNvPr id="5145" name="Check Box 25" descr="Checkbox" hidden="1">
              <a:extLst>
                <a:ext uri="{63B3BB69-23CF-44E3-9099-C40C66FF867C}">
                  <a14:compatExt spid="_x0000_s5145"/>
                </a:ext>
                <a:ext uri="{FF2B5EF4-FFF2-40B4-BE49-F238E27FC236}">
                  <a16:creationId xmlns:a16="http://schemas.microsoft.com/office/drawing/2014/main" id="{00000000-0008-0000-04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323850</xdr:colOff>
          <xdr:row>7</xdr:row>
          <xdr:rowOff>333375</xdr:rowOff>
        </xdr:from>
        <xdr:to>
          <xdr:col>9</xdr:col>
          <xdr:colOff>676275</xdr:colOff>
          <xdr:row>7</xdr:row>
          <xdr:rowOff>533400</xdr:rowOff>
        </xdr:to>
        <xdr:sp macro="" textlink="">
          <xdr:nvSpPr>
            <xdr:cNvPr id="5146" name="Check Box 26" descr="Checkbox" hidden="1">
              <a:extLst>
                <a:ext uri="{63B3BB69-23CF-44E3-9099-C40C66FF867C}">
                  <a14:compatExt spid="_x0000_s5146"/>
                </a:ext>
                <a:ext uri="{FF2B5EF4-FFF2-40B4-BE49-F238E27FC236}">
                  <a16:creationId xmlns:a16="http://schemas.microsoft.com/office/drawing/2014/main" id="{00000000-0008-0000-04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8</xdr:row>
          <xdr:rowOff>714375</xdr:rowOff>
        </xdr:from>
        <xdr:to>
          <xdr:col>7</xdr:col>
          <xdr:colOff>28575</xdr:colOff>
          <xdr:row>8</xdr:row>
          <xdr:rowOff>923925</xdr:rowOff>
        </xdr:to>
        <xdr:sp macro="" textlink="">
          <xdr:nvSpPr>
            <xdr:cNvPr id="5147" name="Check Box 27" descr="Checkbox" hidden="1">
              <a:extLst>
                <a:ext uri="{63B3BB69-23CF-44E3-9099-C40C66FF867C}">
                  <a14:compatExt spid="_x0000_s5147"/>
                </a:ext>
                <a:ext uri="{FF2B5EF4-FFF2-40B4-BE49-F238E27FC236}">
                  <a16:creationId xmlns:a16="http://schemas.microsoft.com/office/drawing/2014/main" id="{00000000-0008-0000-04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8</xdr:row>
          <xdr:rowOff>714375</xdr:rowOff>
        </xdr:from>
        <xdr:to>
          <xdr:col>7</xdr:col>
          <xdr:colOff>704850</xdr:colOff>
          <xdr:row>8</xdr:row>
          <xdr:rowOff>923925</xdr:rowOff>
        </xdr:to>
        <xdr:sp macro="" textlink="">
          <xdr:nvSpPr>
            <xdr:cNvPr id="5148" name="Check Box 28" descr="Checkbox" hidden="1">
              <a:extLst>
                <a:ext uri="{63B3BB69-23CF-44E3-9099-C40C66FF867C}">
                  <a14:compatExt spid="_x0000_s5148"/>
                </a:ext>
                <a:ext uri="{FF2B5EF4-FFF2-40B4-BE49-F238E27FC236}">
                  <a16:creationId xmlns:a16="http://schemas.microsoft.com/office/drawing/2014/main" id="{00000000-0008-0000-04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371475</xdr:colOff>
          <xdr:row>8</xdr:row>
          <xdr:rowOff>695325</xdr:rowOff>
        </xdr:from>
        <xdr:to>
          <xdr:col>8</xdr:col>
          <xdr:colOff>847725</xdr:colOff>
          <xdr:row>8</xdr:row>
          <xdr:rowOff>962025</xdr:rowOff>
        </xdr:to>
        <xdr:sp macro="" textlink="">
          <xdr:nvSpPr>
            <xdr:cNvPr id="5149" name="Check Box 29" descr="Checkbox" hidden="1">
              <a:extLst>
                <a:ext uri="{63B3BB69-23CF-44E3-9099-C40C66FF867C}">
                  <a14:compatExt spid="_x0000_s5149"/>
                </a:ext>
                <a:ext uri="{FF2B5EF4-FFF2-40B4-BE49-F238E27FC236}">
                  <a16:creationId xmlns:a16="http://schemas.microsoft.com/office/drawing/2014/main" id="{00000000-0008-0000-04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323850</xdr:colOff>
          <xdr:row>8</xdr:row>
          <xdr:rowOff>704850</xdr:rowOff>
        </xdr:from>
        <xdr:to>
          <xdr:col>9</xdr:col>
          <xdr:colOff>723900</xdr:colOff>
          <xdr:row>8</xdr:row>
          <xdr:rowOff>923925</xdr:rowOff>
        </xdr:to>
        <xdr:sp macro="" textlink="">
          <xdr:nvSpPr>
            <xdr:cNvPr id="5150" name="Check Box 30" descr="Checkbox" hidden="1">
              <a:extLst>
                <a:ext uri="{63B3BB69-23CF-44E3-9099-C40C66FF867C}">
                  <a14:compatExt spid="_x0000_s5150"/>
                </a:ext>
                <a:ext uri="{FF2B5EF4-FFF2-40B4-BE49-F238E27FC236}">
                  <a16:creationId xmlns:a16="http://schemas.microsoft.com/office/drawing/2014/main" id="{00000000-0008-0000-04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266700</xdr:colOff>
          <xdr:row>2</xdr:row>
          <xdr:rowOff>1123950</xdr:rowOff>
        </xdr:from>
        <xdr:to>
          <xdr:col>7</xdr:col>
          <xdr:colOff>19050</xdr:colOff>
          <xdr:row>2</xdr:row>
          <xdr:rowOff>1362075</xdr:rowOff>
        </xdr:to>
        <xdr:sp macro="" textlink="">
          <xdr:nvSpPr>
            <xdr:cNvPr id="6145" name="Check Box 1" descr="Checkbox" hidden="1">
              <a:extLst>
                <a:ext uri="{63B3BB69-23CF-44E3-9099-C40C66FF867C}">
                  <a14:compatExt spid="_x0000_s6145"/>
                </a:ext>
                <a:ext uri="{FF2B5EF4-FFF2-40B4-BE49-F238E27FC236}">
                  <a16:creationId xmlns:a16="http://schemas.microsoft.com/office/drawing/2014/main" id="{00000000-0008-0000-05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314325</xdr:colOff>
          <xdr:row>2</xdr:row>
          <xdr:rowOff>1104900</xdr:rowOff>
        </xdr:from>
        <xdr:to>
          <xdr:col>7</xdr:col>
          <xdr:colOff>742950</xdr:colOff>
          <xdr:row>2</xdr:row>
          <xdr:rowOff>1362075</xdr:rowOff>
        </xdr:to>
        <xdr:sp macro="" textlink="">
          <xdr:nvSpPr>
            <xdr:cNvPr id="6146" name="Check Box 2" descr="Checkbox" hidden="1">
              <a:extLst>
                <a:ext uri="{63B3BB69-23CF-44E3-9099-C40C66FF867C}">
                  <a14:compatExt spid="_x0000_s6146"/>
                </a:ext>
                <a:ext uri="{FF2B5EF4-FFF2-40B4-BE49-F238E27FC236}">
                  <a16:creationId xmlns:a16="http://schemas.microsoft.com/office/drawing/2014/main" id="{00000000-0008-0000-05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400050</xdr:colOff>
          <xdr:row>2</xdr:row>
          <xdr:rowOff>1114425</xdr:rowOff>
        </xdr:from>
        <xdr:to>
          <xdr:col>8</xdr:col>
          <xdr:colOff>838200</xdr:colOff>
          <xdr:row>2</xdr:row>
          <xdr:rowOff>1333500</xdr:rowOff>
        </xdr:to>
        <xdr:sp macro="" textlink="">
          <xdr:nvSpPr>
            <xdr:cNvPr id="6147" name="Check Box 3" descr="Checkbox" hidden="1">
              <a:extLst>
                <a:ext uri="{63B3BB69-23CF-44E3-9099-C40C66FF867C}">
                  <a14:compatExt spid="_x0000_s6147"/>
                </a:ext>
                <a:ext uri="{FF2B5EF4-FFF2-40B4-BE49-F238E27FC236}">
                  <a16:creationId xmlns:a16="http://schemas.microsoft.com/office/drawing/2014/main" id="{00000000-0008-0000-05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314325</xdr:colOff>
          <xdr:row>2</xdr:row>
          <xdr:rowOff>1095375</xdr:rowOff>
        </xdr:from>
        <xdr:to>
          <xdr:col>9</xdr:col>
          <xdr:colOff>857250</xdr:colOff>
          <xdr:row>2</xdr:row>
          <xdr:rowOff>1362075</xdr:rowOff>
        </xdr:to>
        <xdr:sp macro="" textlink="">
          <xdr:nvSpPr>
            <xdr:cNvPr id="6148" name="Check Box 4" descr="Checkbox" hidden="1">
              <a:extLst>
                <a:ext uri="{63B3BB69-23CF-44E3-9099-C40C66FF867C}">
                  <a14:compatExt spid="_x0000_s6148"/>
                </a:ext>
                <a:ext uri="{FF2B5EF4-FFF2-40B4-BE49-F238E27FC236}">
                  <a16:creationId xmlns:a16="http://schemas.microsoft.com/office/drawing/2014/main" id="{00000000-0008-0000-05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xdr:row>
          <xdr:rowOff>1028700</xdr:rowOff>
        </xdr:from>
        <xdr:to>
          <xdr:col>6</xdr:col>
          <xdr:colOff>600075</xdr:colOff>
          <xdr:row>3</xdr:row>
          <xdr:rowOff>1285875</xdr:rowOff>
        </xdr:to>
        <xdr:sp macro="" textlink="">
          <xdr:nvSpPr>
            <xdr:cNvPr id="6149" name="Check Box 5" descr="Checkbox" hidden="1">
              <a:extLst>
                <a:ext uri="{63B3BB69-23CF-44E3-9099-C40C66FF867C}">
                  <a14:compatExt spid="_x0000_s6149"/>
                </a:ext>
                <a:ext uri="{FF2B5EF4-FFF2-40B4-BE49-F238E27FC236}">
                  <a16:creationId xmlns:a16="http://schemas.microsoft.com/office/drawing/2014/main" id="{00000000-0008-0000-05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3</xdr:row>
          <xdr:rowOff>981075</xdr:rowOff>
        </xdr:from>
        <xdr:to>
          <xdr:col>7</xdr:col>
          <xdr:colOff>714375</xdr:colOff>
          <xdr:row>3</xdr:row>
          <xdr:rowOff>1333500</xdr:rowOff>
        </xdr:to>
        <xdr:sp macro="" textlink="">
          <xdr:nvSpPr>
            <xdr:cNvPr id="6150" name="Check Box 6" descr="Checkbox" hidden="1">
              <a:extLst>
                <a:ext uri="{63B3BB69-23CF-44E3-9099-C40C66FF867C}">
                  <a14:compatExt spid="_x0000_s6150"/>
                </a:ext>
                <a:ext uri="{FF2B5EF4-FFF2-40B4-BE49-F238E27FC236}">
                  <a16:creationId xmlns:a16="http://schemas.microsoft.com/office/drawing/2014/main" id="{00000000-0008-0000-05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3</xdr:row>
          <xdr:rowOff>1028700</xdr:rowOff>
        </xdr:from>
        <xdr:to>
          <xdr:col>8</xdr:col>
          <xdr:colOff>923925</xdr:colOff>
          <xdr:row>3</xdr:row>
          <xdr:rowOff>1266825</xdr:rowOff>
        </xdr:to>
        <xdr:sp macro="" textlink="">
          <xdr:nvSpPr>
            <xdr:cNvPr id="6151" name="Check Box 7" descr="Checkbox" hidden="1">
              <a:extLst>
                <a:ext uri="{63B3BB69-23CF-44E3-9099-C40C66FF867C}">
                  <a14:compatExt spid="_x0000_s6151"/>
                </a:ext>
                <a:ext uri="{FF2B5EF4-FFF2-40B4-BE49-F238E27FC236}">
                  <a16:creationId xmlns:a16="http://schemas.microsoft.com/office/drawing/2014/main" id="{00000000-0008-0000-05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381000</xdr:colOff>
          <xdr:row>3</xdr:row>
          <xdr:rowOff>1028700</xdr:rowOff>
        </xdr:from>
        <xdr:to>
          <xdr:col>9</xdr:col>
          <xdr:colOff>809625</xdr:colOff>
          <xdr:row>3</xdr:row>
          <xdr:rowOff>1257300</xdr:rowOff>
        </xdr:to>
        <xdr:sp macro="" textlink="">
          <xdr:nvSpPr>
            <xdr:cNvPr id="6152" name="Check Box 8" descr="Checkbox" hidden="1">
              <a:extLst>
                <a:ext uri="{63B3BB69-23CF-44E3-9099-C40C66FF867C}">
                  <a14:compatExt spid="_x0000_s6152"/>
                </a:ext>
                <a:ext uri="{FF2B5EF4-FFF2-40B4-BE49-F238E27FC236}">
                  <a16:creationId xmlns:a16="http://schemas.microsoft.com/office/drawing/2014/main" id="{00000000-0008-0000-05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4</xdr:row>
          <xdr:rowOff>1095375</xdr:rowOff>
        </xdr:from>
        <xdr:to>
          <xdr:col>6</xdr:col>
          <xdr:colOff>590550</xdr:colOff>
          <xdr:row>4</xdr:row>
          <xdr:rowOff>1333500</xdr:rowOff>
        </xdr:to>
        <xdr:sp macro="" textlink="">
          <xdr:nvSpPr>
            <xdr:cNvPr id="6153" name="Check Box 9" descr="Checkbox" hidden="1">
              <a:extLst>
                <a:ext uri="{63B3BB69-23CF-44E3-9099-C40C66FF867C}">
                  <a14:compatExt spid="_x0000_s6153"/>
                </a:ext>
                <a:ext uri="{FF2B5EF4-FFF2-40B4-BE49-F238E27FC236}">
                  <a16:creationId xmlns:a16="http://schemas.microsoft.com/office/drawing/2014/main" id="{00000000-0008-0000-05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4</xdr:row>
          <xdr:rowOff>1095375</xdr:rowOff>
        </xdr:from>
        <xdr:to>
          <xdr:col>7</xdr:col>
          <xdr:colOff>733425</xdr:colOff>
          <xdr:row>4</xdr:row>
          <xdr:rowOff>1333500</xdr:rowOff>
        </xdr:to>
        <xdr:sp macro="" textlink="">
          <xdr:nvSpPr>
            <xdr:cNvPr id="6154" name="Check Box 10" descr="Checkbox" hidden="1">
              <a:extLst>
                <a:ext uri="{63B3BB69-23CF-44E3-9099-C40C66FF867C}">
                  <a14:compatExt spid="_x0000_s6154"/>
                </a:ext>
                <a:ext uri="{FF2B5EF4-FFF2-40B4-BE49-F238E27FC236}">
                  <a16:creationId xmlns:a16="http://schemas.microsoft.com/office/drawing/2014/main" id="{00000000-0008-0000-05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4</xdr:row>
          <xdr:rowOff>1095375</xdr:rowOff>
        </xdr:from>
        <xdr:to>
          <xdr:col>8</xdr:col>
          <xdr:colOff>876300</xdr:colOff>
          <xdr:row>4</xdr:row>
          <xdr:rowOff>1314450</xdr:rowOff>
        </xdr:to>
        <xdr:sp macro="" textlink="">
          <xdr:nvSpPr>
            <xdr:cNvPr id="6155" name="Check Box 11" descr="Checkbox" hidden="1">
              <a:extLst>
                <a:ext uri="{63B3BB69-23CF-44E3-9099-C40C66FF867C}">
                  <a14:compatExt spid="_x0000_s6155"/>
                </a:ext>
                <a:ext uri="{FF2B5EF4-FFF2-40B4-BE49-F238E27FC236}">
                  <a16:creationId xmlns:a16="http://schemas.microsoft.com/office/drawing/2014/main" id="{00000000-0008-0000-05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323850</xdr:colOff>
          <xdr:row>4</xdr:row>
          <xdr:rowOff>1114425</xdr:rowOff>
        </xdr:from>
        <xdr:to>
          <xdr:col>9</xdr:col>
          <xdr:colOff>809625</xdr:colOff>
          <xdr:row>4</xdr:row>
          <xdr:rowOff>1314450</xdr:rowOff>
        </xdr:to>
        <xdr:sp macro="" textlink="">
          <xdr:nvSpPr>
            <xdr:cNvPr id="6156" name="Check Box 12" descr="Checkbox" hidden="1">
              <a:extLst>
                <a:ext uri="{63B3BB69-23CF-44E3-9099-C40C66FF867C}">
                  <a14:compatExt spid="_x0000_s6156"/>
                </a:ext>
                <a:ext uri="{FF2B5EF4-FFF2-40B4-BE49-F238E27FC236}">
                  <a16:creationId xmlns:a16="http://schemas.microsoft.com/office/drawing/2014/main" id="{00000000-0008-0000-05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5</xdr:row>
          <xdr:rowOff>733425</xdr:rowOff>
        </xdr:from>
        <xdr:to>
          <xdr:col>6</xdr:col>
          <xdr:colOff>504825</xdr:colOff>
          <xdr:row>5</xdr:row>
          <xdr:rowOff>1000125</xdr:rowOff>
        </xdr:to>
        <xdr:sp macro="" textlink="">
          <xdr:nvSpPr>
            <xdr:cNvPr id="6157" name="Check Box 13" descr="Checkbox" hidden="1">
              <a:extLst>
                <a:ext uri="{63B3BB69-23CF-44E3-9099-C40C66FF867C}">
                  <a14:compatExt spid="_x0000_s6157"/>
                </a:ext>
                <a:ext uri="{FF2B5EF4-FFF2-40B4-BE49-F238E27FC236}">
                  <a16:creationId xmlns:a16="http://schemas.microsoft.com/office/drawing/2014/main" id="{00000000-0008-0000-05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5</xdr:row>
          <xdr:rowOff>733425</xdr:rowOff>
        </xdr:from>
        <xdr:to>
          <xdr:col>7</xdr:col>
          <xdr:colOff>695325</xdr:colOff>
          <xdr:row>5</xdr:row>
          <xdr:rowOff>962025</xdr:rowOff>
        </xdr:to>
        <xdr:sp macro="" textlink="">
          <xdr:nvSpPr>
            <xdr:cNvPr id="6158" name="Check Box 14" descr="Checkbox" hidden="1">
              <a:extLst>
                <a:ext uri="{63B3BB69-23CF-44E3-9099-C40C66FF867C}">
                  <a14:compatExt spid="_x0000_s6158"/>
                </a:ext>
                <a:ext uri="{FF2B5EF4-FFF2-40B4-BE49-F238E27FC236}">
                  <a16:creationId xmlns:a16="http://schemas.microsoft.com/office/drawing/2014/main" id="{00000000-0008-0000-05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447675</xdr:colOff>
          <xdr:row>5</xdr:row>
          <xdr:rowOff>695325</xdr:rowOff>
        </xdr:from>
        <xdr:to>
          <xdr:col>8</xdr:col>
          <xdr:colOff>838200</xdr:colOff>
          <xdr:row>5</xdr:row>
          <xdr:rowOff>952500</xdr:rowOff>
        </xdr:to>
        <xdr:sp macro="" textlink="">
          <xdr:nvSpPr>
            <xdr:cNvPr id="6159" name="Check Box 15" descr="Checkbox" hidden="1">
              <a:extLst>
                <a:ext uri="{63B3BB69-23CF-44E3-9099-C40C66FF867C}">
                  <a14:compatExt spid="_x0000_s6159"/>
                </a:ext>
                <a:ext uri="{FF2B5EF4-FFF2-40B4-BE49-F238E27FC236}">
                  <a16:creationId xmlns:a16="http://schemas.microsoft.com/office/drawing/2014/main" id="{00000000-0008-0000-05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381000</xdr:colOff>
          <xdr:row>5</xdr:row>
          <xdr:rowOff>685800</xdr:rowOff>
        </xdr:from>
        <xdr:to>
          <xdr:col>9</xdr:col>
          <xdr:colOff>781050</xdr:colOff>
          <xdr:row>5</xdr:row>
          <xdr:rowOff>1000125</xdr:rowOff>
        </xdr:to>
        <xdr:sp macro="" textlink="">
          <xdr:nvSpPr>
            <xdr:cNvPr id="6160" name="Check Box 16" descr="Checkbox" hidden="1">
              <a:extLst>
                <a:ext uri="{63B3BB69-23CF-44E3-9099-C40C66FF867C}">
                  <a14:compatExt spid="_x0000_s6160"/>
                </a:ext>
                <a:ext uri="{FF2B5EF4-FFF2-40B4-BE49-F238E27FC236}">
                  <a16:creationId xmlns:a16="http://schemas.microsoft.com/office/drawing/2014/main" id="{00000000-0008-0000-05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6</xdr:row>
          <xdr:rowOff>600075</xdr:rowOff>
        </xdr:from>
        <xdr:to>
          <xdr:col>6</xdr:col>
          <xdr:colOff>600075</xdr:colOff>
          <xdr:row>6</xdr:row>
          <xdr:rowOff>876300</xdr:rowOff>
        </xdr:to>
        <xdr:sp macro="" textlink="">
          <xdr:nvSpPr>
            <xdr:cNvPr id="6161" name="Check Box 17" descr="Checkbox" hidden="1">
              <a:extLst>
                <a:ext uri="{63B3BB69-23CF-44E3-9099-C40C66FF867C}">
                  <a14:compatExt spid="_x0000_s6161"/>
                </a:ext>
                <a:ext uri="{FF2B5EF4-FFF2-40B4-BE49-F238E27FC236}">
                  <a16:creationId xmlns:a16="http://schemas.microsoft.com/office/drawing/2014/main" id="{00000000-0008-0000-05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333375</xdr:colOff>
          <xdr:row>6</xdr:row>
          <xdr:rowOff>619125</xdr:rowOff>
        </xdr:from>
        <xdr:to>
          <xdr:col>7</xdr:col>
          <xdr:colOff>695325</xdr:colOff>
          <xdr:row>6</xdr:row>
          <xdr:rowOff>819150</xdr:rowOff>
        </xdr:to>
        <xdr:sp macro="" textlink="">
          <xdr:nvSpPr>
            <xdr:cNvPr id="6162" name="Check Box 18" descr="Checkbox" hidden="1">
              <a:extLst>
                <a:ext uri="{63B3BB69-23CF-44E3-9099-C40C66FF867C}">
                  <a14:compatExt spid="_x0000_s6162"/>
                </a:ext>
                <a:ext uri="{FF2B5EF4-FFF2-40B4-BE49-F238E27FC236}">
                  <a16:creationId xmlns:a16="http://schemas.microsoft.com/office/drawing/2014/main" id="{00000000-0008-0000-05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390525</xdr:colOff>
          <xdr:row>6</xdr:row>
          <xdr:rowOff>590550</xdr:rowOff>
        </xdr:from>
        <xdr:to>
          <xdr:col>8</xdr:col>
          <xdr:colOff>781050</xdr:colOff>
          <xdr:row>6</xdr:row>
          <xdr:rowOff>838200</xdr:rowOff>
        </xdr:to>
        <xdr:sp macro="" textlink="">
          <xdr:nvSpPr>
            <xdr:cNvPr id="6163" name="Check Box 19" descr="Checkbox" hidden="1">
              <a:extLst>
                <a:ext uri="{63B3BB69-23CF-44E3-9099-C40C66FF867C}">
                  <a14:compatExt spid="_x0000_s6163"/>
                </a:ext>
                <a:ext uri="{FF2B5EF4-FFF2-40B4-BE49-F238E27FC236}">
                  <a16:creationId xmlns:a16="http://schemas.microsoft.com/office/drawing/2014/main" id="{00000000-0008-0000-05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371475</xdr:colOff>
          <xdr:row>6</xdr:row>
          <xdr:rowOff>571500</xdr:rowOff>
        </xdr:from>
        <xdr:to>
          <xdr:col>9</xdr:col>
          <xdr:colOff>781050</xdr:colOff>
          <xdr:row>6</xdr:row>
          <xdr:rowOff>828675</xdr:rowOff>
        </xdr:to>
        <xdr:sp macro="" textlink="">
          <xdr:nvSpPr>
            <xdr:cNvPr id="6164" name="Check Box 20" descr="Checkbox" hidden="1">
              <a:extLst>
                <a:ext uri="{63B3BB69-23CF-44E3-9099-C40C66FF867C}">
                  <a14:compatExt spid="_x0000_s6164"/>
                </a:ext>
                <a:ext uri="{FF2B5EF4-FFF2-40B4-BE49-F238E27FC236}">
                  <a16:creationId xmlns:a16="http://schemas.microsoft.com/office/drawing/2014/main" id="{00000000-0008-0000-05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2.xml"/><Relationship Id="rId13" Type="http://schemas.openxmlformats.org/officeDocument/2006/relationships/ctrlProp" Target="../ctrlProps/ctrlProp27.xml"/><Relationship Id="rId18" Type="http://schemas.openxmlformats.org/officeDocument/2006/relationships/ctrlProp" Target="../ctrlProps/ctrlProp32.xml"/><Relationship Id="rId3" Type="http://schemas.openxmlformats.org/officeDocument/2006/relationships/ctrlProp" Target="../ctrlProps/ctrlProp17.xml"/><Relationship Id="rId21" Type="http://schemas.openxmlformats.org/officeDocument/2006/relationships/ctrlProp" Target="../ctrlProps/ctrlProp35.xml"/><Relationship Id="rId7" Type="http://schemas.openxmlformats.org/officeDocument/2006/relationships/ctrlProp" Target="../ctrlProps/ctrlProp21.xml"/><Relationship Id="rId12" Type="http://schemas.openxmlformats.org/officeDocument/2006/relationships/ctrlProp" Target="../ctrlProps/ctrlProp26.xml"/><Relationship Id="rId17" Type="http://schemas.openxmlformats.org/officeDocument/2006/relationships/ctrlProp" Target="../ctrlProps/ctrlProp31.xml"/><Relationship Id="rId2" Type="http://schemas.openxmlformats.org/officeDocument/2006/relationships/vmlDrawing" Target="../drawings/vmlDrawing2.vml"/><Relationship Id="rId16" Type="http://schemas.openxmlformats.org/officeDocument/2006/relationships/ctrlProp" Target="../ctrlProps/ctrlProp30.xml"/><Relationship Id="rId20" Type="http://schemas.openxmlformats.org/officeDocument/2006/relationships/ctrlProp" Target="../ctrlProps/ctrlProp34.xml"/><Relationship Id="rId1" Type="http://schemas.openxmlformats.org/officeDocument/2006/relationships/drawing" Target="../drawings/drawing2.xml"/><Relationship Id="rId6" Type="http://schemas.openxmlformats.org/officeDocument/2006/relationships/ctrlProp" Target="../ctrlProps/ctrlProp20.xml"/><Relationship Id="rId11" Type="http://schemas.openxmlformats.org/officeDocument/2006/relationships/ctrlProp" Target="../ctrlProps/ctrlProp25.xml"/><Relationship Id="rId5" Type="http://schemas.openxmlformats.org/officeDocument/2006/relationships/ctrlProp" Target="../ctrlProps/ctrlProp19.xml"/><Relationship Id="rId15" Type="http://schemas.openxmlformats.org/officeDocument/2006/relationships/ctrlProp" Target="../ctrlProps/ctrlProp29.xml"/><Relationship Id="rId10" Type="http://schemas.openxmlformats.org/officeDocument/2006/relationships/ctrlProp" Target="../ctrlProps/ctrlProp24.xml"/><Relationship Id="rId19" Type="http://schemas.openxmlformats.org/officeDocument/2006/relationships/ctrlProp" Target="../ctrlProps/ctrlProp33.xml"/><Relationship Id="rId4" Type="http://schemas.openxmlformats.org/officeDocument/2006/relationships/ctrlProp" Target="../ctrlProps/ctrlProp18.xml"/><Relationship Id="rId9" Type="http://schemas.openxmlformats.org/officeDocument/2006/relationships/ctrlProp" Target="../ctrlProps/ctrlProp23.xml"/><Relationship Id="rId14" Type="http://schemas.openxmlformats.org/officeDocument/2006/relationships/ctrlProp" Target="../ctrlProps/ctrlProp28.xml"/><Relationship Id="rId22" Type="http://schemas.openxmlformats.org/officeDocument/2006/relationships/ctrlProp" Target="../ctrlProps/ctrlProp3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42.xml"/><Relationship Id="rId13" Type="http://schemas.openxmlformats.org/officeDocument/2006/relationships/ctrlProp" Target="../ctrlProps/ctrlProp47.xml"/><Relationship Id="rId18" Type="http://schemas.openxmlformats.org/officeDocument/2006/relationships/ctrlProp" Target="../ctrlProps/ctrlProp52.xml"/><Relationship Id="rId26" Type="http://schemas.openxmlformats.org/officeDocument/2006/relationships/ctrlProp" Target="../ctrlProps/ctrlProp60.xml"/><Relationship Id="rId3" Type="http://schemas.openxmlformats.org/officeDocument/2006/relationships/ctrlProp" Target="../ctrlProps/ctrlProp37.xml"/><Relationship Id="rId21" Type="http://schemas.openxmlformats.org/officeDocument/2006/relationships/ctrlProp" Target="../ctrlProps/ctrlProp55.xml"/><Relationship Id="rId7" Type="http://schemas.openxmlformats.org/officeDocument/2006/relationships/ctrlProp" Target="../ctrlProps/ctrlProp41.xml"/><Relationship Id="rId12" Type="http://schemas.openxmlformats.org/officeDocument/2006/relationships/ctrlProp" Target="../ctrlProps/ctrlProp46.xml"/><Relationship Id="rId17" Type="http://schemas.openxmlformats.org/officeDocument/2006/relationships/ctrlProp" Target="../ctrlProps/ctrlProp51.xml"/><Relationship Id="rId25" Type="http://schemas.openxmlformats.org/officeDocument/2006/relationships/ctrlProp" Target="../ctrlProps/ctrlProp59.xml"/><Relationship Id="rId2" Type="http://schemas.openxmlformats.org/officeDocument/2006/relationships/vmlDrawing" Target="../drawings/vmlDrawing3.vml"/><Relationship Id="rId16" Type="http://schemas.openxmlformats.org/officeDocument/2006/relationships/ctrlProp" Target="../ctrlProps/ctrlProp50.xml"/><Relationship Id="rId20" Type="http://schemas.openxmlformats.org/officeDocument/2006/relationships/ctrlProp" Target="../ctrlProps/ctrlProp54.xml"/><Relationship Id="rId29" Type="http://schemas.openxmlformats.org/officeDocument/2006/relationships/ctrlProp" Target="../ctrlProps/ctrlProp63.xml"/><Relationship Id="rId1" Type="http://schemas.openxmlformats.org/officeDocument/2006/relationships/drawing" Target="../drawings/drawing3.xml"/><Relationship Id="rId6" Type="http://schemas.openxmlformats.org/officeDocument/2006/relationships/ctrlProp" Target="../ctrlProps/ctrlProp40.xml"/><Relationship Id="rId11" Type="http://schemas.openxmlformats.org/officeDocument/2006/relationships/ctrlProp" Target="../ctrlProps/ctrlProp45.xml"/><Relationship Id="rId24" Type="http://schemas.openxmlformats.org/officeDocument/2006/relationships/ctrlProp" Target="../ctrlProps/ctrlProp58.xml"/><Relationship Id="rId5" Type="http://schemas.openxmlformats.org/officeDocument/2006/relationships/ctrlProp" Target="../ctrlProps/ctrlProp39.xml"/><Relationship Id="rId15" Type="http://schemas.openxmlformats.org/officeDocument/2006/relationships/ctrlProp" Target="../ctrlProps/ctrlProp49.xml"/><Relationship Id="rId23" Type="http://schemas.openxmlformats.org/officeDocument/2006/relationships/ctrlProp" Target="../ctrlProps/ctrlProp57.xml"/><Relationship Id="rId28" Type="http://schemas.openxmlformats.org/officeDocument/2006/relationships/ctrlProp" Target="../ctrlProps/ctrlProp62.xml"/><Relationship Id="rId10" Type="http://schemas.openxmlformats.org/officeDocument/2006/relationships/ctrlProp" Target="../ctrlProps/ctrlProp44.xml"/><Relationship Id="rId19" Type="http://schemas.openxmlformats.org/officeDocument/2006/relationships/ctrlProp" Target="../ctrlProps/ctrlProp53.xml"/><Relationship Id="rId4" Type="http://schemas.openxmlformats.org/officeDocument/2006/relationships/ctrlProp" Target="../ctrlProps/ctrlProp38.xml"/><Relationship Id="rId9" Type="http://schemas.openxmlformats.org/officeDocument/2006/relationships/ctrlProp" Target="../ctrlProps/ctrlProp43.xml"/><Relationship Id="rId14" Type="http://schemas.openxmlformats.org/officeDocument/2006/relationships/ctrlProp" Target="../ctrlProps/ctrlProp48.xml"/><Relationship Id="rId22" Type="http://schemas.openxmlformats.org/officeDocument/2006/relationships/ctrlProp" Target="../ctrlProps/ctrlProp56.xml"/><Relationship Id="rId27" Type="http://schemas.openxmlformats.org/officeDocument/2006/relationships/ctrlProp" Target="../ctrlProps/ctrlProp61.xml"/><Relationship Id="rId30" Type="http://schemas.openxmlformats.org/officeDocument/2006/relationships/ctrlProp" Target="../ctrlProps/ctrlProp64.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69.xml"/><Relationship Id="rId13" Type="http://schemas.openxmlformats.org/officeDocument/2006/relationships/ctrlProp" Target="../ctrlProps/ctrlProp74.xml"/><Relationship Id="rId18" Type="http://schemas.openxmlformats.org/officeDocument/2006/relationships/ctrlProp" Target="../ctrlProps/ctrlProp79.xml"/><Relationship Id="rId3" Type="http://schemas.openxmlformats.org/officeDocument/2006/relationships/vmlDrawing" Target="../drawings/vmlDrawing4.vml"/><Relationship Id="rId21" Type="http://schemas.openxmlformats.org/officeDocument/2006/relationships/ctrlProp" Target="../ctrlProps/ctrlProp82.xml"/><Relationship Id="rId7" Type="http://schemas.openxmlformats.org/officeDocument/2006/relationships/ctrlProp" Target="../ctrlProps/ctrlProp68.xml"/><Relationship Id="rId12" Type="http://schemas.openxmlformats.org/officeDocument/2006/relationships/ctrlProp" Target="../ctrlProps/ctrlProp73.xml"/><Relationship Id="rId17" Type="http://schemas.openxmlformats.org/officeDocument/2006/relationships/ctrlProp" Target="../ctrlProps/ctrlProp78.xml"/><Relationship Id="rId2" Type="http://schemas.openxmlformats.org/officeDocument/2006/relationships/drawing" Target="../drawings/drawing4.xml"/><Relationship Id="rId16" Type="http://schemas.openxmlformats.org/officeDocument/2006/relationships/ctrlProp" Target="../ctrlProps/ctrlProp77.xml"/><Relationship Id="rId20" Type="http://schemas.openxmlformats.org/officeDocument/2006/relationships/ctrlProp" Target="../ctrlProps/ctrlProp81.xml"/><Relationship Id="rId1" Type="http://schemas.openxmlformats.org/officeDocument/2006/relationships/printerSettings" Target="../printerSettings/printerSettings4.bin"/><Relationship Id="rId6" Type="http://schemas.openxmlformats.org/officeDocument/2006/relationships/ctrlProp" Target="../ctrlProps/ctrlProp67.xml"/><Relationship Id="rId11" Type="http://schemas.openxmlformats.org/officeDocument/2006/relationships/ctrlProp" Target="../ctrlProps/ctrlProp72.xml"/><Relationship Id="rId5" Type="http://schemas.openxmlformats.org/officeDocument/2006/relationships/ctrlProp" Target="../ctrlProps/ctrlProp66.xml"/><Relationship Id="rId15" Type="http://schemas.openxmlformats.org/officeDocument/2006/relationships/ctrlProp" Target="../ctrlProps/ctrlProp76.xml"/><Relationship Id="rId23" Type="http://schemas.openxmlformats.org/officeDocument/2006/relationships/ctrlProp" Target="../ctrlProps/ctrlProp84.xml"/><Relationship Id="rId10" Type="http://schemas.openxmlformats.org/officeDocument/2006/relationships/ctrlProp" Target="../ctrlProps/ctrlProp71.xml"/><Relationship Id="rId19" Type="http://schemas.openxmlformats.org/officeDocument/2006/relationships/ctrlProp" Target="../ctrlProps/ctrlProp80.xml"/><Relationship Id="rId4" Type="http://schemas.openxmlformats.org/officeDocument/2006/relationships/ctrlProp" Target="../ctrlProps/ctrlProp65.xml"/><Relationship Id="rId9" Type="http://schemas.openxmlformats.org/officeDocument/2006/relationships/ctrlProp" Target="../ctrlProps/ctrlProp70.xml"/><Relationship Id="rId14" Type="http://schemas.openxmlformats.org/officeDocument/2006/relationships/ctrlProp" Target="../ctrlProps/ctrlProp75.xml"/><Relationship Id="rId22" Type="http://schemas.openxmlformats.org/officeDocument/2006/relationships/ctrlProp" Target="../ctrlProps/ctrlProp8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outlinePr summaryBelow="0" summaryRight="0"/>
  </sheetPr>
  <dimension ref="A1:Z22"/>
  <sheetViews>
    <sheetView showGridLines="0" topLeftCell="A3" workbookViewId="0">
      <selection activeCell="A8" sqref="A8:XFD8"/>
    </sheetView>
  </sheetViews>
  <sheetFormatPr defaultColWidth="0" defaultRowHeight="15.75" customHeight="1" zeroHeight="1"/>
  <cols>
    <col min="1" max="1" width="130.42578125" customWidth="1"/>
    <col min="2" max="12" width="14.42578125" customWidth="1"/>
    <col min="13" max="25" width="14.42578125" hidden="1" customWidth="1"/>
    <col min="26" max="26" width="0" hidden="1" customWidth="1"/>
    <col min="27" max="27" width="14.42578125" hidden="1" customWidth="1"/>
    <col min="28" max="16384" width="14.42578125" hidden="1"/>
  </cols>
  <sheetData>
    <row r="1" spans="1:12" ht="30">
      <c r="A1" s="2" t="s">
        <v>0</v>
      </c>
      <c r="B1" s="3"/>
      <c r="C1" s="3"/>
      <c r="D1" s="3"/>
      <c r="E1" s="3"/>
      <c r="F1" s="3"/>
      <c r="G1" s="3"/>
      <c r="H1" s="3"/>
      <c r="I1" s="3"/>
      <c r="J1" s="3"/>
      <c r="K1" s="3"/>
      <c r="L1" s="4"/>
    </row>
    <row r="2" spans="1:12" ht="12.75">
      <c r="A2" s="10"/>
      <c r="B2" s="11"/>
      <c r="C2" s="11"/>
      <c r="D2" s="11"/>
      <c r="E2" s="11"/>
      <c r="F2" s="11"/>
      <c r="G2" s="11"/>
      <c r="H2" s="11"/>
      <c r="I2" s="11"/>
      <c r="J2" s="11"/>
      <c r="K2" s="11"/>
      <c r="L2" s="14"/>
    </row>
    <row r="3" spans="1:12" ht="26.25">
      <c r="A3" s="16" t="s">
        <v>19</v>
      </c>
      <c r="B3" s="11"/>
      <c r="C3" s="11"/>
      <c r="D3" s="11"/>
      <c r="E3" s="11"/>
      <c r="F3" s="11"/>
      <c r="G3" s="11"/>
      <c r="H3" s="11"/>
      <c r="I3" s="11"/>
      <c r="J3" s="11"/>
      <c r="K3" s="11"/>
      <c r="L3" s="14"/>
    </row>
    <row r="4" spans="1:12" ht="51.75" customHeight="1">
      <c r="A4" s="70" t="s">
        <v>72</v>
      </c>
      <c r="B4" s="63"/>
      <c r="C4" s="63"/>
      <c r="D4" s="63"/>
      <c r="E4" s="63"/>
      <c r="F4" s="63"/>
      <c r="G4" s="63"/>
      <c r="H4" s="63"/>
      <c r="I4" s="63"/>
      <c r="J4" s="63"/>
      <c r="K4" s="63"/>
      <c r="L4" s="64"/>
    </row>
    <row r="5" spans="1:12" ht="23.25">
      <c r="A5" s="18"/>
      <c r="B5" s="11"/>
      <c r="C5" s="11"/>
      <c r="D5" s="11"/>
      <c r="E5" s="11"/>
      <c r="F5" s="11"/>
      <c r="G5" s="11"/>
      <c r="H5" s="11"/>
      <c r="I5" s="11"/>
      <c r="J5" s="11"/>
      <c r="K5" s="11"/>
      <c r="L5" s="14"/>
    </row>
    <row r="6" spans="1:12" ht="26.25">
      <c r="A6" s="16" t="s">
        <v>25</v>
      </c>
      <c r="B6" s="11"/>
      <c r="C6" s="11"/>
      <c r="D6" s="11"/>
      <c r="E6" s="11"/>
      <c r="F6" s="11"/>
      <c r="G6" s="11"/>
      <c r="H6" s="11"/>
      <c r="I6" s="11"/>
      <c r="J6" s="11"/>
      <c r="K6" s="11"/>
      <c r="L6" s="14"/>
    </row>
    <row r="7" spans="1:12" ht="51" customHeight="1">
      <c r="A7" s="62" t="s">
        <v>26</v>
      </c>
      <c r="B7" s="63"/>
      <c r="C7" s="63"/>
      <c r="D7" s="63"/>
      <c r="E7" s="63"/>
      <c r="F7" s="63"/>
      <c r="G7" s="63"/>
      <c r="H7" s="63"/>
      <c r="I7" s="63"/>
      <c r="J7" s="63"/>
      <c r="K7" s="63"/>
      <c r="L7" s="64"/>
    </row>
    <row r="8" spans="1:12" ht="14.85" customHeight="1">
      <c r="A8" s="65"/>
      <c r="B8" s="66"/>
      <c r="C8" s="66"/>
      <c r="D8" s="66"/>
      <c r="E8" s="66"/>
      <c r="F8" s="66"/>
      <c r="G8" s="66"/>
      <c r="H8" s="66"/>
      <c r="I8" s="66"/>
      <c r="J8" s="66"/>
      <c r="K8" s="66"/>
      <c r="L8" s="64"/>
    </row>
    <row r="9" spans="1:12" ht="26.25">
      <c r="A9" s="71" t="s">
        <v>27</v>
      </c>
      <c r="B9" s="67"/>
      <c r="C9" s="67"/>
      <c r="D9" s="67"/>
      <c r="E9" s="67"/>
      <c r="F9" s="67"/>
      <c r="G9" s="67"/>
      <c r="H9" s="67"/>
      <c r="I9" s="67"/>
      <c r="J9" s="67"/>
      <c r="K9" s="67"/>
      <c r="L9" s="68"/>
    </row>
    <row r="10" spans="1:12" ht="15.75" customHeight="1"/>
    <row r="11" spans="1:12" ht="17.649999999999999" customHeight="1">
      <c r="A11" s="69" t="str">
        <f>HYPERLINK("https://iowacore.gov/content/social-studies-resources","To access resources to support implementation go to https://iowacore.gov/content/social-studies-resources. ")</f>
        <v xml:space="preserve">To access resources to support implementation go to https://iowacore.gov/content/social-studies-resources. </v>
      </c>
      <c r="B11" s="67"/>
      <c r="C11" s="67"/>
      <c r="D11" s="67"/>
      <c r="E11" s="67"/>
      <c r="F11" s="67"/>
      <c r="G11" s="67"/>
      <c r="H11" s="67"/>
      <c r="I11" s="67"/>
      <c r="J11" s="67"/>
      <c r="K11" s="67"/>
      <c r="L11" s="68"/>
    </row>
    <row r="12" spans="1:12" ht="15.75" hidden="1" customHeight="1"/>
    <row r="13" spans="1:12" ht="15.75" hidden="1" customHeight="1"/>
    <row r="14" spans="1:12" ht="15.75" hidden="1" customHeight="1"/>
    <row r="15" spans="1:12" ht="15.75" hidden="1" customHeight="1"/>
    <row r="16" spans="1:12" ht="15.75" hidden="1" customHeight="1"/>
    <row r="17" ht="15.75" hidden="1" customHeight="1"/>
    <row r="18" ht="15.75" hidden="1" customHeight="1"/>
    <row r="19" ht="15.75" hidden="1" customHeight="1"/>
    <row r="20" ht="15.75" hidden="1" customHeight="1"/>
    <row r="21" ht="15.75" customHeight="1"/>
    <row r="22" ht="15.75" customHeight="1"/>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outlinePr summaryBelow="0" summaryRight="0"/>
    <pageSetUpPr fitToPage="1"/>
  </sheetPr>
  <dimension ref="A1:B8"/>
  <sheetViews>
    <sheetView workbookViewId="0">
      <selection activeCell="B1" sqref="B1"/>
    </sheetView>
  </sheetViews>
  <sheetFormatPr defaultColWidth="0" defaultRowHeight="15.75" customHeight="1" zeroHeight="1"/>
  <cols>
    <col min="1" max="1" width="4.28515625" customWidth="1"/>
    <col min="2" max="2" width="75.5703125" customWidth="1"/>
    <col min="3" max="16384" width="14.42578125" hidden="1"/>
  </cols>
  <sheetData>
    <row r="1" spans="1:2" ht="48.75" customHeight="1">
      <c r="B1" s="72" t="s">
        <v>2</v>
      </c>
    </row>
    <row r="2" spans="1:2" ht="48.75" customHeight="1">
      <c r="A2" s="6">
        <v>1</v>
      </c>
      <c r="B2" s="8" t="s">
        <v>5</v>
      </c>
    </row>
    <row r="3" spans="1:2" ht="33.75" customHeight="1">
      <c r="A3" s="6">
        <v>2</v>
      </c>
      <c r="B3" s="13" t="str">
        <f>HYPERLINK("https://iowacore.gov/sites/default/files/iowasocialstudiesstandardsimplementationplan.pdf","Read the Iowa Social Studies Standards Implementation Plan. ")</f>
        <v xml:space="preserve">Read the Iowa Social Studies Standards Implementation Plan. </v>
      </c>
    </row>
    <row r="4" spans="1:2" ht="33.75" customHeight="1">
      <c r="A4" s="15">
        <v>3</v>
      </c>
      <c r="B4" s="8" t="s">
        <v>20</v>
      </c>
    </row>
    <row r="5" spans="1:2" ht="66.75" customHeight="1">
      <c r="A5" s="6">
        <v>4</v>
      </c>
      <c r="B5" s="8" t="s">
        <v>21</v>
      </c>
    </row>
    <row r="6" spans="1:2" ht="36.75" customHeight="1">
      <c r="A6" s="15">
        <v>5</v>
      </c>
      <c r="B6" s="8" t="s">
        <v>22</v>
      </c>
    </row>
    <row r="7" spans="1:2" ht="31.5" customHeight="1">
      <c r="A7" s="15">
        <v>6</v>
      </c>
      <c r="B7" s="8" t="s">
        <v>23</v>
      </c>
    </row>
    <row r="8" spans="1:2" ht="48" customHeight="1">
      <c r="A8" s="15">
        <v>7</v>
      </c>
      <c r="B8" s="8" t="s">
        <v>24</v>
      </c>
    </row>
  </sheetData>
  <printOptions horizontalCentered="1" gridLines="1"/>
  <pageMargins left="0.7" right="0.7" top="0.75" bottom="0.75" header="0" footer="0"/>
  <pageSetup fitToHeight="0" pageOrder="overThenDown" orientation="landscape" cellComments="atEnd"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outlinePr summaryBelow="0" summaryRight="0"/>
  </sheetPr>
  <dimension ref="A1:L7"/>
  <sheetViews>
    <sheetView zoomScale="80" zoomScaleNormal="80" workbookViewId="0">
      <pane xSplit="2" ySplit="2" topLeftCell="F5" activePane="bottomRight" state="frozen"/>
      <selection pane="topRight" activeCell="C1" sqref="C1"/>
      <selection pane="bottomLeft" activeCell="A3" sqref="A3"/>
      <selection pane="bottomRight" activeCell="B3" sqref="B3"/>
    </sheetView>
  </sheetViews>
  <sheetFormatPr defaultColWidth="0" defaultRowHeight="15.75" customHeight="1" zeroHeight="1"/>
  <cols>
    <col min="1" max="1" width="7.5703125" customWidth="1"/>
    <col min="2" max="2" width="32.85546875" customWidth="1"/>
    <col min="3" max="3" width="59.28515625" customWidth="1"/>
    <col min="4" max="5" width="26" customWidth="1"/>
    <col min="6" max="6" width="36.5703125" customWidth="1"/>
    <col min="7" max="7" width="13.42578125" customWidth="1"/>
    <col min="8" max="8" width="12.85546875" customWidth="1"/>
    <col min="9" max="9" width="15.42578125" customWidth="1"/>
    <col min="10" max="10" width="14.85546875" customWidth="1"/>
    <col min="11" max="11" width="16" customWidth="1"/>
    <col min="12" max="12" width="43.28515625" customWidth="1"/>
    <col min="13" max="16384" width="14.42578125" hidden="1"/>
  </cols>
  <sheetData>
    <row r="1" spans="1:12" s="77" customFormat="1" ht="23.25" customHeight="1">
      <c r="A1" s="73"/>
      <c r="B1" s="73"/>
      <c r="C1" s="74" t="s">
        <v>1</v>
      </c>
      <c r="D1" s="75"/>
      <c r="E1" s="75"/>
      <c r="F1" s="75"/>
      <c r="G1" s="75"/>
      <c r="H1" s="75"/>
      <c r="I1" s="75"/>
      <c r="J1" s="75"/>
      <c r="K1" s="75"/>
      <c r="L1" s="76"/>
    </row>
    <row r="2" spans="1:12" ht="23.25" customHeight="1">
      <c r="A2" s="5" t="s">
        <v>3</v>
      </c>
      <c r="B2" s="7" t="s">
        <v>4</v>
      </c>
      <c r="C2" s="5" t="s">
        <v>6</v>
      </c>
      <c r="D2" s="7" t="s">
        <v>7</v>
      </c>
      <c r="E2" s="7" t="s">
        <v>8</v>
      </c>
      <c r="F2" s="7" t="s">
        <v>9</v>
      </c>
      <c r="G2" s="7" t="s">
        <v>10</v>
      </c>
      <c r="H2" s="58" t="s">
        <v>11</v>
      </c>
      <c r="I2" s="58" t="s">
        <v>12</v>
      </c>
      <c r="J2" s="7" t="s">
        <v>13</v>
      </c>
      <c r="K2" s="7" t="s">
        <v>14</v>
      </c>
      <c r="L2" s="7" t="s">
        <v>15</v>
      </c>
    </row>
    <row r="3" spans="1:12" ht="171.75" customHeight="1">
      <c r="A3" s="9" t="s">
        <v>16</v>
      </c>
      <c r="B3" s="54" t="s">
        <v>17</v>
      </c>
      <c r="C3" s="12" t="s">
        <v>18</v>
      </c>
      <c r="D3" s="17" t="str">
        <f>HYPERLINK("https://iowacore.gov/sites/default/files/checklistforsocialstudiescurriculumrevisionforicwebsite.pdf","Checklist for Social Studies Curriculum Revision")</f>
        <v>Checklist for Social Studies Curriculum Revision</v>
      </c>
      <c r="E3" s="19" t="str">
        <f>HYPERLINK("https://iowacore.gov/content/iowa-core-parent-guidesgu%C3%ADa-para-padres","Check out the Iowa Core Parent Guides. Available in both English and Spanish")</f>
        <v>Check out the Iowa Core Parent Guides. Available in both English and Spanish</v>
      </c>
      <c r="F3" s="20"/>
      <c r="G3" s="56"/>
      <c r="H3" s="60"/>
      <c r="I3" s="60"/>
      <c r="J3" s="57"/>
      <c r="K3" s="20"/>
      <c r="L3" s="20"/>
    </row>
    <row r="4" spans="1:12" ht="140.25" customHeight="1">
      <c r="A4" s="9" t="s">
        <v>30</v>
      </c>
      <c r="B4" s="54" t="s">
        <v>31</v>
      </c>
      <c r="C4" s="24" t="s">
        <v>32</v>
      </c>
      <c r="D4" s="27" t="str">
        <f>HYPERLINK("https://docs.google.com/document/d/1GQGAHIfVxp5Nv-PDL2t1MMlk9KC-W6TZ0xK77u5QLyk/edit","Statewide Social Studies Professional Development Modules
")</f>
        <v xml:space="preserve">Statewide Social Studies Professional Development Modules
</v>
      </c>
      <c r="E4" s="27" t="str">
        <f>HYPERLINK("https://iowacore.gov/sites/default/files/k-12_socialstudies_508.pdf","Iowa Social Studies Standards")</f>
        <v>Iowa Social Studies Standards</v>
      </c>
      <c r="F4" s="20"/>
      <c r="G4" s="22"/>
      <c r="H4" s="59"/>
      <c r="I4" s="59"/>
      <c r="J4" s="22"/>
      <c r="K4" s="20"/>
      <c r="L4" s="20"/>
    </row>
    <row r="5" spans="1:12" ht="114" customHeight="1">
      <c r="A5" s="9" t="s">
        <v>30</v>
      </c>
      <c r="B5" s="54" t="s">
        <v>36</v>
      </c>
      <c r="C5" s="12" t="s">
        <v>37</v>
      </c>
      <c r="D5" s="17" t="str">
        <f>HYPERLINK("https://iowacore.gov/sites/default/files/checklistforsocialstudiescurriculumrevisionforicwebsite.pdf","Checklist for Social Studies Curriculum Revision")</f>
        <v>Checklist for Social Studies Curriculum Revision</v>
      </c>
      <c r="E5" s="17" t="str">
        <f>HYPERLINK("https://iowacore.gov/content/understanding-and-implementing-standards-social-studies","Iowa Social Studies Standards - Cards under ""IOWA CORE IN SOCIAL STUDIES STANDARDS"" heading
")</f>
        <v xml:space="preserve">Iowa Social Studies Standards - Cards under "IOWA CORE IN SOCIAL STUDIES STANDARDS" heading
</v>
      </c>
      <c r="F5" s="31"/>
      <c r="G5" s="22"/>
      <c r="H5" s="22"/>
      <c r="I5" s="22"/>
      <c r="J5" s="22"/>
      <c r="K5" s="20"/>
      <c r="L5" s="20"/>
    </row>
    <row r="6" spans="1:12" ht="140.25" customHeight="1">
      <c r="A6" s="32" t="s">
        <v>30</v>
      </c>
      <c r="B6" s="55" t="s">
        <v>44</v>
      </c>
      <c r="C6" s="24" t="s">
        <v>47</v>
      </c>
      <c r="D6" s="17" t="str">
        <f>HYPERLINK("https://iowacore.gov/sites/default/files/inquiry_in_social_studies_poster.pdf","Inquiry in Social Studies")</f>
        <v>Inquiry in Social Studies</v>
      </c>
      <c r="E6" s="17" t="str">
        <f>HYPERLINK("https://iowacore.gov/content/understanding-and-implementing-standards-social-studies","Unpacking The Standards Heading")</f>
        <v>Unpacking The Standards Heading</v>
      </c>
      <c r="F6" s="35"/>
      <c r="G6" s="36"/>
      <c r="H6" s="36"/>
      <c r="I6" s="36"/>
      <c r="J6" s="36"/>
      <c r="K6" s="37"/>
      <c r="L6" s="37"/>
    </row>
    <row r="7" spans="1:12" ht="40.5" customHeight="1">
      <c r="A7" s="38"/>
      <c r="B7" s="39"/>
      <c r="C7" s="40"/>
      <c r="D7" s="41"/>
      <c r="E7" s="41"/>
      <c r="F7" s="41"/>
      <c r="G7" s="41"/>
      <c r="H7" s="41"/>
      <c r="I7" s="41"/>
      <c r="J7" s="41"/>
      <c r="K7" s="41"/>
      <c r="L7" s="41"/>
    </row>
  </sheetData>
  <pageMargins left="0.7" right="0.7" top="0.75" bottom="0.75" header="0.3" footer="0.3"/>
  <pageSetup orientation="portrait" horizontalDpi="300" r:id="rId1"/>
  <ignoredErrors>
    <ignoredError sqref="D4"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3078" r:id="rId4" name="Check Box 6">
              <controlPr defaultSize="0" autoFill="0" autoLine="0" autoPict="0" altText="Checkbox_x000d__x000a_">
                <anchor moveWithCells="1">
                  <from>
                    <xdr:col>6</xdr:col>
                    <xdr:colOff>247650</xdr:colOff>
                    <xdr:row>2</xdr:row>
                    <xdr:rowOff>819150</xdr:rowOff>
                  </from>
                  <to>
                    <xdr:col>7</xdr:col>
                    <xdr:colOff>133350</xdr:colOff>
                    <xdr:row>2</xdr:row>
                    <xdr:rowOff>1028700</xdr:rowOff>
                  </to>
                </anchor>
              </controlPr>
            </control>
          </mc:Choice>
        </mc:AlternateContent>
        <mc:AlternateContent xmlns:mc="http://schemas.openxmlformats.org/markup-compatibility/2006">
          <mc:Choice Requires="x14">
            <control shapeId="3081" r:id="rId5" name="Check Box 9">
              <controlPr defaultSize="0" autoFill="0" autoLine="0" autoPict="0" altText="Checkbox">
                <anchor moveWithCells="1">
                  <from>
                    <xdr:col>7</xdr:col>
                    <xdr:colOff>304800</xdr:colOff>
                    <xdr:row>2</xdr:row>
                    <xdr:rowOff>819150</xdr:rowOff>
                  </from>
                  <to>
                    <xdr:col>8</xdr:col>
                    <xdr:colOff>228600</xdr:colOff>
                    <xdr:row>2</xdr:row>
                    <xdr:rowOff>1028700</xdr:rowOff>
                  </to>
                </anchor>
              </controlPr>
            </control>
          </mc:Choice>
        </mc:AlternateContent>
        <mc:AlternateContent xmlns:mc="http://schemas.openxmlformats.org/markup-compatibility/2006">
          <mc:Choice Requires="x14">
            <control shapeId="3082" r:id="rId6" name="Check Box 10">
              <controlPr defaultSize="0" autoFill="0" autoLine="0" autoPict="0" altText="Checkbox">
                <anchor moveWithCells="1">
                  <from>
                    <xdr:col>8</xdr:col>
                    <xdr:colOff>285750</xdr:colOff>
                    <xdr:row>2</xdr:row>
                    <xdr:rowOff>809625</xdr:rowOff>
                  </from>
                  <to>
                    <xdr:col>9</xdr:col>
                    <xdr:colOff>95250</xdr:colOff>
                    <xdr:row>2</xdr:row>
                    <xdr:rowOff>1019175</xdr:rowOff>
                  </to>
                </anchor>
              </controlPr>
            </control>
          </mc:Choice>
        </mc:AlternateContent>
        <mc:AlternateContent xmlns:mc="http://schemas.openxmlformats.org/markup-compatibility/2006">
          <mc:Choice Requires="x14">
            <control shapeId="3083" r:id="rId7" name="Check Box 11">
              <controlPr defaultSize="0" autoFill="0" autoLine="0" autoPict="0" altText="Checkbox">
                <anchor moveWithCells="1">
                  <from>
                    <xdr:col>9</xdr:col>
                    <xdr:colOff>342900</xdr:colOff>
                    <xdr:row>2</xdr:row>
                    <xdr:rowOff>800100</xdr:rowOff>
                  </from>
                  <to>
                    <xdr:col>10</xdr:col>
                    <xdr:colOff>190500</xdr:colOff>
                    <xdr:row>2</xdr:row>
                    <xdr:rowOff>1009650</xdr:rowOff>
                  </to>
                </anchor>
              </controlPr>
            </control>
          </mc:Choice>
        </mc:AlternateContent>
        <mc:AlternateContent xmlns:mc="http://schemas.openxmlformats.org/markup-compatibility/2006">
          <mc:Choice Requires="x14">
            <control shapeId="3084" r:id="rId8" name="Check Box 12">
              <controlPr defaultSize="0" autoFill="0" autoLine="0" autoPict="0" altText="Checkbox">
                <anchor moveWithCells="1">
                  <from>
                    <xdr:col>6</xdr:col>
                    <xdr:colOff>247650</xdr:colOff>
                    <xdr:row>3</xdr:row>
                    <xdr:rowOff>657225</xdr:rowOff>
                  </from>
                  <to>
                    <xdr:col>7</xdr:col>
                    <xdr:colOff>190500</xdr:colOff>
                    <xdr:row>3</xdr:row>
                    <xdr:rowOff>866775</xdr:rowOff>
                  </to>
                </anchor>
              </controlPr>
            </control>
          </mc:Choice>
        </mc:AlternateContent>
        <mc:AlternateContent xmlns:mc="http://schemas.openxmlformats.org/markup-compatibility/2006">
          <mc:Choice Requires="x14">
            <control shapeId="3085" r:id="rId9" name="Check Box 13">
              <controlPr defaultSize="0" autoFill="0" autoLine="0" autoPict="0" altText="Checkbox">
                <anchor moveWithCells="1">
                  <from>
                    <xdr:col>7</xdr:col>
                    <xdr:colOff>342900</xdr:colOff>
                    <xdr:row>3</xdr:row>
                    <xdr:rowOff>666750</xdr:rowOff>
                  </from>
                  <to>
                    <xdr:col>8</xdr:col>
                    <xdr:colOff>323850</xdr:colOff>
                    <xdr:row>3</xdr:row>
                    <xdr:rowOff>876300</xdr:rowOff>
                  </to>
                </anchor>
              </controlPr>
            </control>
          </mc:Choice>
        </mc:AlternateContent>
        <mc:AlternateContent xmlns:mc="http://schemas.openxmlformats.org/markup-compatibility/2006">
          <mc:Choice Requires="x14">
            <control shapeId="3087" r:id="rId10" name="Check Box 15">
              <controlPr defaultSize="0" autoFill="0" autoLine="0" autoPict="0" altText="Checkbox">
                <anchor moveWithCells="1">
                  <from>
                    <xdr:col>8</xdr:col>
                    <xdr:colOff>276225</xdr:colOff>
                    <xdr:row>3</xdr:row>
                    <xdr:rowOff>666750</xdr:rowOff>
                  </from>
                  <to>
                    <xdr:col>9</xdr:col>
                    <xdr:colOff>85725</xdr:colOff>
                    <xdr:row>3</xdr:row>
                    <xdr:rowOff>876300</xdr:rowOff>
                  </to>
                </anchor>
              </controlPr>
            </control>
          </mc:Choice>
        </mc:AlternateContent>
        <mc:AlternateContent xmlns:mc="http://schemas.openxmlformats.org/markup-compatibility/2006">
          <mc:Choice Requires="x14">
            <control shapeId="3088" r:id="rId11" name="Check Box 16">
              <controlPr defaultSize="0" autoFill="0" autoLine="0" autoPict="0" altText="Checkbox">
                <anchor moveWithCells="1">
                  <from>
                    <xdr:col>9</xdr:col>
                    <xdr:colOff>333375</xdr:colOff>
                    <xdr:row>3</xdr:row>
                    <xdr:rowOff>647700</xdr:rowOff>
                  </from>
                  <to>
                    <xdr:col>10</xdr:col>
                    <xdr:colOff>180975</xdr:colOff>
                    <xdr:row>3</xdr:row>
                    <xdr:rowOff>857250</xdr:rowOff>
                  </to>
                </anchor>
              </controlPr>
            </control>
          </mc:Choice>
        </mc:AlternateContent>
        <mc:AlternateContent xmlns:mc="http://schemas.openxmlformats.org/markup-compatibility/2006">
          <mc:Choice Requires="x14">
            <control shapeId="3089" r:id="rId12" name="Check Box 17">
              <controlPr defaultSize="0" autoFill="0" autoLine="0" autoPict="0" altText="Checkbox">
                <anchor moveWithCells="1">
                  <from>
                    <xdr:col>6</xdr:col>
                    <xdr:colOff>276225</xdr:colOff>
                    <xdr:row>4</xdr:row>
                    <xdr:rowOff>609600</xdr:rowOff>
                  </from>
                  <to>
                    <xdr:col>7</xdr:col>
                    <xdr:colOff>219075</xdr:colOff>
                    <xdr:row>4</xdr:row>
                    <xdr:rowOff>819150</xdr:rowOff>
                  </to>
                </anchor>
              </controlPr>
            </control>
          </mc:Choice>
        </mc:AlternateContent>
        <mc:AlternateContent xmlns:mc="http://schemas.openxmlformats.org/markup-compatibility/2006">
          <mc:Choice Requires="x14">
            <control shapeId="3090" r:id="rId13" name="Check Box 18">
              <controlPr defaultSize="0" autoFill="0" autoLine="0" autoPict="0" altText="Checkbox">
                <anchor moveWithCells="1">
                  <from>
                    <xdr:col>7</xdr:col>
                    <xdr:colOff>352425</xdr:colOff>
                    <xdr:row>4</xdr:row>
                    <xdr:rowOff>609600</xdr:rowOff>
                  </from>
                  <to>
                    <xdr:col>8</xdr:col>
                    <xdr:colOff>333375</xdr:colOff>
                    <xdr:row>4</xdr:row>
                    <xdr:rowOff>819150</xdr:rowOff>
                  </to>
                </anchor>
              </controlPr>
            </control>
          </mc:Choice>
        </mc:AlternateContent>
        <mc:AlternateContent xmlns:mc="http://schemas.openxmlformats.org/markup-compatibility/2006">
          <mc:Choice Requires="x14">
            <control shapeId="3091" r:id="rId14" name="Check Box 19">
              <controlPr defaultSize="0" autoFill="0" autoLine="0" autoPict="0" altText="Checkbox">
                <anchor moveWithCells="1">
                  <from>
                    <xdr:col>8</xdr:col>
                    <xdr:colOff>314325</xdr:colOff>
                    <xdr:row>4</xdr:row>
                    <xdr:rowOff>600075</xdr:rowOff>
                  </from>
                  <to>
                    <xdr:col>9</xdr:col>
                    <xdr:colOff>123825</xdr:colOff>
                    <xdr:row>4</xdr:row>
                    <xdr:rowOff>809625</xdr:rowOff>
                  </to>
                </anchor>
              </controlPr>
            </control>
          </mc:Choice>
        </mc:AlternateContent>
        <mc:AlternateContent xmlns:mc="http://schemas.openxmlformats.org/markup-compatibility/2006">
          <mc:Choice Requires="x14">
            <control shapeId="3092" r:id="rId15" name="Check Box 20">
              <controlPr defaultSize="0" autoFill="0" autoLine="0" autoPict="0" altText="Checkbox">
                <anchor moveWithCells="1">
                  <from>
                    <xdr:col>9</xdr:col>
                    <xdr:colOff>304800</xdr:colOff>
                    <xdr:row>4</xdr:row>
                    <xdr:rowOff>600075</xdr:rowOff>
                  </from>
                  <to>
                    <xdr:col>10</xdr:col>
                    <xdr:colOff>152400</xdr:colOff>
                    <xdr:row>4</xdr:row>
                    <xdr:rowOff>809625</xdr:rowOff>
                  </to>
                </anchor>
              </controlPr>
            </control>
          </mc:Choice>
        </mc:AlternateContent>
        <mc:AlternateContent xmlns:mc="http://schemas.openxmlformats.org/markup-compatibility/2006">
          <mc:Choice Requires="x14">
            <control shapeId="3093" r:id="rId16" name="Check Box 21">
              <controlPr defaultSize="0" autoFill="0" autoLine="0" autoPict="0" altText="Checkbox">
                <anchor moveWithCells="1">
                  <from>
                    <xdr:col>6</xdr:col>
                    <xdr:colOff>276225</xdr:colOff>
                    <xdr:row>5</xdr:row>
                    <xdr:rowOff>781050</xdr:rowOff>
                  </from>
                  <to>
                    <xdr:col>7</xdr:col>
                    <xdr:colOff>219075</xdr:colOff>
                    <xdr:row>5</xdr:row>
                    <xdr:rowOff>990600</xdr:rowOff>
                  </to>
                </anchor>
              </controlPr>
            </control>
          </mc:Choice>
        </mc:AlternateContent>
        <mc:AlternateContent xmlns:mc="http://schemas.openxmlformats.org/markup-compatibility/2006">
          <mc:Choice Requires="x14">
            <control shapeId="3094" r:id="rId17" name="Check Box 22">
              <controlPr defaultSize="0" autoFill="0" autoLine="0" autoPict="0" altText="Checkbox">
                <anchor moveWithCells="1">
                  <from>
                    <xdr:col>7</xdr:col>
                    <xdr:colOff>333375</xdr:colOff>
                    <xdr:row>5</xdr:row>
                    <xdr:rowOff>771525</xdr:rowOff>
                  </from>
                  <to>
                    <xdr:col>8</xdr:col>
                    <xdr:colOff>314325</xdr:colOff>
                    <xdr:row>5</xdr:row>
                    <xdr:rowOff>981075</xdr:rowOff>
                  </to>
                </anchor>
              </controlPr>
            </control>
          </mc:Choice>
        </mc:AlternateContent>
        <mc:AlternateContent xmlns:mc="http://schemas.openxmlformats.org/markup-compatibility/2006">
          <mc:Choice Requires="x14">
            <control shapeId="3095" r:id="rId18" name="Check Box 23">
              <controlPr defaultSize="0" autoFill="0" autoLine="0" autoPict="0" altText="Checkbox">
                <anchor moveWithCells="1">
                  <from>
                    <xdr:col>8</xdr:col>
                    <xdr:colOff>333375</xdr:colOff>
                    <xdr:row>5</xdr:row>
                    <xdr:rowOff>762000</xdr:rowOff>
                  </from>
                  <to>
                    <xdr:col>9</xdr:col>
                    <xdr:colOff>142875</xdr:colOff>
                    <xdr:row>5</xdr:row>
                    <xdr:rowOff>971550</xdr:rowOff>
                  </to>
                </anchor>
              </controlPr>
            </control>
          </mc:Choice>
        </mc:AlternateContent>
        <mc:AlternateContent xmlns:mc="http://schemas.openxmlformats.org/markup-compatibility/2006">
          <mc:Choice Requires="x14">
            <control shapeId="3096" r:id="rId19" name="Check Box 24">
              <controlPr defaultSize="0" autoFill="0" autoLine="0" autoPict="0" altText="Checkbox">
                <anchor moveWithCells="1">
                  <from>
                    <xdr:col>9</xdr:col>
                    <xdr:colOff>295275</xdr:colOff>
                    <xdr:row>5</xdr:row>
                    <xdr:rowOff>752475</xdr:rowOff>
                  </from>
                  <to>
                    <xdr:col>10</xdr:col>
                    <xdr:colOff>142875</xdr:colOff>
                    <xdr:row>5</xdr:row>
                    <xdr:rowOff>962025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outlinePr summaryBelow="0" summaryRight="0"/>
  </sheetPr>
  <dimension ref="A1:L8"/>
  <sheetViews>
    <sheetView zoomScale="80" zoomScaleNormal="80" workbookViewId="0">
      <pane xSplit="2" ySplit="2" topLeftCell="G6" activePane="bottomRight" state="frozen"/>
      <selection pane="topRight" activeCell="C1" sqref="C1"/>
      <selection pane="bottomLeft" activeCell="A3" sqref="A3"/>
      <selection pane="bottomRight" activeCell="B3" sqref="B3"/>
    </sheetView>
  </sheetViews>
  <sheetFormatPr defaultColWidth="0" defaultRowHeight="15.75" customHeight="1" zeroHeight="1"/>
  <cols>
    <col min="1" max="1" width="6.85546875" customWidth="1"/>
    <col min="2" max="2" width="36.5703125" customWidth="1"/>
    <col min="3" max="3" width="59.28515625" customWidth="1"/>
    <col min="4" max="4" width="17.140625" customWidth="1"/>
    <col min="5" max="5" width="13.5703125" customWidth="1"/>
    <col min="6" max="6" width="21.42578125" customWidth="1"/>
    <col min="7" max="7" width="11" customWidth="1"/>
    <col min="8" max="8" width="12.42578125" customWidth="1"/>
    <col min="9" max="9" width="12.85546875" customWidth="1"/>
    <col min="10" max="10" width="12.7109375" customWidth="1"/>
    <col min="11" max="11" width="40.140625" customWidth="1"/>
    <col min="12" max="12" width="50.140625" customWidth="1"/>
    <col min="13" max="16384" width="14.42578125" hidden="1"/>
  </cols>
  <sheetData>
    <row r="1" spans="1:12" s="77" customFormat="1" ht="27" customHeight="1">
      <c r="A1" s="73"/>
      <c r="B1" s="78"/>
      <c r="C1" s="79" t="s">
        <v>28</v>
      </c>
      <c r="D1" s="75"/>
      <c r="E1" s="75"/>
      <c r="F1" s="75"/>
      <c r="G1" s="75"/>
      <c r="H1" s="75"/>
      <c r="I1" s="75"/>
      <c r="J1" s="75"/>
      <c r="K1" s="75"/>
      <c r="L1" s="76"/>
    </row>
    <row r="2" spans="1:12" ht="49.5" customHeight="1">
      <c r="A2" s="21" t="s">
        <v>3</v>
      </c>
      <c r="B2" s="21" t="s">
        <v>4</v>
      </c>
      <c r="C2" s="1" t="s">
        <v>6</v>
      </c>
      <c r="D2" s="7" t="s">
        <v>29</v>
      </c>
      <c r="E2" s="7" t="s">
        <v>8</v>
      </c>
      <c r="F2" s="21" t="s">
        <v>9</v>
      </c>
      <c r="G2" s="21" t="s">
        <v>10</v>
      </c>
      <c r="H2" s="21" t="s">
        <v>11</v>
      </c>
      <c r="I2" s="21" t="s">
        <v>12</v>
      </c>
      <c r="J2" s="21" t="s">
        <v>13</v>
      </c>
      <c r="K2" s="21" t="s">
        <v>14</v>
      </c>
      <c r="L2" s="21" t="s">
        <v>15</v>
      </c>
    </row>
    <row r="3" spans="1:12" ht="141.75" customHeight="1">
      <c r="A3" s="23" t="s">
        <v>16</v>
      </c>
      <c r="B3" s="61" t="s">
        <v>33</v>
      </c>
      <c r="C3" s="26" t="s">
        <v>34</v>
      </c>
      <c r="D3" s="27" t="str">
        <f>HYPERLINK("https://docs.google.com/document/d/1GQGAHIfVxp5Nv-PDL2t1MMlk9KC-W6TZ0xK77u5QLyk/edit","Statewide Social Studies Professional Development Modules
")</f>
        <v xml:space="preserve">Statewide Social Studies Professional Development Modules
</v>
      </c>
      <c r="E3" s="17" t="str">
        <f>HYPERLINK("https://iowacore.gov/sites/default/files/checklistforsocialstudiescurriculumrevisionforicwebsite.pdf","Checklist for Social Studies Curriculum Revision")</f>
        <v>Checklist for Social Studies Curriculum Revision</v>
      </c>
      <c r="F3" s="28"/>
      <c r="G3" s="29"/>
      <c r="H3" s="29"/>
      <c r="I3" s="29"/>
      <c r="J3" s="29"/>
      <c r="K3" s="30"/>
      <c r="L3" s="30"/>
    </row>
    <row r="4" spans="1:12" ht="152.25" customHeight="1">
      <c r="A4" s="23" t="s">
        <v>30</v>
      </c>
      <c r="B4" s="61" t="s">
        <v>40</v>
      </c>
      <c r="C4" s="26" t="s">
        <v>41</v>
      </c>
      <c r="D4" s="17" t="str">
        <f>HYPERLINK("https://www.louisianabelieves.com/resources/library/k-12-social-studies-resources","The Louisiana Department of Education has developed scope and sequence documents for their grade-level standards in social studies.
")</f>
        <v xml:space="preserve">The Louisiana Department of Education has developed scope and sequence documents for their grade-level standards in social studies.
</v>
      </c>
      <c r="E4" s="27" t="str">
        <f>HYPERLINK("https://docs.google.com/document/d/1GQGAHIfVxp5Nv-PDL2t1MMlk9KC-W6TZ0xK77u5QLyk/edit","Statewide Social Studies Professional Development Modules
")</f>
        <v xml:space="preserve">Statewide Social Studies Professional Development Modules
</v>
      </c>
      <c r="F4" s="28"/>
      <c r="G4" s="29"/>
      <c r="H4" s="29"/>
      <c r="I4" s="29"/>
      <c r="J4" s="29"/>
      <c r="K4" s="30"/>
      <c r="L4" s="30"/>
    </row>
    <row r="5" spans="1:12" ht="146.25" customHeight="1">
      <c r="A5" s="23" t="s">
        <v>30</v>
      </c>
      <c r="B5" s="61" t="s">
        <v>45</v>
      </c>
      <c r="C5" s="34" t="s">
        <v>46</v>
      </c>
      <c r="D5" s="17" t="str">
        <f>HYPERLINK("http://www.mncsse.org/curriculum","The Minnesota Center for Social Studies Education provides several scope and sequence examples.")</f>
        <v>The Minnesota Center for Social Studies Education provides several scope and sequence examples.</v>
      </c>
      <c r="E5" s="19" t="str">
        <f>HYPERLINK("https://iowacore.gov/sites/default/files/socialstudiesassessmentwhitepaper.pdf","Social Studies Assessment White Paper")</f>
        <v>Social Studies Assessment White Paper</v>
      </c>
      <c r="F5" s="28"/>
      <c r="G5" s="29"/>
      <c r="H5" s="29"/>
      <c r="I5" s="29"/>
      <c r="J5" s="29"/>
      <c r="K5" s="30"/>
      <c r="L5" s="30"/>
    </row>
    <row r="6" spans="1:12" ht="158.25" customHeight="1">
      <c r="A6" s="23" t="s">
        <v>30</v>
      </c>
      <c r="B6" s="61" t="s">
        <v>52</v>
      </c>
      <c r="C6" s="26" t="s">
        <v>53</v>
      </c>
      <c r="D6" s="19" t="str">
        <f>HYPERLINK("https://iowacore.gov/sites/default/files/bestpracticesinsocialstudiesrubric.pdf","Best Practices in Social Studies Rubric
")</f>
        <v xml:space="preserve">Best Practices in Social Studies Rubric
</v>
      </c>
      <c r="E6" s="17" t="str">
        <f>HYPERLINK("https://iowacore.gov/sites/default/files/inquiry_in_social_studies_poster.pdf","Inquiry in Social Studies")</f>
        <v>Inquiry in Social Studies</v>
      </c>
      <c r="F6" s="28"/>
      <c r="G6" s="29"/>
      <c r="H6" s="29"/>
      <c r="I6" s="29"/>
      <c r="J6" s="29"/>
      <c r="K6" s="42"/>
      <c r="L6" s="30"/>
    </row>
    <row r="7" spans="1:12" ht="102" customHeight="1">
      <c r="A7" s="23" t="s">
        <v>30</v>
      </c>
      <c r="B7" s="61" t="s">
        <v>54</v>
      </c>
      <c r="C7" s="26" t="s">
        <v>56</v>
      </c>
      <c r="D7" s="19" t="str">
        <f>HYPERLINK("https://iowacore.gov/content/iowa-core-parent-guidesgu%C3%ADa-para-padres","Check out the Iowa Core Parent Guides. Available in both English and Spanish")</f>
        <v>Check out the Iowa Core Parent Guides. Available in both English and Spanish</v>
      </c>
      <c r="E7" s="22"/>
      <c r="F7" s="28"/>
      <c r="G7" s="29"/>
      <c r="H7" s="29"/>
      <c r="I7" s="29"/>
      <c r="J7" s="29"/>
      <c r="K7" s="30"/>
      <c r="L7" s="30"/>
    </row>
    <row r="8" spans="1:12" ht="31.5" customHeight="1">
      <c r="A8" s="44"/>
      <c r="B8" s="44"/>
      <c r="C8" s="44"/>
      <c r="D8" s="45"/>
      <c r="E8" s="45"/>
      <c r="F8" s="45"/>
      <c r="G8" s="45"/>
      <c r="H8" s="45"/>
      <c r="I8" s="45"/>
      <c r="J8" s="45"/>
      <c r="K8" s="46"/>
      <c r="L8" s="46"/>
    </row>
  </sheetData>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4097" r:id="rId3" name="Check Box 1">
              <controlPr defaultSize="0" autoFill="0" autoLine="0" autoPict="0" altText="Checkbox">
                <anchor moveWithCells="1">
                  <from>
                    <xdr:col>6</xdr:col>
                    <xdr:colOff>276225</xdr:colOff>
                    <xdr:row>2</xdr:row>
                    <xdr:rowOff>838200</xdr:rowOff>
                  </from>
                  <to>
                    <xdr:col>7</xdr:col>
                    <xdr:colOff>304800</xdr:colOff>
                    <xdr:row>2</xdr:row>
                    <xdr:rowOff>1038225</xdr:rowOff>
                  </to>
                </anchor>
              </controlPr>
            </control>
          </mc:Choice>
        </mc:AlternateContent>
        <mc:AlternateContent xmlns:mc="http://schemas.openxmlformats.org/markup-compatibility/2006">
          <mc:Choice Requires="x14">
            <control shapeId="4098" r:id="rId4" name="Check Box 2">
              <controlPr defaultSize="0" autoFill="0" autoLine="0" autoPict="0" altText="Checkbox">
                <anchor moveWithCells="1">
                  <from>
                    <xdr:col>7</xdr:col>
                    <xdr:colOff>400050</xdr:colOff>
                    <xdr:row>2</xdr:row>
                    <xdr:rowOff>819150</xdr:rowOff>
                  </from>
                  <to>
                    <xdr:col>8</xdr:col>
                    <xdr:colOff>342900</xdr:colOff>
                    <xdr:row>2</xdr:row>
                    <xdr:rowOff>1019175</xdr:rowOff>
                  </to>
                </anchor>
              </controlPr>
            </control>
          </mc:Choice>
        </mc:AlternateContent>
        <mc:AlternateContent xmlns:mc="http://schemas.openxmlformats.org/markup-compatibility/2006">
          <mc:Choice Requires="x14">
            <control shapeId="4099" r:id="rId5" name="Check Box 3">
              <controlPr defaultSize="0" autoFill="0" autoLine="0" autoPict="0" altText="Checkbox">
                <anchor moveWithCells="1">
                  <from>
                    <xdr:col>8</xdr:col>
                    <xdr:colOff>342900</xdr:colOff>
                    <xdr:row>2</xdr:row>
                    <xdr:rowOff>838200</xdr:rowOff>
                  </from>
                  <to>
                    <xdr:col>9</xdr:col>
                    <xdr:colOff>257175</xdr:colOff>
                    <xdr:row>2</xdr:row>
                    <xdr:rowOff>1038225</xdr:rowOff>
                  </to>
                </anchor>
              </controlPr>
            </control>
          </mc:Choice>
        </mc:AlternateContent>
        <mc:AlternateContent xmlns:mc="http://schemas.openxmlformats.org/markup-compatibility/2006">
          <mc:Choice Requires="x14">
            <control shapeId="4100" r:id="rId6" name="Check Box 4">
              <controlPr defaultSize="0" autoFill="0" autoLine="0" autoPict="0" altText="Checkbox">
                <anchor moveWithCells="1">
                  <from>
                    <xdr:col>9</xdr:col>
                    <xdr:colOff>371475</xdr:colOff>
                    <xdr:row>2</xdr:row>
                    <xdr:rowOff>828675</xdr:rowOff>
                  </from>
                  <to>
                    <xdr:col>10</xdr:col>
                    <xdr:colOff>304800</xdr:colOff>
                    <xdr:row>2</xdr:row>
                    <xdr:rowOff>1028700</xdr:rowOff>
                  </to>
                </anchor>
              </controlPr>
            </control>
          </mc:Choice>
        </mc:AlternateContent>
        <mc:AlternateContent xmlns:mc="http://schemas.openxmlformats.org/markup-compatibility/2006">
          <mc:Choice Requires="x14">
            <control shapeId="4101" r:id="rId7" name="Check Box 5">
              <controlPr defaultSize="0" autoFill="0" autoLine="0" autoPict="0" altText="Checkbox">
                <anchor moveWithCells="1">
                  <from>
                    <xdr:col>6</xdr:col>
                    <xdr:colOff>266700</xdr:colOff>
                    <xdr:row>3</xdr:row>
                    <xdr:rowOff>819150</xdr:rowOff>
                  </from>
                  <to>
                    <xdr:col>7</xdr:col>
                    <xdr:colOff>314325</xdr:colOff>
                    <xdr:row>3</xdr:row>
                    <xdr:rowOff>1028700</xdr:rowOff>
                  </to>
                </anchor>
              </controlPr>
            </control>
          </mc:Choice>
        </mc:AlternateContent>
        <mc:AlternateContent xmlns:mc="http://schemas.openxmlformats.org/markup-compatibility/2006">
          <mc:Choice Requires="x14">
            <control shapeId="4102" r:id="rId8" name="Check Box 6">
              <controlPr defaultSize="0" autoFill="0" autoLine="0" autoPict="0" altText="Checkbox">
                <anchor moveWithCells="1">
                  <from>
                    <xdr:col>7</xdr:col>
                    <xdr:colOff>390525</xdr:colOff>
                    <xdr:row>3</xdr:row>
                    <xdr:rowOff>800100</xdr:rowOff>
                  </from>
                  <to>
                    <xdr:col>8</xdr:col>
                    <xdr:colOff>342900</xdr:colOff>
                    <xdr:row>3</xdr:row>
                    <xdr:rowOff>1009650</xdr:rowOff>
                  </to>
                </anchor>
              </controlPr>
            </control>
          </mc:Choice>
        </mc:AlternateContent>
        <mc:AlternateContent xmlns:mc="http://schemas.openxmlformats.org/markup-compatibility/2006">
          <mc:Choice Requires="x14">
            <control shapeId="4103" r:id="rId9" name="Check Box 7">
              <controlPr defaultSize="0" autoFill="0" autoLine="0" autoPict="0" altText="Checkbox">
                <anchor moveWithCells="1">
                  <from>
                    <xdr:col>8</xdr:col>
                    <xdr:colOff>381000</xdr:colOff>
                    <xdr:row>3</xdr:row>
                    <xdr:rowOff>800100</xdr:rowOff>
                  </from>
                  <to>
                    <xdr:col>9</xdr:col>
                    <xdr:colOff>295275</xdr:colOff>
                    <xdr:row>3</xdr:row>
                    <xdr:rowOff>1000125</xdr:rowOff>
                  </to>
                </anchor>
              </controlPr>
            </control>
          </mc:Choice>
        </mc:AlternateContent>
        <mc:AlternateContent xmlns:mc="http://schemas.openxmlformats.org/markup-compatibility/2006">
          <mc:Choice Requires="x14">
            <control shapeId="4104" r:id="rId10" name="Check Box 8">
              <controlPr defaultSize="0" autoFill="0" autoLine="0" autoPict="0" altText="Checkbox">
                <anchor moveWithCells="1">
                  <from>
                    <xdr:col>9</xdr:col>
                    <xdr:colOff>342900</xdr:colOff>
                    <xdr:row>3</xdr:row>
                    <xdr:rowOff>809625</xdr:rowOff>
                  </from>
                  <to>
                    <xdr:col>10</xdr:col>
                    <xdr:colOff>276225</xdr:colOff>
                    <xdr:row>3</xdr:row>
                    <xdr:rowOff>1019175</xdr:rowOff>
                  </to>
                </anchor>
              </controlPr>
            </control>
          </mc:Choice>
        </mc:AlternateContent>
        <mc:AlternateContent xmlns:mc="http://schemas.openxmlformats.org/markup-compatibility/2006">
          <mc:Choice Requires="x14">
            <control shapeId="4105" r:id="rId11" name="Check Box 9">
              <controlPr defaultSize="0" autoFill="0" autoLine="0" autoPict="0" altText="Checkbox">
                <anchor moveWithCells="1">
                  <from>
                    <xdr:col>6</xdr:col>
                    <xdr:colOff>295275</xdr:colOff>
                    <xdr:row>4</xdr:row>
                    <xdr:rowOff>828675</xdr:rowOff>
                  </from>
                  <to>
                    <xdr:col>7</xdr:col>
                    <xdr:colOff>333375</xdr:colOff>
                    <xdr:row>4</xdr:row>
                    <xdr:rowOff>1028700</xdr:rowOff>
                  </to>
                </anchor>
              </controlPr>
            </control>
          </mc:Choice>
        </mc:AlternateContent>
        <mc:AlternateContent xmlns:mc="http://schemas.openxmlformats.org/markup-compatibility/2006">
          <mc:Choice Requires="x14">
            <control shapeId="4106" r:id="rId12" name="Check Box 10">
              <controlPr defaultSize="0" autoFill="0" autoLine="0" autoPict="0" altText="Checkbox">
                <anchor moveWithCells="1">
                  <from>
                    <xdr:col>7</xdr:col>
                    <xdr:colOff>361950</xdr:colOff>
                    <xdr:row>4</xdr:row>
                    <xdr:rowOff>828675</xdr:rowOff>
                  </from>
                  <to>
                    <xdr:col>8</xdr:col>
                    <xdr:colOff>342900</xdr:colOff>
                    <xdr:row>4</xdr:row>
                    <xdr:rowOff>1028700</xdr:rowOff>
                  </to>
                </anchor>
              </controlPr>
            </control>
          </mc:Choice>
        </mc:AlternateContent>
        <mc:AlternateContent xmlns:mc="http://schemas.openxmlformats.org/markup-compatibility/2006">
          <mc:Choice Requires="x14">
            <control shapeId="4107" r:id="rId13" name="Check Box 11">
              <controlPr defaultSize="0" autoFill="0" autoLine="0" autoPict="0" altText="Checkbox">
                <anchor moveWithCells="1">
                  <from>
                    <xdr:col>8</xdr:col>
                    <xdr:colOff>352425</xdr:colOff>
                    <xdr:row>4</xdr:row>
                    <xdr:rowOff>819150</xdr:rowOff>
                  </from>
                  <to>
                    <xdr:col>9</xdr:col>
                    <xdr:colOff>304800</xdr:colOff>
                    <xdr:row>4</xdr:row>
                    <xdr:rowOff>1019175</xdr:rowOff>
                  </to>
                </anchor>
              </controlPr>
            </control>
          </mc:Choice>
        </mc:AlternateContent>
        <mc:AlternateContent xmlns:mc="http://schemas.openxmlformats.org/markup-compatibility/2006">
          <mc:Choice Requires="x14">
            <control shapeId="4108" r:id="rId14" name="Check Box 12">
              <controlPr defaultSize="0" autoFill="0" autoLine="0" autoPict="0" altText="Checkbox">
                <anchor moveWithCells="1">
                  <from>
                    <xdr:col>9</xdr:col>
                    <xdr:colOff>371475</xdr:colOff>
                    <xdr:row>4</xdr:row>
                    <xdr:rowOff>800100</xdr:rowOff>
                  </from>
                  <to>
                    <xdr:col>10</xdr:col>
                    <xdr:colOff>342900</xdr:colOff>
                    <xdr:row>4</xdr:row>
                    <xdr:rowOff>1009650</xdr:rowOff>
                  </to>
                </anchor>
              </controlPr>
            </control>
          </mc:Choice>
        </mc:AlternateContent>
        <mc:AlternateContent xmlns:mc="http://schemas.openxmlformats.org/markup-compatibility/2006">
          <mc:Choice Requires="x14">
            <control shapeId="4110" r:id="rId15" name="Check Box 14">
              <controlPr defaultSize="0" autoFill="0" autoLine="0" autoPict="0" altText="Checkbox">
                <anchor moveWithCells="1">
                  <from>
                    <xdr:col>6</xdr:col>
                    <xdr:colOff>314325</xdr:colOff>
                    <xdr:row>5</xdr:row>
                    <xdr:rowOff>885825</xdr:rowOff>
                  </from>
                  <to>
                    <xdr:col>7</xdr:col>
                    <xdr:colOff>9525</xdr:colOff>
                    <xdr:row>5</xdr:row>
                    <xdr:rowOff>1095375</xdr:rowOff>
                  </to>
                </anchor>
              </controlPr>
            </control>
          </mc:Choice>
        </mc:AlternateContent>
        <mc:AlternateContent xmlns:mc="http://schemas.openxmlformats.org/markup-compatibility/2006">
          <mc:Choice Requires="x14">
            <control shapeId="4111" r:id="rId16" name="Check Box 15">
              <controlPr defaultSize="0" autoFill="0" autoLine="0" autoPict="0" altText="Checkbox">
                <anchor moveWithCells="1">
                  <from>
                    <xdr:col>7</xdr:col>
                    <xdr:colOff>352425</xdr:colOff>
                    <xdr:row>5</xdr:row>
                    <xdr:rowOff>885825</xdr:rowOff>
                  </from>
                  <to>
                    <xdr:col>7</xdr:col>
                    <xdr:colOff>771525</xdr:colOff>
                    <xdr:row>5</xdr:row>
                    <xdr:rowOff>1085850</xdr:rowOff>
                  </to>
                </anchor>
              </controlPr>
            </control>
          </mc:Choice>
        </mc:AlternateContent>
        <mc:AlternateContent xmlns:mc="http://schemas.openxmlformats.org/markup-compatibility/2006">
          <mc:Choice Requires="x14">
            <control shapeId="4112" r:id="rId17" name="Check Box 16">
              <controlPr defaultSize="0" autoFill="0" autoLine="0" autoPict="0" altText="Checkbox">
                <anchor moveWithCells="1">
                  <from>
                    <xdr:col>8</xdr:col>
                    <xdr:colOff>352425</xdr:colOff>
                    <xdr:row>5</xdr:row>
                    <xdr:rowOff>876300</xdr:rowOff>
                  </from>
                  <to>
                    <xdr:col>8</xdr:col>
                    <xdr:colOff>828675</xdr:colOff>
                    <xdr:row>5</xdr:row>
                    <xdr:rowOff>1143000</xdr:rowOff>
                  </to>
                </anchor>
              </controlPr>
            </control>
          </mc:Choice>
        </mc:AlternateContent>
        <mc:AlternateContent xmlns:mc="http://schemas.openxmlformats.org/markup-compatibility/2006">
          <mc:Choice Requires="x14">
            <control shapeId="4113" r:id="rId18" name="Check Box 17">
              <controlPr defaultSize="0" autoFill="0" autoLine="0" autoPict="0" altText="Checkbox">
                <anchor moveWithCells="1">
                  <from>
                    <xdr:col>9</xdr:col>
                    <xdr:colOff>352425</xdr:colOff>
                    <xdr:row>5</xdr:row>
                    <xdr:rowOff>885825</xdr:rowOff>
                  </from>
                  <to>
                    <xdr:col>10</xdr:col>
                    <xdr:colOff>323850</xdr:colOff>
                    <xdr:row>5</xdr:row>
                    <xdr:rowOff>1085850</xdr:rowOff>
                  </to>
                </anchor>
              </controlPr>
            </control>
          </mc:Choice>
        </mc:AlternateContent>
        <mc:AlternateContent xmlns:mc="http://schemas.openxmlformats.org/markup-compatibility/2006">
          <mc:Choice Requires="x14">
            <control shapeId="4114" r:id="rId19" name="Check Box 18">
              <controlPr defaultSize="0" autoFill="0" autoLine="0" autoPict="0" altText="Checkbox">
                <anchor moveWithCells="1">
                  <from>
                    <xdr:col>6</xdr:col>
                    <xdr:colOff>352425</xdr:colOff>
                    <xdr:row>6</xdr:row>
                    <xdr:rowOff>542925</xdr:rowOff>
                  </from>
                  <to>
                    <xdr:col>7</xdr:col>
                    <xdr:colOff>428625</xdr:colOff>
                    <xdr:row>6</xdr:row>
                    <xdr:rowOff>742950</xdr:rowOff>
                  </to>
                </anchor>
              </controlPr>
            </control>
          </mc:Choice>
        </mc:AlternateContent>
        <mc:AlternateContent xmlns:mc="http://schemas.openxmlformats.org/markup-compatibility/2006">
          <mc:Choice Requires="x14">
            <control shapeId="4115" r:id="rId20" name="Check Box 19">
              <controlPr defaultSize="0" autoFill="0" autoLine="0" autoPict="0" altText="Checkbox">
                <anchor moveWithCells="1">
                  <from>
                    <xdr:col>7</xdr:col>
                    <xdr:colOff>409575</xdr:colOff>
                    <xdr:row>6</xdr:row>
                    <xdr:rowOff>542925</xdr:rowOff>
                  </from>
                  <to>
                    <xdr:col>8</xdr:col>
                    <xdr:colOff>352425</xdr:colOff>
                    <xdr:row>6</xdr:row>
                    <xdr:rowOff>771525</xdr:rowOff>
                  </to>
                </anchor>
              </controlPr>
            </control>
          </mc:Choice>
        </mc:AlternateContent>
        <mc:AlternateContent xmlns:mc="http://schemas.openxmlformats.org/markup-compatibility/2006">
          <mc:Choice Requires="x14">
            <control shapeId="4116" r:id="rId21" name="Check Box 20">
              <controlPr defaultSize="0" autoFill="0" autoLine="0" autoPict="0" altText="Checkbox">
                <anchor moveWithCells="1">
                  <from>
                    <xdr:col>8</xdr:col>
                    <xdr:colOff>409575</xdr:colOff>
                    <xdr:row>6</xdr:row>
                    <xdr:rowOff>542925</xdr:rowOff>
                  </from>
                  <to>
                    <xdr:col>9</xdr:col>
                    <xdr:colOff>381000</xdr:colOff>
                    <xdr:row>6</xdr:row>
                    <xdr:rowOff>752475</xdr:rowOff>
                  </to>
                </anchor>
              </controlPr>
            </control>
          </mc:Choice>
        </mc:AlternateContent>
        <mc:AlternateContent xmlns:mc="http://schemas.openxmlformats.org/markup-compatibility/2006">
          <mc:Choice Requires="x14">
            <control shapeId="4117" r:id="rId22" name="Check Box 21">
              <controlPr defaultSize="0" autoFill="0" autoLine="0" autoPict="0" altText="Checkbox">
                <anchor moveWithCells="1">
                  <from>
                    <xdr:col>9</xdr:col>
                    <xdr:colOff>371475</xdr:colOff>
                    <xdr:row>6</xdr:row>
                    <xdr:rowOff>533400</xdr:rowOff>
                  </from>
                  <to>
                    <xdr:col>10</xdr:col>
                    <xdr:colOff>342900</xdr:colOff>
                    <xdr:row>6</xdr:row>
                    <xdr:rowOff>733425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outlinePr summaryBelow="0" summaryRight="0"/>
  </sheetPr>
  <dimension ref="A1:L10"/>
  <sheetViews>
    <sheetView topLeftCell="A6" zoomScale="80" zoomScaleNormal="80" workbookViewId="0">
      <pane xSplit="2" topLeftCell="E1" activePane="topRight" state="frozen"/>
      <selection pane="topRight" activeCell="B1" sqref="B1"/>
    </sheetView>
  </sheetViews>
  <sheetFormatPr defaultColWidth="0" defaultRowHeight="15.75" customHeight="1" zeroHeight="1"/>
  <cols>
    <col min="1" max="1" width="6.42578125" customWidth="1"/>
    <col min="2" max="2" width="30.7109375" customWidth="1"/>
    <col min="3" max="3" width="32.5703125" customWidth="1"/>
    <col min="4" max="5" width="19.7109375" customWidth="1"/>
    <col min="6" max="6" width="12.85546875" customWidth="1"/>
    <col min="7" max="7" width="10.140625" customWidth="1"/>
    <col min="8" max="8" width="11.28515625" customWidth="1"/>
    <col min="9" max="9" width="13.7109375" customWidth="1"/>
    <col min="10" max="10" width="12.28515625" customWidth="1"/>
    <col min="11" max="11" width="44.140625" customWidth="1"/>
    <col min="12" max="12" width="43.140625" customWidth="1"/>
    <col min="13" max="16384" width="14.42578125" hidden="1"/>
  </cols>
  <sheetData>
    <row r="1" spans="1:12" s="77" customFormat="1" ht="28.5" customHeight="1">
      <c r="A1" s="78"/>
      <c r="B1" s="78"/>
      <c r="C1" s="79" t="s">
        <v>35</v>
      </c>
      <c r="D1" s="75"/>
      <c r="E1" s="75"/>
      <c r="F1" s="75"/>
      <c r="G1" s="75"/>
      <c r="H1" s="75"/>
      <c r="I1" s="75"/>
      <c r="J1" s="75"/>
      <c r="K1" s="75"/>
      <c r="L1" s="76"/>
    </row>
    <row r="2" spans="1:12" ht="63" customHeight="1">
      <c r="A2" s="21" t="s">
        <v>3</v>
      </c>
      <c r="B2" s="21" t="s">
        <v>4</v>
      </c>
      <c r="C2" s="21" t="s">
        <v>6</v>
      </c>
      <c r="D2" s="7" t="s">
        <v>29</v>
      </c>
      <c r="E2" s="7" t="s">
        <v>8</v>
      </c>
      <c r="F2" s="21" t="s">
        <v>9</v>
      </c>
      <c r="G2" s="21" t="s">
        <v>10</v>
      </c>
      <c r="H2" s="21" t="s">
        <v>11</v>
      </c>
      <c r="I2" s="21" t="s">
        <v>12</v>
      </c>
      <c r="J2" s="21" t="s">
        <v>13</v>
      </c>
      <c r="K2" s="21" t="s">
        <v>14</v>
      </c>
      <c r="L2" s="21" t="s">
        <v>15</v>
      </c>
    </row>
    <row r="3" spans="1:12" ht="97.5" customHeight="1">
      <c r="A3" s="23" t="s">
        <v>16</v>
      </c>
      <c r="B3" s="61" t="s">
        <v>38</v>
      </c>
      <c r="C3" s="25" t="s">
        <v>39</v>
      </c>
      <c r="D3" s="27" t="str">
        <f>HYPERLINK("https://docs.google.com/document/d/1GQGAHIfVxp5Nv-PDL2t1MMlk9KC-W6TZ0xK77u5QLyk/edit","Statewide Social Studies Professional Development Modules
")</f>
        <v xml:space="preserve">Statewide Social Studies Professional Development Modules
</v>
      </c>
      <c r="E3" s="17" t="str">
        <f>HYPERLINK("https://iowacore.gov/sites/default/files/checklistforsocialstudiescurriculumrevisionforicwebsite.pdf","Checklist for Social Studies Curriculum Revision")</f>
        <v>Checklist for Social Studies Curriculum Revision</v>
      </c>
      <c r="F3" s="28"/>
      <c r="G3" s="29"/>
      <c r="H3" s="29"/>
      <c r="I3" s="29"/>
      <c r="J3" s="29"/>
      <c r="K3" s="30"/>
      <c r="L3" s="30"/>
    </row>
    <row r="4" spans="1:12" ht="139.5" customHeight="1">
      <c r="A4" s="23" t="s">
        <v>30</v>
      </c>
      <c r="B4" s="61" t="s">
        <v>42</v>
      </c>
      <c r="C4" s="25" t="s">
        <v>43</v>
      </c>
      <c r="D4" s="17" t="str">
        <f>HYPERLINK("https://iowacore.gov/sites/default/files/checklistforsocialstudiescurriculumrevisionforicwebsite.pdf","Checklist for Social Studies Curriculum Revision")</f>
        <v>Checklist for Social Studies Curriculum Revision</v>
      </c>
      <c r="E4" s="33"/>
      <c r="F4" s="28"/>
      <c r="G4" s="29"/>
      <c r="H4" s="29"/>
      <c r="I4" s="29"/>
      <c r="J4" s="29"/>
      <c r="K4" s="30"/>
      <c r="L4" s="30"/>
    </row>
    <row r="5" spans="1:12" ht="147.75" customHeight="1">
      <c r="A5" s="23" t="s">
        <v>30</v>
      </c>
      <c r="B5" s="61" t="s">
        <v>48</v>
      </c>
      <c r="C5" s="25" t="s">
        <v>49</v>
      </c>
      <c r="D5" s="19" t="str">
        <f>HYPERLINK("https://iowacore.gov/sites/default/files/bestpracticesinsocialstudiesrubric.pdf","Best Practices in Social Studies Rubric
")</f>
        <v xml:space="preserve">Best Practices in Social Studies Rubric
</v>
      </c>
      <c r="E5" s="33"/>
      <c r="F5" s="28"/>
      <c r="G5" s="29"/>
      <c r="H5" s="29"/>
      <c r="I5" s="29"/>
      <c r="J5" s="29"/>
      <c r="K5" s="30"/>
      <c r="L5" s="30"/>
    </row>
    <row r="6" spans="1:12" ht="134.25" customHeight="1">
      <c r="A6" s="23" t="s">
        <v>30</v>
      </c>
      <c r="B6" s="61" t="s">
        <v>50</v>
      </c>
      <c r="C6" s="25" t="s">
        <v>51</v>
      </c>
      <c r="D6" s="27" t="str">
        <f>HYPERLINK("https://docs.google.com/document/d/1GQGAHIfVxp5Nv-PDL2t1MMlk9KC-W6TZ0xK77u5QLyk/edit","Statewide Social Studies Professional Development Modules
")</f>
        <v xml:space="preserve">Statewide Social Studies Professional Development Modules
</v>
      </c>
      <c r="E6" s="19" t="str">
        <f>HYPERLINK("https://iowacore.gov/content/self-paced-professional-learning-social-studies","Self-Paced Professional Learning in Social Studies")</f>
        <v>Self-Paced Professional Learning in Social Studies</v>
      </c>
      <c r="F6" s="28"/>
      <c r="G6" s="29"/>
      <c r="H6" s="29"/>
      <c r="I6" s="29"/>
      <c r="J6" s="29"/>
      <c r="K6" s="42"/>
      <c r="L6" s="30"/>
    </row>
    <row r="7" spans="1:12" ht="96" customHeight="1">
      <c r="A7" s="23" t="s">
        <v>30</v>
      </c>
      <c r="B7" s="61" t="s">
        <v>55</v>
      </c>
      <c r="C7" s="25" t="s">
        <v>57</v>
      </c>
      <c r="D7" s="19" t="str">
        <f>HYPERLINK("http://www.ccsso.org/sites/default/files/2017-10/CCSSO%20Criteria%20for%20High%20Quality%20Assessments%2003242014.pdf","Criteria for Procuring and Evaluating High-quality Assessments")</f>
        <v>Criteria for Procuring and Evaluating High-quality Assessments</v>
      </c>
      <c r="E7" s="19" t="str">
        <f>HYPERLINK("https://iowacore.gov/sites/default/files/socialstudiesassessmentwhitepaper.pdf","Social Studies Assessment White Paper")</f>
        <v>Social Studies Assessment White Paper</v>
      </c>
      <c r="F7" s="28"/>
      <c r="G7" s="29"/>
      <c r="H7" s="29"/>
      <c r="I7" s="29"/>
      <c r="J7" s="29"/>
      <c r="K7" s="30"/>
      <c r="L7" s="30"/>
    </row>
    <row r="8" spans="1:12" ht="66.75" customHeight="1">
      <c r="A8" s="23" t="s">
        <v>30</v>
      </c>
      <c r="B8" s="61" t="s">
        <v>60</v>
      </c>
      <c r="C8" s="25" t="s">
        <v>61</v>
      </c>
      <c r="D8" s="19" t="str">
        <f>HYPERLINK("https://iowacore.gov/content/applying-skills-and-content-social-studies","Content Area Resources")</f>
        <v>Content Area Resources</v>
      </c>
      <c r="F8" s="28"/>
      <c r="G8" s="29"/>
      <c r="H8" s="29"/>
      <c r="I8" s="29"/>
      <c r="J8" s="29"/>
      <c r="K8" s="30"/>
      <c r="L8" s="30"/>
    </row>
    <row r="9" spans="1:12" ht="136.5" customHeight="1">
      <c r="A9" s="23" t="s">
        <v>30</v>
      </c>
      <c r="B9" s="61" t="s">
        <v>64</v>
      </c>
      <c r="C9" s="25" t="s">
        <v>65</v>
      </c>
      <c r="D9" s="19" t="str">
        <f>HYPERLINK("https://iowacore.gov/content/best-practices-social-studies-assessment","Assessment Webinars")</f>
        <v>Assessment Webinars</v>
      </c>
      <c r="E9" s="19" t="str">
        <f>HYPERLINK("https://iowacore.gov/content/additional-social-studies-assessment-resources","Additional Social Studies Assessment Resources")</f>
        <v>Additional Social Studies Assessment Resources</v>
      </c>
      <c r="F9" s="28"/>
      <c r="G9" s="29"/>
      <c r="H9" s="29"/>
      <c r="I9" s="29"/>
      <c r="J9" s="29"/>
      <c r="K9" s="30"/>
      <c r="L9" s="30"/>
    </row>
    <row r="10" spans="1:12" ht="24.75" customHeight="1">
      <c r="A10" s="51"/>
      <c r="B10" s="46"/>
      <c r="C10" s="52"/>
      <c r="D10" s="45"/>
      <c r="E10" s="45"/>
      <c r="F10" s="45"/>
      <c r="G10" s="45"/>
      <c r="H10" s="45"/>
      <c r="I10" s="45"/>
      <c r="J10" s="45"/>
      <c r="K10" s="46"/>
      <c r="L10" s="46"/>
    </row>
  </sheetData>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5121" r:id="rId3" name="Check Box 1">
              <controlPr defaultSize="0" autoFill="0" autoLine="0" autoPict="0" altText="Checkbox">
                <anchor moveWithCells="1">
                  <from>
                    <xdr:col>6</xdr:col>
                    <xdr:colOff>257175</xdr:colOff>
                    <xdr:row>2</xdr:row>
                    <xdr:rowOff>485775</xdr:rowOff>
                  </from>
                  <to>
                    <xdr:col>7</xdr:col>
                    <xdr:colOff>0</xdr:colOff>
                    <xdr:row>2</xdr:row>
                    <xdr:rowOff>704850</xdr:rowOff>
                  </to>
                </anchor>
              </controlPr>
            </control>
          </mc:Choice>
        </mc:AlternateContent>
        <mc:AlternateContent xmlns:mc="http://schemas.openxmlformats.org/markup-compatibility/2006">
          <mc:Choice Requires="x14">
            <control shapeId="5122" r:id="rId4" name="Check Box 2">
              <controlPr defaultSize="0" autoFill="0" autoLine="0" autoPict="0" altText="Checkbox">
                <anchor moveWithCells="1">
                  <from>
                    <xdr:col>7</xdr:col>
                    <xdr:colOff>323850</xdr:colOff>
                    <xdr:row>2</xdr:row>
                    <xdr:rowOff>447675</xdr:rowOff>
                  </from>
                  <to>
                    <xdr:col>8</xdr:col>
                    <xdr:colOff>38100</xdr:colOff>
                    <xdr:row>2</xdr:row>
                    <xdr:rowOff>704850</xdr:rowOff>
                  </to>
                </anchor>
              </controlPr>
            </control>
          </mc:Choice>
        </mc:AlternateContent>
        <mc:AlternateContent xmlns:mc="http://schemas.openxmlformats.org/markup-compatibility/2006">
          <mc:Choice Requires="x14">
            <control shapeId="5123" r:id="rId5" name="Check Box 3">
              <controlPr defaultSize="0" autoFill="0" autoLine="0" autoPict="0" altText="Checkbox">
                <anchor moveWithCells="1">
                  <from>
                    <xdr:col>8</xdr:col>
                    <xdr:colOff>409575</xdr:colOff>
                    <xdr:row>2</xdr:row>
                    <xdr:rowOff>428625</xdr:rowOff>
                  </from>
                  <to>
                    <xdr:col>8</xdr:col>
                    <xdr:colOff>895350</xdr:colOff>
                    <xdr:row>2</xdr:row>
                    <xdr:rowOff>723900</xdr:rowOff>
                  </to>
                </anchor>
              </controlPr>
            </control>
          </mc:Choice>
        </mc:AlternateContent>
        <mc:AlternateContent xmlns:mc="http://schemas.openxmlformats.org/markup-compatibility/2006">
          <mc:Choice Requires="x14">
            <control shapeId="5124" r:id="rId6" name="Check Box 4">
              <controlPr defaultSize="0" autoFill="0" autoLine="0" autoPict="0" altText="Checkbox">
                <anchor moveWithCells="1">
                  <from>
                    <xdr:col>9</xdr:col>
                    <xdr:colOff>285750</xdr:colOff>
                    <xdr:row>2</xdr:row>
                    <xdr:rowOff>476250</xdr:rowOff>
                  </from>
                  <to>
                    <xdr:col>9</xdr:col>
                    <xdr:colOff>752475</xdr:colOff>
                    <xdr:row>2</xdr:row>
                    <xdr:rowOff>685800</xdr:rowOff>
                  </to>
                </anchor>
              </controlPr>
            </control>
          </mc:Choice>
        </mc:AlternateContent>
        <mc:AlternateContent xmlns:mc="http://schemas.openxmlformats.org/markup-compatibility/2006">
          <mc:Choice Requires="x14">
            <control shapeId="5127" r:id="rId7" name="Check Box 7">
              <controlPr defaultSize="0" autoFill="0" autoLine="0" autoPict="0" altText="Checkbox">
                <anchor moveWithCells="1">
                  <from>
                    <xdr:col>6</xdr:col>
                    <xdr:colOff>276225</xdr:colOff>
                    <xdr:row>3</xdr:row>
                    <xdr:rowOff>695325</xdr:rowOff>
                  </from>
                  <to>
                    <xdr:col>6</xdr:col>
                    <xdr:colOff>619125</xdr:colOff>
                    <xdr:row>3</xdr:row>
                    <xdr:rowOff>933450</xdr:rowOff>
                  </to>
                </anchor>
              </controlPr>
            </control>
          </mc:Choice>
        </mc:AlternateContent>
        <mc:AlternateContent xmlns:mc="http://schemas.openxmlformats.org/markup-compatibility/2006">
          <mc:Choice Requires="x14">
            <control shapeId="5128" r:id="rId8" name="Check Box 8">
              <controlPr defaultSize="0" autoFill="0" autoLine="0" autoPict="0" altText="Checkbox">
                <anchor moveWithCells="1">
                  <from>
                    <xdr:col>7</xdr:col>
                    <xdr:colOff>323850</xdr:colOff>
                    <xdr:row>3</xdr:row>
                    <xdr:rowOff>695325</xdr:rowOff>
                  </from>
                  <to>
                    <xdr:col>7</xdr:col>
                    <xdr:colOff>742950</xdr:colOff>
                    <xdr:row>3</xdr:row>
                    <xdr:rowOff>904875</xdr:rowOff>
                  </to>
                </anchor>
              </controlPr>
            </control>
          </mc:Choice>
        </mc:AlternateContent>
        <mc:AlternateContent xmlns:mc="http://schemas.openxmlformats.org/markup-compatibility/2006">
          <mc:Choice Requires="x14">
            <control shapeId="5129" r:id="rId9" name="Check Box 9">
              <controlPr defaultSize="0" autoFill="0" autoLine="0" autoPict="0" altText="Checkbox">
                <anchor moveWithCells="1">
                  <from>
                    <xdr:col>8</xdr:col>
                    <xdr:colOff>409575</xdr:colOff>
                    <xdr:row>3</xdr:row>
                    <xdr:rowOff>714375</xdr:rowOff>
                  </from>
                  <to>
                    <xdr:col>9</xdr:col>
                    <xdr:colOff>0</xdr:colOff>
                    <xdr:row>3</xdr:row>
                    <xdr:rowOff>914400</xdr:rowOff>
                  </to>
                </anchor>
              </controlPr>
            </control>
          </mc:Choice>
        </mc:AlternateContent>
        <mc:AlternateContent xmlns:mc="http://schemas.openxmlformats.org/markup-compatibility/2006">
          <mc:Choice Requires="x14">
            <control shapeId="5130" r:id="rId10" name="Check Box 10">
              <controlPr defaultSize="0" autoFill="0" autoLine="0" autoPict="0" altText="Checkbox">
                <anchor moveWithCells="1">
                  <from>
                    <xdr:col>9</xdr:col>
                    <xdr:colOff>257175</xdr:colOff>
                    <xdr:row>3</xdr:row>
                    <xdr:rowOff>666750</xdr:rowOff>
                  </from>
                  <to>
                    <xdr:col>9</xdr:col>
                    <xdr:colOff>723900</xdr:colOff>
                    <xdr:row>3</xdr:row>
                    <xdr:rowOff>904875</xdr:rowOff>
                  </to>
                </anchor>
              </controlPr>
            </control>
          </mc:Choice>
        </mc:AlternateContent>
        <mc:AlternateContent xmlns:mc="http://schemas.openxmlformats.org/markup-compatibility/2006">
          <mc:Choice Requires="x14">
            <control shapeId="5131" r:id="rId11" name="Check Box 11">
              <controlPr defaultSize="0" autoFill="0" autoLine="0" autoPict="0" altText="Checkbox">
                <anchor moveWithCells="1">
                  <from>
                    <xdr:col>6</xdr:col>
                    <xdr:colOff>276225</xdr:colOff>
                    <xdr:row>4</xdr:row>
                    <xdr:rowOff>733425</xdr:rowOff>
                  </from>
                  <to>
                    <xdr:col>7</xdr:col>
                    <xdr:colOff>47625</xdr:colOff>
                    <xdr:row>4</xdr:row>
                    <xdr:rowOff>990600</xdr:rowOff>
                  </to>
                </anchor>
              </controlPr>
            </control>
          </mc:Choice>
        </mc:AlternateContent>
        <mc:AlternateContent xmlns:mc="http://schemas.openxmlformats.org/markup-compatibility/2006">
          <mc:Choice Requires="x14">
            <control shapeId="5132" r:id="rId12" name="Check Box 12">
              <controlPr defaultSize="0" autoFill="0" autoLine="0" autoPict="0" altText="Checkbox">
                <anchor moveWithCells="1">
                  <from>
                    <xdr:col>7</xdr:col>
                    <xdr:colOff>304800</xdr:colOff>
                    <xdr:row>4</xdr:row>
                    <xdr:rowOff>762000</xdr:rowOff>
                  </from>
                  <to>
                    <xdr:col>8</xdr:col>
                    <xdr:colOff>0</xdr:colOff>
                    <xdr:row>4</xdr:row>
                    <xdr:rowOff>971550</xdr:rowOff>
                  </to>
                </anchor>
              </controlPr>
            </control>
          </mc:Choice>
        </mc:AlternateContent>
        <mc:AlternateContent xmlns:mc="http://schemas.openxmlformats.org/markup-compatibility/2006">
          <mc:Choice Requires="x14">
            <control shapeId="5133" r:id="rId13" name="Check Box 13">
              <controlPr defaultSize="0" autoFill="0" autoLine="0" autoPict="0" altText="Checkbox">
                <anchor moveWithCells="1">
                  <from>
                    <xdr:col>8</xdr:col>
                    <xdr:colOff>352425</xdr:colOff>
                    <xdr:row>4</xdr:row>
                    <xdr:rowOff>752475</xdr:rowOff>
                  </from>
                  <to>
                    <xdr:col>8</xdr:col>
                    <xdr:colOff>904875</xdr:colOff>
                    <xdr:row>4</xdr:row>
                    <xdr:rowOff>971550</xdr:rowOff>
                  </to>
                </anchor>
              </controlPr>
            </control>
          </mc:Choice>
        </mc:AlternateContent>
        <mc:AlternateContent xmlns:mc="http://schemas.openxmlformats.org/markup-compatibility/2006">
          <mc:Choice Requires="x14">
            <control shapeId="5134" r:id="rId14" name="Check Box 14">
              <controlPr defaultSize="0" autoFill="0" autoLine="0" autoPict="0" altText="Checkbox">
                <anchor moveWithCells="1">
                  <from>
                    <xdr:col>9</xdr:col>
                    <xdr:colOff>295275</xdr:colOff>
                    <xdr:row>4</xdr:row>
                    <xdr:rowOff>781050</xdr:rowOff>
                  </from>
                  <to>
                    <xdr:col>9</xdr:col>
                    <xdr:colOff>704850</xdr:colOff>
                    <xdr:row>4</xdr:row>
                    <xdr:rowOff>981075</xdr:rowOff>
                  </to>
                </anchor>
              </controlPr>
            </control>
          </mc:Choice>
        </mc:AlternateContent>
        <mc:AlternateContent xmlns:mc="http://schemas.openxmlformats.org/markup-compatibility/2006">
          <mc:Choice Requires="x14">
            <control shapeId="5135" r:id="rId15" name="Check Box 15">
              <controlPr defaultSize="0" autoFill="0" autoLine="0" autoPict="0" altText="Checkbox">
                <anchor moveWithCells="1">
                  <from>
                    <xdr:col>6</xdr:col>
                    <xdr:colOff>257175</xdr:colOff>
                    <xdr:row>5</xdr:row>
                    <xdr:rowOff>714375</xdr:rowOff>
                  </from>
                  <to>
                    <xdr:col>7</xdr:col>
                    <xdr:colOff>0</xdr:colOff>
                    <xdr:row>5</xdr:row>
                    <xdr:rowOff>923925</xdr:rowOff>
                  </to>
                </anchor>
              </controlPr>
            </control>
          </mc:Choice>
        </mc:AlternateContent>
        <mc:AlternateContent xmlns:mc="http://schemas.openxmlformats.org/markup-compatibility/2006">
          <mc:Choice Requires="x14">
            <control shapeId="5136" r:id="rId16" name="Check Box 16">
              <controlPr defaultSize="0" autoFill="0" autoLine="0" autoPict="0" altText="Checkbox">
                <anchor moveWithCells="1">
                  <from>
                    <xdr:col>7</xdr:col>
                    <xdr:colOff>323850</xdr:colOff>
                    <xdr:row>5</xdr:row>
                    <xdr:rowOff>714375</xdr:rowOff>
                  </from>
                  <to>
                    <xdr:col>8</xdr:col>
                    <xdr:colOff>19050</xdr:colOff>
                    <xdr:row>5</xdr:row>
                    <xdr:rowOff>942975</xdr:rowOff>
                  </to>
                </anchor>
              </controlPr>
            </control>
          </mc:Choice>
        </mc:AlternateContent>
        <mc:AlternateContent xmlns:mc="http://schemas.openxmlformats.org/markup-compatibility/2006">
          <mc:Choice Requires="x14">
            <control shapeId="5137" r:id="rId17" name="Check Box 17">
              <controlPr defaultSize="0" autoFill="0" autoLine="0" autoPict="0" altText="Checkbox">
                <anchor moveWithCells="1">
                  <from>
                    <xdr:col>8</xdr:col>
                    <xdr:colOff>381000</xdr:colOff>
                    <xdr:row>5</xdr:row>
                    <xdr:rowOff>714375</xdr:rowOff>
                  </from>
                  <to>
                    <xdr:col>8</xdr:col>
                    <xdr:colOff>895350</xdr:colOff>
                    <xdr:row>5</xdr:row>
                    <xdr:rowOff>914400</xdr:rowOff>
                  </to>
                </anchor>
              </controlPr>
            </control>
          </mc:Choice>
        </mc:AlternateContent>
        <mc:AlternateContent xmlns:mc="http://schemas.openxmlformats.org/markup-compatibility/2006">
          <mc:Choice Requires="x14">
            <control shapeId="5138" r:id="rId18" name="Check Box 18">
              <controlPr defaultSize="0" autoFill="0" autoLine="0" autoPict="0" altText="Checkbox">
                <anchor moveWithCells="1">
                  <from>
                    <xdr:col>9</xdr:col>
                    <xdr:colOff>266700</xdr:colOff>
                    <xdr:row>5</xdr:row>
                    <xdr:rowOff>704850</xdr:rowOff>
                  </from>
                  <to>
                    <xdr:col>9</xdr:col>
                    <xdr:colOff>704850</xdr:colOff>
                    <xdr:row>5</xdr:row>
                    <xdr:rowOff>952500</xdr:rowOff>
                  </to>
                </anchor>
              </controlPr>
            </control>
          </mc:Choice>
        </mc:AlternateContent>
        <mc:AlternateContent xmlns:mc="http://schemas.openxmlformats.org/markup-compatibility/2006">
          <mc:Choice Requires="x14">
            <control shapeId="5139" r:id="rId19" name="Check Box 19">
              <controlPr defaultSize="0" autoFill="0" autoLine="0" autoPict="0" altText="Checkbox">
                <anchor moveWithCells="1">
                  <from>
                    <xdr:col>6</xdr:col>
                    <xdr:colOff>266700</xdr:colOff>
                    <xdr:row>6</xdr:row>
                    <xdr:rowOff>514350</xdr:rowOff>
                  </from>
                  <to>
                    <xdr:col>7</xdr:col>
                    <xdr:colOff>0</xdr:colOff>
                    <xdr:row>6</xdr:row>
                    <xdr:rowOff>771525</xdr:rowOff>
                  </to>
                </anchor>
              </controlPr>
            </control>
          </mc:Choice>
        </mc:AlternateContent>
        <mc:AlternateContent xmlns:mc="http://schemas.openxmlformats.org/markup-compatibility/2006">
          <mc:Choice Requires="x14">
            <control shapeId="5140" r:id="rId20" name="Check Box 20">
              <controlPr defaultSize="0" autoFill="0" autoLine="0" autoPict="0" altText="Checkbox">
                <anchor moveWithCells="1">
                  <from>
                    <xdr:col>7</xdr:col>
                    <xdr:colOff>314325</xdr:colOff>
                    <xdr:row>6</xdr:row>
                    <xdr:rowOff>542925</xdr:rowOff>
                  </from>
                  <to>
                    <xdr:col>8</xdr:col>
                    <xdr:colOff>9525</xdr:colOff>
                    <xdr:row>6</xdr:row>
                    <xdr:rowOff>752475</xdr:rowOff>
                  </to>
                </anchor>
              </controlPr>
            </control>
          </mc:Choice>
        </mc:AlternateContent>
        <mc:AlternateContent xmlns:mc="http://schemas.openxmlformats.org/markup-compatibility/2006">
          <mc:Choice Requires="x14">
            <control shapeId="5141" r:id="rId21" name="Check Box 21">
              <controlPr defaultSize="0" autoFill="0" autoLine="0" autoPict="0" altText="Checkbox">
                <anchor moveWithCells="1">
                  <from>
                    <xdr:col>8</xdr:col>
                    <xdr:colOff>409575</xdr:colOff>
                    <xdr:row>6</xdr:row>
                    <xdr:rowOff>514350</xdr:rowOff>
                  </from>
                  <to>
                    <xdr:col>8</xdr:col>
                    <xdr:colOff>800100</xdr:colOff>
                    <xdr:row>6</xdr:row>
                    <xdr:rowOff>762000</xdr:rowOff>
                  </to>
                </anchor>
              </controlPr>
            </control>
          </mc:Choice>
        </mc:AlternateContent>
        <mc:AlternateContent xmlns:mc="http://schemas.openxmlformats.org/markup-compatibility/2006">
          <mc:Choice Requires="x14">
            <control shapeId="5142" r:id="rId22" name="Check Box 22">
              <controlPr defaultSize="0" autoFill="0" autoLine="0" autoPict="0" altText="Checkbox">
                <anchor moveWithCells="1">
                  <from>
                    <xdr:col>9</xdr:col>
                    <xdr:colOff>333375</xdr:colOff>
                    <xdr:row>6</xdr:row>
                    <xdr:rowOff>514350</xdr:rowOff>
                  </from>
                  <to>
                    <xdr:col>9</xdr:col>
                    <xdr:colOff>723900</xdr:colOff>
                    <xdr:row>6</xdr:row>
                    <xdr:rowOff>762000</xdr:rowOff>
                  </to>
                </anchor>
              </controlPr>
            </control>
          </mc:Choice>
        </mc:AlternateContent>
        <mc:AlternateContent xmlns:mc="http://schemas.openxmlformats.org/markup-compatibility/2006">
          <mc:Choice Requires="x14">
            <control shapeId="5143" r:id="rId23" name="Check Box 23">
              <controlPr defaultSize="0" autoFill="0" autoLine="0" autoPict="0" altText="Checkbox">
                <anchor moveWithCells="1">
                  <from>
                    <xdr:col>6</xdr:col>
                    <xdr:colOff>285750</xdr:colOff>
                    <xdr:row>7</xdr:row>
                    <xdr:rowOff>333375</xdr:rowOff>
                  </from>
                  <to>
                    <xdr:col>7</xdr:col>
                    <xdr:colOff>19050</xdr:colOff>
                    <xdr:row>7</xdr:row>
                    <xdr:rowOff>552450</xdr:rowOff>
                  </to>
                </anchor>
              </controlPr>
            </control>
          </mc:Choice>
        </mc:AlternateContent>
        <mc:AlternateContent xmlns:mc="http://schemas.openxmlformats.org/markup-compatibility/2006">
          <mc:Choice Requires="x14">
            <control shapeId="5144" r:id="rId24" name="Check Box 24">
              <controlPr defaultSize="0" autoFill="0" autoLine="0" autoPict="0" altText="Checkbox">
                <anchor moveWithCells="1">
                  <from>
                    <xdr:col>7</xdr:col>
                    <xdr:colOff>314325</xdr:colOff>
                    <xdr:row>7</xdr:row>
                    <xdr:rowOff>314325</xdr:rowOff>
                  </from>
                  <to>
                    <xdr:col>7</xdr:col>
                    <xdr:colOff>742950</xdr:colOff>
                    <xdr:row>7</xdr:row>
                    <xdr:rowOff>571500</xdr:rowOff>
                  </to>
                </anchor>
              </controlPr>
            </control>
          </mc:Choice>
        </mc:AlternateContent>
        <mc:AlternateContent xmlns:mc="http://schemas.openxmlformats.org/markup-compatibility/2006">
          <mc:Choice Requires="x14">
            <control shapeId="5145" r:id="rId25" name="Check Box 25">
              <controlPr defaultSize="0" autoFill="0" autoLine="0" autoPict="0" altText="Checkbox">
                <anchor moveWithCells="1">
                  <from>
                    <xdr:col>8</xdr:col>
                    <xdr:colOff>390525</xdr:colOff>
                    <xdr:row>7</xdr:row>
                    <xdr:rowOff>342900</xdr:rowOff>
                  </from>
                  <to>
                    <xdr:col>8</xdr:col>
                    <xdr:colOff>895350</xdr:colOff>
                    <xdr:row>7</xdr:row>
                    <xdr:rowOff>542925</xdr:rowOff>
                  </to>
                </anchor>
              </controlPr>
            </control>
          </mc:Choice>
        </mc:AlternateContent>
        <mc:AlternateContent xmlns:mc="http://schemas.openxmlformats.org/markup-compatibility/2006">
          <mc:Choice Requires="x14">
            <control shapeId="5146" r:id="rId26" name="Check Box 26">
              <controlPr defaultSize="0" autoFill="0" autoLine="0" autoPict="0" altText="Checkbox">
                <anchor moveWithCells="1">
                  <from>
                    <xdr:col>9</xdr:col>
                    <xdr:colOff>323850</xdr:colOff>
                    <xdr:row>7</xdr:row>
                    <xdr:rowOff>333375</xdr:rowOff>
                  </from>
                  <to>
                    <xdr:col>9</xdr:col>
                    <xdr:colOff>676275</xdr:colOff>
                    <xdr:row>7</xdr:row>
                    <xdr:rowOff>533400</xdr:rowOff>
                  </to>
                </anchor>
              </controlPr>
            </control>
          </mc:Choice>
        </mc:AlternateContent>
        <mc:AlternateContent xmlns:mc="http://schemas.openxmlformats.org/markup-compatibility/2006">
          <mc:Choice Requires="x14">
            <control shapeId="5147" r:id="rId27" name="Check Box 27">
              <controlPr defaultSize="0" autoFill="0" autoLine="0" autoPict="0" altText="Checkbox">
                <anchor moveWithCells="1">
                  <from>
                    <xdr:col>6</xdr:col>
                    <xdr:colOff>276225</xdr:colOff>
                    <xdr:row>8</xdr:row>
                    <xdr:rowOff>714375</xdr:rowOff>
                  </from>
                  <to>
                    <xdr:col>7</xdr:col>
                    <xdr:colOff>28575</xdr:colOff>
                    <xdr:row>8</xdr:row>
                    <xdr:rowOff>923925</xdr:rowOff>
                  </to>
                </anchor>
              </controlPr>
            </control>
          </mc:Choice>
        </mc:AlternateContent>
        <mc:AlternateContent xmlns:mc="http://schemas.openxmlformats.org/markup-compatibility/2006">
          <mc:Choice Requires="x14">
            <control shapeId="5148" r:id="rId28" name="Check Box 28">
              <controlPr defaultSize="0" autoFill="0" autoLine="0" autoPict="0" altText="Checkbox">
                <anchor moveWithCells="1">
                  <from>
                    <xdr:col>7</xdr:col>
                    <xdr:colOff>295275</xdr:colOff>
                    <xdr:row>8</xdr:row>
                    <xdr:rowOff>714375</xdr:rowOff>
                  </from>
                  <to>
                    <xdr:col>7</xdr:col>
                    <xdr:colOff>704850</xdr:colOff>
                    <xdr:row>8</xdr:row>
                    <xdr:rowOff>923925</xdr:rowOff>
                  </to>
                </anchor>
              </controlPr>
            </control>
          </mc:Choice>
        </mc:AlternateContent>
        <mc:AlternateContent xmlns:mc="http://schemas.openxmlformats.org/markup-compatibility/2006">
          <mc:Choice Requires="x14">
            <control shapeId="5149" r:id="rId29" name="Check Box 29">
              <controlPr defaultSize="0" autoFill="0" autoLine="0" autoPict="0" altText="Checkbox">
                <anchor moveWithCells="1">
                  <from>
                    <xdr:col>8</xdr:col>
                    <xdr:colOff>371475</xdr:colOff>
                    <xdr:row>8</xdr:row>
                    <xdr:rowOff>695325</xdr:rowOff>
                  </from>
                  <to>
                    <xdr:col>8</xdr:col>
                    <xdr:colOff>847725</xdr:colOff>
                    <xdr:row>8</xdr:row>
                    <xdr:rowOff>962025</xdr:rowOff>
                  </to>
                </anchor>
              </controlPr>
            </control>
          </mc:Choice>
        </mc:AlternateContent>
        <mc:AlternateContent xmlns:mc="http://schemas.openxmlformats.org/markup-compatibility/2006">
          <mc:Choice Requires="x14">
            <control shapeId="5150" r:id="rId30" name="Check Box 30">
              <controlPr defaultSize="0" autoFill="0" autoLine="0" autoPict="0" altText="Checkbox">
                <anchor moveWithCells="1">
                  <from>
                    <xdr:col>9</xdr:col>
                    <xdr:colOff>323850</xdr:colOff>
                    <xdr:row>8</xdr:row>
                    <xdr:rowOff>704850</xdr:rowOff>
                  </from>
                  <to>
                    <xdr:col>9</xdr:col>
                    <xdr:colOff>723900</xdr:colOff>
                    <xdr:row>8</xdr:row>
                    <xdr:rowOff>923925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outlinePr summaryBelow="0" summaryRight="0"/>
  </sheetPr>
  <dimension ref="A1:L8"/>
  <sheetViews>
    <sheetView tabSelected="1" zoomScale="80" zoomScaleNormal="80" workbookViewId="0">
      <pane xSplit="2" ySplit="2" topLeftCell="D3" activePane="bottomRight" state="frozen"/>
      <selection pane="topRight" activeCell="C1" sqref="C1"/>
      <selection pane="bottomLeft" activeCell="A3" sqref="A3"/>
      <selection pane="bottomRight"/>
    </sheetView>
  </sheetViews>
  <sheetFormatPr defaultColWidth="0" defaultRowHeight="15.75" customHeight="1" zeroHeight="1"/>
  <cols>
    <col min="1" max="1" width="6.42578125" customWidth="1"/>
    <col min="2" max="2" width="34.28515625" customWidth="1"/>
    <col min="3" max="3" width="31.42578125" customWidth="1"/>
    <col min="4" max="5" width="14.5703125" customWidth="1"/>
    <col min="6" max="6" width="12" customWidth="1"/>
    <col min="7" max="7" width="10.5703125" customWidth="1"/>
    <col min="8" max="8" width="11.5703125" customWidth="1"/>
    <col min="9" max="9" width="14" customWidth="1"/>
    <col min="10" max="10" width="13.42578125" customWidth="1"/>
    <col min="11" max="11" width="14.42578125" customWidth="1"/>
    <col min="12" max="12" width="38.5703125" customWidth="1"/>
    <col min="13" max="16384" width="14.42578125" hidden="1"/>
  </cols>
  <sheetData>
    <row r="1" spans="1:12" s="80" customFormat="1" ht="26.25" customHeight="1">
      <c r="A1" s="82"/>
      <c r="B1" s="81" t="s">
        <v>73</v>
      </c>
      <c r="C1" s="81"/>
      <c r="D1" s="81"/>
      <c r="E1" s="81"/>
      <c r="F1" s="81"/>
      <c r="G1" s="81"/>
      <c r="H1" s="81"/>
      <c r="I1" s="81"/>
      <c r="J1" s="81"/>
      <c r="K1" s="81"/>
      <c r="L1" s="81"/>
    </row>
    <row r="2" spans="1:12" ht="70.5" customHeight="1">
      <c r="A2" s="21" t="s">
        <v>3</v>
      </c>
      <c r="B2" s="21" t="s">
        <v>4</v>
      </c>
      <c r="C2" s="21" t="s">
        <v>6</v>
      </c>
      <c r="D2" s="7" t="s">
        <v>29</v>
      </c>
      <c r="E2" s="7" t="s">
        <v>8</v>
      </c>
      <c r="F2" s="21" t="s">
        <v>9</v>
      </c>
      <c r="G2" s="21" t="s">
        <v>10</v>
      </c>
      <c r="H2" s="21" t="s">
        <v>11</v>
      </c>
      <c r="I2" s="21" t="s">
        <v>12</v>
      </c>
      <c r="J2" s="21" t="s">
        <v>13</v>
      </c>
      <c r="K2" s="21" t="s">
        <v>14</v>
      </c>
      <c r="L2" s="21" t="s">
        <v>15</v>
      </c>
    </row>
    <row r="3" spans="1:12" ht="184.5" customHeight="1">
      <c r="A3" s="23" t="s">
        <v>16</v>
      </c>
      <c r="B3" s="50" t="s">
        <v>58</v>
      </c>
      <c r="C3" s="43" t="s">
        <v>59</v>
      </c>
      <c r="D3" s="27" t="str">
        <f>HYPERLINK("https://docs.google.com/document/d/1GQGAHIfVxp5Nv-PDL2t1MMlk9KC-W6TZ0xK77u5QLyk/edit","Statewide Social Studies Professional Development Modules
")</f>
        <v xml:space="preserve">Statewide Social Studies Professional Development Modules
</v>
      </c>
      <c r="E3" s="19" t="str">
        <f>HYPERLINK("https://iowacore.gov/content/self-paced-professional-learning-social-studies","Self-Paced Professional Learning in Social Studies")</f>
        <v>Self-Paced Professional Learning in Social Studies</v>
      </c>
      <c r="F3" s="28"/>
      <c r="G3" s="47"/>
      <c r="H3" s="48"/>
      <c r="I3" s="48"/>
      <c r="J3" s="48"/>
      <c r="K3" s="49"/>
      <c r="L3" s="30"/>
    </row>
    <row r="4" spans="1:12" ht="174" customHeight="1">
      <c r="A4" s="23" t="s">
        <v>30</v>
      </c>
      <c r="B4" s="50" t="s">
        <v>62</v>
      </c>
      <c r="C4" s="43" t="s">
        <v>63</v>
      </c>
      <c r="D4" s="19" t="str">
        <f>HYPERLINK("https://iowacore.gov/content/best-practices-social-studies-assessment","Assessment Webinars")</f>
        <v>Assessment Webinars</v>
      </c>
      <c r="E4" s="19" t="str">
        <f>HYPERLINK("https://iowacore.gov/content/additional-social-studies-assessment-resources","Additional Social Studies Assessment Resources")</f>
        <v>Additional Social Studies Assessment Resources</v>
      </c>
      <c r="F4" s="28"/>
      <c r="G4" s="47"/>
      <c r="H4" s="48"/>
      <c r="I4" s="48"/>
      <c r="J4" s="48"/>
      <c r="K4" s="49"/>
      <c r="L4" s="30"/>
    </row>
    <row r="5" spans="1:12" ht="194.25" customHeight="1">
      <c r="A5" s="23" t="s">
        <v>30</v>
      </c>
      <c r="B5" s="50" t="s">
        <v>66</v>
      </c>
      <c r="C5" s="43" t="s">
        <v>67</v>
      </c>
      <c r="D5" s="19" t="str">
        <f>HYPERLINK("https://iowacore.gov/content/applying-skills-and-content-social-studies","Content Area Resources")</f>
        <v>Content Area Resources</v>
      </c>
      <c r="F5" s="28"/>
      <c r="G5" s="47"/>
      <c r="H5" s="48"/>
      <c r="I5" s="48"/>
      <c r="J5" s="48"/>
      <c r="K5" s="49"/>
      <c r="L5" s="30"/>
    </row>
    <row r="6" spans="1:12" ht="151.5" customHeight="1">
      <c r="A6" s="23" t="s">
        <v>30</v>
      </c>
      <c r="B6" s="50" t="s">
        <v>68</v>
      </c>
      <c r="C6" s="43" t="s">
        <v>69</v>
      </c>
      <c r="D6" s="47"/>
      <c r="E6" s="50"/>
      <c r="F6" s="28"/>
      <c r="G6" s="47"/>
      <c r="H6" s="48"/>
      <c r="I6" s="48"/>
      <c r="J6" s="48"/>
      <c r="K6" s="49"/>
      <c r="L6" s="42"/>
    </row>
    <row r="7" spans="1:12" ht="122.25" customHeight="1">
      <c r="A7" s="23" t="s">
        <v>30</v>
      </c>
      <c r="B7" s="50" t="s">
        <v>70</v>
      </c>
      <c r="C7" s="43" t="s">
        <v>71</v>
      </c>
      <c r="D7" s="19" t="str">
        <f>HYPERLINK("https://iowacore.gov/content/best-practices-social-studies-assessment","Assessment Webinars")</f>
        <v>Assessment Webinars</v>
      </c>
      <c r="E7" s="19" t="str">
        <f>HYPERLINK("https://iowacore.gov/content/additional-social-studies-assessment-resources","Additional Social Studies Assessment Resources")</f>
        <v>Additional Social Studies Assessment Resources</v>
      </c>
      <c r="F7" s="28"/>
      <c r="G7" s="47"/>
      <c r="H7" s="48"/>
      <c r="I7" s="48"/>
      <c r="J7" s="43"/>
      <c r="K7" s="49"/>
      <c r="L7" s="30"/>
    </row>
    <row r="8" spans="1:12" ht="31.5" customHeight="1">
      <c r="A8" s="53"/>
      <c r="B8" s="46"/>
      <c r="C8" s="45"/>
      <c r="D8" s="45"/>
      <c r="E8" s="45"/>
      <c r="F8" s="45"/>
      <c r="G8" s="45"/>
      <c r="H8" s="52"/>
      <c r="I8" s="52"/>
      <c r="J8" s="52"/>
      <c r="K8" s="51"/>
      <c r="L8" s="46"/>
    </row>
  </sheetData>
  <pageMargins left="0.7" right="0.7" top="0.75" bottom="0.75" header="0.3" footer="0.3"/>
  <pageSetup orientation="portrait" horizontalDpi="30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ltText="Checkbox">
                <anchor moveWithCells="1">
                  <from>
                    <xdr:col>6</xdr:col>
                    <xdr:colOff>266700</xdr:colOff>
                    <xdr:row>2</xdr:row>
                    <xdr:rowOff>1123950</xdr:rowOff>
                  </from>
                  <to>
                    <xdr:col>7</xdr:col>
                    <xdr:colOff>19050</xdr:colOff>
                    <xdr:row>2</xdr:row>
                    <xdr:rowOff>1362075</xdr:rowOff>
                  </to>
                </anchor>
              </controlPr>
            </control>
          </mc:Choice>
        </mc:AlternateContent>
        <mc:AlternateContent xmlns:mc="http://schemas.openxmlformats.org/markup-compatibility/2006">
          <mc:Choice Requires="x14">
            <control shapeId="6146" r:id="rId5" name="Check Box 2">
              <controlPr defaultSize="0" autoFill="0" autoLine="0" autoPict="0" altText="Checkbox">
                <anchor moveWithCells="1">
                  <from>
                    <xdr:col>7</xdr:col>
                    <xdr:colOff>314325</xdr:colOff>
                    <xdr:row>2</xdr:row>
                    <xdr:rowOff>1104900</xdr:rowOff>
                  </from>
                  <to>
                    <xdr:col>7</xdr:col>
                    <xdr:colOff>742950</xdr:colOff>
                    <xdr:row>2</xdr:row>
                    <xdr:rowOff>1362075</xdr:rowOff>
                  </to>
                </anchor>
              </controlPr>
            </control>
          </mc:Choice>
        </mc:AlternateContent>
        <mc:AlternateContent xmlns:mc="http://schemas.openxmlformats.org/markup-compatibility/2006">
          <mc:Choice Requires="x14">
            <control shapeId="6147" r:id="rId6" name="Check Box 3">
              <controlPr defaultSize="0" autoFill="0" autoLine="0" autoPict="0" altText="Checkbox">
                <anchor moveWithCells="1">
                  <from>
                    <xdr:col>8</xdr:col>
                    <xdr:colOff>400050</xdr:colOff>
                    <xdr:row>2</xdr:row>
                    <xdr:rowOff>1114425</xdr:rowOff>
                  </from>
                  <to>
                    <xdr:col>8</xdr:col>
                    <xdr:colOff>838200</xdr:colOff>
                    <xdr:row>2</xdr:row>
                    <xdr:rowOff>1333500</xdr:rowOff>
                  </to>
                </anchor>
              </controlPr>
            </control>
          </mc:Choice>
        </mc:AlternateContent>
        <mc:AlternateContent xmlns:mc="http://schemas.openxmlformats.org/markup-compatibility/2006">
          <mc:Choice Requires="x14">
            <control shapeId="6148" r:id="rId7" name="Check Box 4">
              <controlPr defaultSize="0" autoFill="0" autoLine="0" autoPict="0" altText="Checkbox">
                <anchor moveWithCells="1">
                  <from>
                    <xdr:col>9</xdr:col>
                    <xdr:colOff>314325</xdr:colOff>
                    <xdr:row>2</xdr:row>
                    <xdr:rowOff>1095375</xdr:rowOff>
                  </from>
                  <to>
                    <xdr:col>9</xdr:col>
                    <xdr:colOff>857250</xdr:colOff>
                    <xdr:row>2</xdr:row>
                    <xdr:rowOff>1362075</xdr:rowOff>
                  </to>
                </anchor>
              </controlPr>
            </control>
          </mc:Choice>
        </mc:AlternateContent>
        <mc:AlternateContent xmlns:mc="http://schemas.openxmlformats.org/markup-compatibility/2006">
          <mc:Choice Requires="x14">
            <control shapeId="6149" r:id="rId8" name="Check Box 5">
              <controlPr defaultSize="0" autoFill="0" autoLine="0" autoPict="0" altText="Checkbox">
                <anchor moveWithCells="1">
                  <from>
                    <xdr:col>6</xdr:col>
                    <xdr:colOff>266700</xdr:colOff>
                    <xdr:row>3</xdr:row>
                    <xdr:rowOff>1028700</xdr:rowOff>
                  </from>
                  <to>
                    <xdr:col>6</xdr:col>
                    <xdr:colOff>600075</xdr:colOff>
                    <xdr:row>3</xdr:row>
                    <xdr:rowOff>1285875</xdr:rowOff>
                  </to>
                </anchor>
              </controlPr>
            </control>
          </mc:Choice>
        </mc:AlternateContent>
        <mc:AlternateContent xmlns:mc="http://schemas.openxmlformats.org/markup-compatibility/2006">
          <mc:Choice Requires="x14">
            <control shapeId="6150" r:id="rId9" name="Check Box 6">
              <controlPr defaultSize="0" autoFill="0" autoLine="0" autoPict="0" altText="Checkbox">
                <anchor moveWithCells="1">
                  <from>
                    <xdr:col>7</xdr:col>
                    <xdr:colOff>323850</xdr:colOff>
                    <xdr:row>3</xdr:row>
                    <xdr:rowOff>981075</xdr:rowOff>
                  </from>
                  <to>
                    <xdr:col>7</xdr:col>
                    <xdr:colOff>714375</xdr:colOff>
                    <xdr:row>3</xdr:row>
                    <xdr:rowOff>1333500</xdr:rowOff>
                  </to>
                </anchor>
              </controlPr>
            </control>
          </mc:Choice>
        </mc:AlternateContent>
        <mc:AlternateContent xmlns:mc="http://schemas.openxmlformats.org/markup-compatibility/2006">
          <mc:Choice Requires="x14">
            <control shapeId="6151" r:id="rId10" name="Check Box 7">
              <controlPr defaultSize="0" autoFill="0" autoLine="0" autoPict="0" altText="Checkbox">
                <anchor moveWithCells="1">
                  <from>
                    <xdr:col>8</xdr:col>
                    <xdr:colOff>381000</xdr:colOff>
                    <xdr:row>3</xdr:row>
                    <xdr:rowOff>1028700</xdr:rowOff>
                  </from>
                  <to>
                    <xdr:col>8</xdr:col>
                    <xdr:colOff>923925</xdr:colOff>
                    <xdr:row>3</xdr:row>
                    <xdr:rowOff>1266825</xdr:rowOff>
                  </to>
                </anchor>
              </controlPr>
            </control>
          </mc:Choice>
        </mc:AlternateContent>
        <mc:AlternateContent xmlns:mc="http://schemas.openxmlformats.org/markup-compatibility/2006">
          <mc:Choice Requires="x14">
            <control shapeId="6152" r:id="rId11" name="Check Box 8">
              <controlPr defaultSize="0" autoFill="0" autoLine="0" autoPict="0" altText="Checkbox">
                <anchor moveWithCells="1">
                  <from>
                    <xdr:col>9</xdr:col>
                    <xdr:colOff>381000</xdr:colOff>
                    <xdr:row>3</xdr:row>
                    <xdr:rowOff>1028700</xdr:rowOff>
                  </from>
                  <to>
                    <xdr:col>9</xdr:col>
                    <xdr:colOff>809625</xdr:colOff>
                    <xdr:row>3</xdr:row>
                    <xdr:rowOff>1257300</xdr:rowOff>
                  </to>
                </anchor>
              </controlPr>
            </control>
          </mc:Choice>
        </mc:AlternateContent>
        <mc:AlternateContent xmlns:mc="http://schemas.openxmlformats.org/markup-compatibility/2006">
          <mc:Choice Requires="x14">
            <control shapeId="6153" r:id="rId12" name="Check Box 9">
              <controlPr defaultSize="0" autoFill="0" autoLine="0" autoPict="0" altText="Checkbox">
                <anchor moveWithCells="1">
                  <from>
                    <xdr:col>6</xdr:col>
                    <xdr:colOff>285750</xdr:colOff>
                    <xdr:row>4</xdr:row>
                    <xdr:rowOff>1095375</xdr:rowOff>
                  </from>
                  <to>
                    <xdr:col>6</xdr:col>
                    <xdr:colOff>590550</xdr:colOff>
                    <xdr:row>4</xdr:row>
                    <xdr:rowOff>1333500</xdr:rowOff>
                  </to>
                </anchor>
              </controlPr>
            </control>
          </mc:Choice>
        </mc:AlternateContent>
        <mc:AlternateContent xmlns:mc="http://schemas.openxmlformats.org/markup-compatibility/2006">
          <mc:Choice Requires="x14">
            <control shapeId="6154" r:id="rId13" name="Check Box 10">
              <controlPr defaultSize="0" autoFill="0" autoLine="0" autoPict="0" altText="Checkbox">
                <anchor moveWithCells="1">
                  <from>
                    <xdr:col>7</xdr:col>
                    <xdr:colOff>304800</xdr:colOff>
                    <xdr:row>4</xdr:row>
                    <xdr:rowOff>1095375</xdr:rowOff>
                  </from>
                  <to>
                    <xdr:col>7</xdr:col>
                    <xdr:colOff>733425</xdr:colOff>
                    <xdr:row>4</xdr:row>
                    <xdr:rowOff>1333500</xdr:rowOff>
                  </to>
                </anchor>
              </controlPr>
            </control>
          </mc:Choice>
        </mc:AlternateContent>
        <mc:AlternateContent xmlns:mc="http://schemas.openxmlformats.org/markup-compatibility/2006">
          <mc:Choice Requires="x14">
            <control shapeId="6155" r:id="rId14" name="Check Box 11">
              <controlPr defaultSize="0" autoFill="0" autoLine="0" autoPict="0" altText="Checkbox">
                <anchor moveWithCells="1">
                  <from>
                    <xdr:col>8</xdr:col>
                    <xdr:colOff>428625</xdr:colOff>
                    <xdr:row>4</xdr:row>
                    <xdr:rowOff>1095375</xdr:rowOff>
                  </from>
                  <to>
                    <xdr:col>8</xdr:col>
                    <xdr:colOff>876300</xdr:colOff>
                    <xdr:row>4</xdr:row>
                    <xdr:rowOff>1314450</xdr:rowOff>
                  </to>
                </anchor>
              </controlPr>
            </control>
          </mc:Choice>
        </mc:AlternateContent>
        <mc:AlternateContent xmlns:mc="http://schemas.openxmlformats.org/markup-compatibility/2006">
          <mc:Choice Requires="x14">
            <control shapeId="6156" r:id="rId15" name="Check Box 12">
              <controlPr defaultSize="0" autoFill="0" autoLine="0" autoPict="0" altText="Checkbox">
                <anchor moveWithCells="1">
                  <from>
                    <xdr:col>9</xdr:col>
                    <xdr:colOff>323850</xdr:colOff>
                    <xdr:row>4</xdr:row>
                    <xdr:rowOff>1114425</xdr:rowOff>
                  </from>
                  <to>
                    <xdr:col>9</xdr:col>
                    <xdr:colOff>809625</xdr:colOff>
                    <xdr:row>4</xdr:row>
                    <xdr:rowOff>1314450</xdr:rowOff>
                  </to>
                </anchor>
              </controlPr>
            </control>
          </mc:Choice>
        </mc:AlternateContent>
        <mc:AlternateContent xmlns:mc="http://schemas.openxmlformats.org/markup-compatibility/2006">
          <mc:Choice Requires="x14">
            <control shapeId="6157" r:id="rId16" name="Check Box 13">
              <controlPr defaultSize="0" autoFill="0" autoLine="0" autoPict="0" altText="Checkbox">
                <anchor moveWithCells="1">
                  <from>
                    <xdr:col>6</xdr:col>
                    <xdr:colOff>285750</xdr:colOff>
                    <xdr:row>5</xdr:row>
                    <xdr:rowOff>733425</xdr:rowOff>
                  </from>
                  <to>
                    <xdr:col>6</xdr:col>
                    <xdr:colOff>504825</xdr:colOff>
                    <xdr:row>5</xdr:row>
                    <xdr:rowOff>1000125</xdr:rowOff>
                  </to>
                </anchor>
              </controlPr>
            </control>
          </mc:Choice>
        </mc:AlternateContent>
        <mc:AlternateContent xmlns:mc="http://schemas.openxmlformats.org/markup-compatibility/2006">
          <mc:Choice Requires="x14">
            <control shapeId="6158" r:id="rId17" name="Check Box 14">
              <controlPr defaultSize="0" autoFill="0" autoLine="0" autoPict="0" altText="Checkbox">
                <anchor moveWithCells="1">
                  <from>
                    <xdr:col>7</xdr:col>
                    <xdr:colOff>304800</xdr:colOff>
                    <xdr:row>5</xdr:row>
                    <xdr:rowOff>733425</xdr:rowOff>
                  </from>
                  <to>
                    <xdr:col>7</xdr:col>
                    <xdr:colOff>695325</xdr:colOff>
                    <xdr:row>5</xdr:row>
                    <xdr:rowOff>962025</xdr:rowOff>
                  </to>
                </anchor>
              </controlPr>
            </control>
          </mc:Choice>
        </mc:AlternateContent>
        <mc:AlternateContent xmlns:mc="http://schemas.openxmlformats.org/markup-compatibility/2006">
          <mc:Choice Requires="x14">
            <control shapeId="6159" r:id="rId18" name="Check Box 15">
              <controlPr defaultSize="0" autoFill="0" autoLine="0" autoPict="0" altText="Checkbox">
                <anchor moveWithCells="1">
                  <from>
                    <xdr:col>8</xdr:col>
                    <xdr:colOff>447675</xdr:colOff>
                    <xdr:row>5</xdr:row>
                    <xdr:rowOff>695325</xdr:rowOff>
                  </from>
                  <to>
                    <xdr:col>8</xdr:col>
                    <xdr:colOff>838200</xdr:colOff>
                    <xdr:row>5</xdr:row>
                    <xdr:rowOff>952500</xdr:rowOff>
                  </to>
                </anchor>
              </controlPr>
            </control>
          </mc:Choice>
        </mc:AlternateContent>
        <mc:AlternateContent xmlns:mc="http://schemas.openxmlformats.org/markup-compatibility/2006">
          <mc:Choice Requires="x14">
            <control shapeId="6160" r:id="rId19" name="Check Box 16">
              <controlPr defaultSize="0" autoFill="0" autoLine="0" autoPict="0" altText="Checkbox">
                <anchor moveWithCells="1">
                  <from>
                    <xdr:col>9</xdr:col>
                    <xdr:colOff>381000</xdr:colOff>
                    <xdr:row>5</xdr:row>
                    <xdr:rowOff>685800</xdr:rowOff>
                  </from>
                  <to>
                    <xdr:col>9</xdr:col>
                    <xdr:colOff>781050</xdr:colOff>
                    <xdr:row>5</xdr:row>
                    <xdr:rowOff>1000125</xdr:rowOff>
                  </to>
                </anchor>
              </controlPr>
            </control>
          </mc:Choice>
        </mc:AlternateContent>
        <mc:AlternateContent xmlns:mc="http://schemas.openxmlformats.org/markup-compatibility/2006">
          <mc:Choice Requires="x14">
            <control shapeId="6161" r:id="rId20" name="Check Box 17">
              <controlPr defaultSize="0" autoFill="0" autoLine="0" autoPict="0" altText="Checkbox">
                <anchor moveWithCells="1">
                  <from>
                    <xdr:col>6</xdr:col>
                    <xdr:colOff>266700</xdr:colOff>
                    <xdr:row>6</xdr:row>
                    <xdr:rowOff>600075</xdr:rowOff>
                  </from>
                  <to>
                    <xdr:col>6</xdr:col>
                    <xdr:colOff>600075</xdr:colOff>
                    <xdr:row>6</xdr:row>
                    <xdr:rowOff>876300</xdr:rowOff>
                  </to>
                </anchor>
              </controlPr>
            </control>
          </mc:Choice>
        </mc:AlternateContent>
        <mc:AlternateContent xmlns:mc="http://schemas.openxmlformats.org/markup-compatibility/2006">
          <mc:Choice Requires="x14">
            <control shapeId="6162" r:id="rId21" name="Check Box 18">
              <controlPr defaultSize="0" autoFill="0" autoLine="0" autoPict="0" altText="Checkbox">
                <anchor moveWithCells="1">
                  <from>
                    <xdr:col>7</xdr:col>
                    <xdr:colOff>333375</xdr:colOff>
                    <xdr:row>6</xdr:row>
                    <xdr:rowOff>619125</xdr:rowOff>
                  </from>
                  <to>
                    <xdr:col>7</xdr:col>
                    <xdr:colOff>695325</xdr:colOff>
                    <xdr:row>6</xdr:row>
                    <xdr:rowOff>819150</xdr:rowOff>
                  </to>
                </anchor>
              </controlPr>
            </control>
          </mc:Choice>
        </mc:AlternateContent>
        <mc:AlternateContent xmlns:mc="http://schemas.openxmlformats.org/markup-compatibility/2006">
          <mc:Choice Requires="x14">
            <control shapeId="6163" r:id="rId22" name="Check Box 19">
              <controlPr defaultSize="0" autoFill="0" autoLine="0" autoPict="0" altText="Checkbox">
                <anchor moveWithCells="1">
                  <from>
                    <xdr:col>8</xdr:col>
                    <xdr:colOff>390525</xdr:colOff>
                    <xdr:row>6</xdr:row>
                    <xdr:rowOff>590550</xdr:rowOff>
                  </from>
                  <to>
                    <xdr:col>8</xdr:col>
                    <xdr:colOff>781050</xdr:colOff>
                    <xdr:row>6</xdr:row>
                    <xdr:rowOff>838200</xdr:rowOff>
                  </to>
                </anchor>
              </controlPr>
            </control>
          </mc:Choice>
        </mc:AlternateContent>
        <mc:AlternateContent xmlns:mc="http://schemas.openxmlformats.org/markup-compatibility/2006">
          <mc:Choice Requires="x14">
            <control shapeId="6164" r:id="rId23" name="Check Box 20">
              <controlPr defaultSize="0" autoFill="0" autoLine="0" autoPict="0" altText="Checkbox">
                <anchor moveWithCells="1">
                  <from>
                    <xdr:col>9</xdr:col>
                    <xdr:colOff>371475</xdr:colOff>
                    <xdr:row>6</xdr:row>
                    <xdr:rowOff>571500</xdr:rowOff>
                  </from>
                  <to>
                    <xdr:col>9</xdr:col>
                    <xdr:colOff>781050</xdr:colOff>
                    <xdr:row>6</xdr:row>
                    <xdr:rowOff>828675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Preamble</vt:lpstr>
      <vt:lpstr>Directions</vt:lpstr>
      <vt:lpstr>Yr 1- Exploration, Awareness, C</vt:lpstr>
      <vt:lpstr>Yr 2- Classroom Transitions, Sh</vt:lpstr>
      <vt:lpstr>Yr 3- Leveraging Partnerships, </vt:lpstr>
      <vt:lpstr>Yr 4- Full Implementation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Wager, Stefanie [IDOE]</dc:creator>
  <cp:lastModifiedBy>Albers, Lisa [IDOE]</cp:lastModifiedBy>
  <cp:lastPrinted>2020-01-30T02:40:18Z</cp:lastPrinted>
  <dcterms:created xsi:type="dcterms:W3CDTF">2020-02-03T17:47:31Z</dcterms:created>
  <dcterms:modified xsi:type="dcterms:W3CDTF">2020-04-01T21:26:36Z</dcterms:modified>
</cp:coreProperties>
</file>