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hwalsh\Desktop\"/>
    </mc:Choice>
  </mc:AlternateContent>
  <xr:revisionPtr revIDLastSave="0" documentId="13_ncr:1_{431A30C3-0DD9-4004-8F2E-976CC99D9725}" xr6:coauthVersionLast="36" xr6:coauthVersionMax="47" xr10:uidLastSave="{00000000-0000-0000-0000-000000000000}"/>
  <bookViews>
    <workbookView xWindow="0" yWindow="0" windowWidth="28800" windowHeight="12390" xr2:uid="{00000000-000D-0000-FFFF-FFFF00000000}"/>
  </bookViews>
  <sheets>
    <sheet name="Information" sheetId="1" r:id="rId1"/>
    <sheet name="Title IIA Allocations" sheetId="2" r:id="rId2"/>
    <sheet name="Title IIA, Nonpublic Equitable " sheetId="3" r:id="rId3"/>
  </sheets>
  <calcPr calcId="191029"/>
  <extLst>
    <ext uri="GoogleSheetsCustomDataVersion1">
      <go:sheetsCustomData xmlns:go="http://customooxmlschemas.google.com/" r:id="rId7" roundtripDataSignature="AMtx7mi05/7ADPEO++u37PTyuR6gWHVGww=="/>
    </ext>
  </extLst>
</workbook>
</file>

<file path=xl/calcChain.xml><?xml version="1.0" encoding="utf-8"?>
<calcChain xmlns="http://schemas.openxmlformats.org/spreadsheetml/2006/main">
  <c r="E328" i="2" l="1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<sst xmlns="http://schemas.openxmlformats.org/spreadsheetml/2006/main" count="1224" uniqueCount="1031">
  <si>
    <t>Information</t>
  </si>
  <si>
    <t>District Allocations</t>
  </si>
  <si>
    <t>District allocations are in the allocations tab.</t>
  </si>
  <si>
    <t>Equitable Shares for Services to Nonpublic Schools</t>
  </si>
  <si>
    <t>Nonpublic schools are found on the second tab.</t>
  </si>
  <si>
    <t>Project Description:</t>
  </si>
  <si>
    <t>Supporting Effective Instruction</t>
  </si>
  <si>
    <t>Name of Federal Agency:</t>
  </si>
  <si>
    <t>US Department of Education</t>
  </si>
  <si>
    <t>Program Title:</t>
  </si>
  <si>
    <t>Title II, Part A, Supporting Effective Instruction</t>
  </si>
  <si>
    <t>CFDA Number:</t>
  </si>
  <si>
    <t>84.367A</t>
  </si>
  <si>
    <t>Award Number:</t>
  </si>
  <si>
    <t>S367A220014</t>
  </si>
  <si>
    <t>Award Period:</t>
  </si>
  <si>
    <t>7/1/2022 - 9/30/23</t>
  </si>
  <si>
    <t>Award Amount:</t>
  </si>
  <si>
    <t>The final notification award will be available after 10/01/2022</t>
  </si>
  <si>
    <t>District</t>
  </si>
  <si>
    <t>Poverty</t>
  </si>
  <si>
    <t>Enrollment</t>
  </si>
  <si>
    <t>Allocation (Includes Equitable Share)</t>
  </si>
  <si>
    <t>00090000</t>
  </si>
  <si>
    <t>AGWSR</t>
  </si>
  <si>
    <t>00180000</t>
  </si>
  <si>
    <t>Adair-Casey</t>
  </si>
  <si>
    <t>00270000</t>
  </si>
  <si>
    <t>Adel DeSoto Minburn</t>
  </si>
  <si>
    <t>00630000</t>
  </si>
  <si>
    <t>Akron Westfield</t>
  </si>
  <si>
    <t>00720000</t>
  </si>
  <si>
    <t>Albert City-Truesdale</t>
  </si>
  <si>
    <t>00810000</t>
  </si>
  <si>
    <t>Albia</t>
  </si>
  <si>
    <t>00990000</t>
  </si>
  <si>
    <t>Alburnett</t>
  </si>
  <si>
    <t>01080000</t>
  </si>
  <si>
    <t>Alden</t>
  </si>
  <si>
    <t>01260000</t>
  </si>
  <si>
    <t>Algona</t>
  </si>
  <si>
    <t>01350000</t>
  </si>
  <si>
    <t>Allamakee</t>
  </si>
  <si>
    <t>01530000</t>
  </si>
  <si>
    <t>North Butler</t>
  </si>
  <si>
    <t>01710000</t>
  </si>
  <si>
    <t>Alta-Aurelia</t>
  </si>
  <si>
    <t>02250000</t>
  </si>
  <si>
    <t>Ames</t>
  </si>
  <si>
    <t>02340000</t>
  </si>
  <si>
    <t>Anamosa</t>
  </si>
  <si>
    <t>02430000</t>
  </si>
  <si>
    <t>Andrew</t>
  </si>
  <si>
    <t>02610000</t>
  </si>
  <si>
    <t>Ankeny</t>
  </si>
  <si>
    <t>02790000</t>
  </si>
  <si>
    <t>Aplington-Parkersburg</t>
  </si>
  <si>
    <t>03330000</t>
  </si>
  <si>
    <t>North Union</t>
  </si>
  <si>
    <t>03550000</t>
  </si>
  <si>
    <t>Ar-We-Va</t>
  </si>
  <si>
    <t>03870000</t>
  </si>
  <si>
    <t>Atlantic</t>
  </si>
  <si>
    <t>04140000</t>
  </si>
  <si>
    <t>Audubon</t>
  </si>
  <si>
    <t>04410000</t>
  </si>
  <si>
    <t>AHSTW</t>
  </si>
  <si>
    <t>04720000</t>
  </si>
  <si>
    <t>Ballard</t>
  </si>
  <si>
    <t>05130000</t>
  </si>
  <si>
    <t>Baxter</t>
  </si>
  <si>
    <t>05400000</t>
  </si>
  <si>
    <t>BCLUW</t>
  </si>
  <si>
    <t>05490000</t>
  </si>
  <si>
    <t>Bedford</t>
  </si>
  <si>
    <t>05760000</t>
  </si>
  <si>
    <t>Belle Plaine</t>
  </si>
  <si>
    <t>05850000</t>
  </si>
  <si>
    <t>Bellevue</t>
  </si>
  <si>
    <t>05940000</t>
  </si>
  <si>
    <t>Belmond-Klemme</t>
  </si>
  <si>
    <t>06030000</t>
  </si>
  <si>
    <t>Bennett</t>
  </si>
  <si>
    <t>06090000</t>
  </si>
  <si>
    <t>Benton</t>
  </si>
  <si>
    <t>06210000</t>
  </si>
  <si>
    <t>Bettendorf</t>
  </si>
  <si>
    <t>06570000</t>
  </si>
  <si>
    <t>Eddyville-Blakesburg-Fremont</t>
  </si>
  <si>
    <t>07200000</t>
  </si>
  <si>
    <t>Bondurant-Farrar</t>
  </si>
  <si>
    <t>07290000</t>
  </si>
  <si>
    <t>Boone</t>
  </si>
  <si>
    <t>07470000</t>
  </si>
  <si>
    <t>Boyden-Hull</t>
  </si>
  <si>
    <t>08190000</t>
  </si>
  <si>
    <t>West Hancock</t>
  </si>
  <si>
    <t>08460000</t>
  </si>
  <si>
    <t>Brooklyn-Guernsey-Malcom</t>
  </si>
  <si>
    <t>08730000</t>
  </si>
  <si>
    <t>North Iowa</t>
  </si>
  <si>
    <t>08820000</t>
  </si>
  <si>
    <t>Burlington</t>
  </si>
  <si>
    <t>09140000</t>
  </si>
  <si>
    <t>CAM</t>
  </si>
  <si>
    <t>09160000</t>
  </si>
  <si>
    <t>CAL</t>
  </si>
  <si>
    <t>09180000</t>
  </si>
  <si>
    <t>Calamus-Wheatland</t>
  </si>
  <si>
    <t>09360000</t>
  </si>
  <si>
    <t>Camanche</t>
  </si>
  <si>
    <t>09770000</t>
  </si>
  <si>
    <t>Cardinal</t>
  </si>
  <si>
    <t>09810000</t>
  </si>
  <si>
    <t>Carlisle</t>
  </si>
  <si>
    <t>09990000</t>
  </si>
  <si>
    <t>Carroll</t>
  </si>
  <si>
    <t>10440000</t>
  </si>
  <si>
    <t>Cedar Falls</t>
  </si>
  <si>
    <t>10530000</t>
  </si>
  <si>
    <t>Cedar Rapids</t>
  </si>
  <si>
    <t>10620000</t>
  </si>
  <si>
    <t>Center Point-Urbana</t>
  </si>
  <si>
    <t>10710000</t>
  </si>
  <si>
    <t>Centerville</t>
  </si>
  <si>
    <t>10790000</t>
  </si>
  <si>
    <t>Central Lee</t>
  </si>
  <si>
    <t>10800000</t>
  </si>
  <si>
    <t>Central</t>
  </si>
  <si>
    <t>10820000</t>
  </si>
  <si>
    <t>Central DeWitt</t>
  </si>
  <si>
    <t>10890000</t>
  </si>
  <si>
    <t>Central City</t>
  </si>
  <si>
    <t>10930000</t>
  </si>
  <si>
    <t>Central Decatur</t>
  </si>
  <si>
    <t>10950000</t>
  </si>
  <si>
    <t>Central Lyon</t>
  </si>
  <si>
    <t>11070000</t>
  </si>
  <si>
    <t>Chariton</t>
  </si>
  <si>
    <t>11160000</t>
  </si>
  <si>
    <t>Charles City</t>
  </si>
  <si>
    <t>11340000</t>
  </si>
  <si>
    <t>Charter Oak-Ute</t>
  </si>
  <si>
    <t>11520000</t>
  </si>
  <si>
    <t>Cherokee</t>
  </si>
  <si>
    <t>11970000</t>
  </si>
  <si>
    <t>Clarinda</t>
  </si>
  <si>
    <t>12060000</t>
  </si>
  <si>
    <t>Clarion-Goldfield-Dows</t>
  </si>
  <si>
    <t>12110000</t>
  </si>
  <si>
    <t>Clarke</t>
  </si>
  <si>
    <t>12150000</t>
  </si>
  <si>
    <t>Clarksville</t>
  </si>
  <si>
    <t>12180000</t>
  </si>
  <si>
    <t>Clay Central-Everly</t>
  </si>
  <si>
    <t>12210000</t>
  </si>
  <si>
    <t>Clear Creek Amana</t>
  </si>
  <si>
    <t>12330000</t>
  </si>
  <si>
    <t>Clear Lake</t>
  </si>
  <si>
    <t>12780000</t>
  </si>
  <si>
    <t>Clinton</t>
  </si>
  <si>
    <t>13320000</t>
  </si>
  <si>
    <t>Colfax-Mingo</t>
  </si>
  <si>
    <t>13370000</t>
  </si>
  <si>
    <t>College</t>
  </si>
  <si>
    <t>13500000</t>
  </si>
  <si>
    <t>Collins-Maxwell</t>
  </si>
  <si>
    <t>13590000</t>
  </si>
  <si>
    <t>Colo-NESCO</t>
  </si>
  <si>
    <t>13680000</t>
  </si>
  <si>
    <t>Columbus</t>
  </si>
  <si>
    <t>14130000</t>
  </si>
  <si>
    <t>Coon Rapids-Bayard</t>
  </si>
  <si>
    <t>14310000</t>
  </si>
  <si>
    <t>Corning</t>
  </si>
  <si>
    <t>14760000</t>
  </si>
  <si>
    <t>Council Bluffs</t>
  </si>
  <si>
    <t>15030000</t>
  </si>
  <si>
    <t>Creston</t>
  </si>
  <si>
    <t>15760000</t>
  </si>
  <si>
    <t>Dallas Center-Grimes</t>
  </si>
  <si>
    <t>16020000</t>
  </si>
  <si>
    <t>Danville</t>
  </si>
  <si>
    <t>16110000</t>
  </si>
  <si>
    <t>Davenport</t>
  </si>
  <si>
    <t>16190000</t>
  </si>
  <si>
    <t>Davis County</t>
  </si>
  <si>
    <t>16380000</t>
  </si>
  <si>
    <t>Decorah Community</t>
  </si>
  <si>
    <t>16750000</t>
  </si>
  <si>
    <t>Delwood</t>
  </si>
  <si>
    <t>17010000</t>
  </si>
  <si>
    <t>Denison</t>
  </si>
  <si>
    <t>17190000</t>
  </si>
  <si>
    <t>Denver</t>
  </si>
  <si>
    <t>17370000</t>
  </si>
  <si>
    <t>Des Moines</t>
  </si>
  <si>
    <t>17820000</t>
  </si>
  <si>
    <t>Diagonal</t>
  </si>
  <si>
    <t>17910000</t>
  </si>
  <si>
    <t>Dike-New Hartford</t>
  </si>
  <si>
    <t>18630000</t>
  </si>
  <si>
    <t>Dubuque</t>
  </si>
  <si>
    <t>19080000</t>
  </si>
  <si>
    <t>Dunkerton</t>
  </si>
  <si>
    <t>19170000</t>
  </si>
  <si>
    <t>Boyer Valley</t>
  </si>
  <si>
    <t>19260000</t>
  </si>
  <si>
    <t>Durant</t>
  </si>
  <si>
    <t>19440000</t>
  </si>
  <si>
    <t>Eagle Grove</t>
  </si>
  <si>
    <t>19530000</t>
  </si>
  <si>
    <t>Earlham</t>
  </si>
  <si>
    <t>19630000</t>
  </si>
  <si>
    <t>East Buchanan</t>
  </si>
  <si>
    <t>19650000</t>
  </si>
  <si>
    <t>Easton Valley</t>
  </si>
  <si>
    <t>19680000</t>
  </si>
  <si>
    <t>East Marshall</t>
  </si>
  <si>
    <t>19700000</t>
  </si>
  <si>
    <t>East Union</t>
  </si>
  <si>
    <t>19720000</t>
  </si>
  <si>
    <t>Eastern Allamakee</t>
  </si>
  <si>
    <t>19750000</t>
  </si>
  <si>
    <t>River Valley</t>
  </si>
  <si>
    <t>19890000</t>
  </si>
  <si>
    <t>Edgewood-Colesburg</t>
  </si>
  <si>
    <t>20070000</t>
  </si>
  <si>
    <t>Eldora-New Providence</t>
  </si>
  <si>
    <t>20880000</t>
  </si>
  <si>
    <t>Emmetsburg</t>
  </si>
  <si>
    <t>20970000</t>
  </si>
  <si>
    <t>English Valleys</t>
  </si>
  <si>
    <t>21130000</t>
  </si>
  <si>
    <t>Essex</t>
  </si>
  <si>
    <t>21240000</t>
  </si>
  <si>
    <t>Estherville Lincoln</t>
  </si>
  <si>
    <t>21510000</t>
  </si>
  <si>
    <t>Exira-Elk Horn-Kimballton</t>
  </si>
  <si>
    <t>21690000</t>
  </si>
  <si>
    <t>Fairfield</t>
  </si>
  <si>
    <t>22950000</t>
  </si>
  <si>
    <t>Forest City</t>
  </si>
  <si>
    <t>23130000</t>
  </si>
  <si>
    <t>Fort Dodge</t>
  </si>
  <si>
    <t>23220000</t>
  </si>
  <si>
    <t>Fort Madison</t>
  </si>
  <si>
    <t>23690000</t>
  </si>
  <si>
    <t>Fremont-Mills</t>
  </si>
  <si>
    <t>23760000</t>
  </si>
  <si>
    <t>Galva-Holstein</t>
  </si>
  <si>
    <t>24030000</t>
  </si>
  <si>
    <t>Garner-Hayfield-Ventura</t>
  </si>
  <si>
    <t>24570000</t>
  </si>
  <si>
    <t>George-Little Rock</t>
  </si>
  <si>
    <t>24660000</t>
  </si>
  <si>
    <t>Gilbert</t>
  </si>
  <si>
    <t>24930000</t>
  </si>
  <si>
    <t>Gilmore City-Bradgate</t>
  </si>
  <si>
    <t>25020000</t>
  </si>
  <si>
    <t>Gladbrook-Reinbeck</t>
  </si>
  <si>
    <t>25110000</t>
  </si>
  <si>
    <t>Glenwood</t>
  </si>
  <si>
    <t>25200000</t>
  </si>
  <si>
    <t>Glidden-Ralston</t>
  </si>
  <si>
    <t>25560000</t>
  </si>
  <si>
    <t>Graettinger-Terril</t>
  </si>
  <si>
    <t>26730000</t>
  </si>
  <si>
    <t>Nodaway Valley</t>
  </si>
  <si>
    <t>26820000</t>
  </si>
  <si>
    <t>GMG</t>
  </si>
  <si>
    <t>27090000</t>
  </si>
  <si>
    <t>Grinnell-Newburg</t>
  </si>
  <si>
    <t>27180000</t>
  </si>
  <si>
    <t>Griswold</t>
  </si>
  <si>
    <t>27270000</t>
  </si>
  <si>
    <t>Grundy Center</t>
  </si>
  <si>
    <t>27540000</t>
  </si>
  <si>
    <t>Guthrie Center</t>
  </si>
  <si>
    <t>27630000</t>
  </si>
  <si>
    <t>Clayton Ridge</t>
  </si>
  <si>
    <t>27660000</t>
  </si>
  <si>
    <t>H-L-V</t>
  </si>
  <si>
    <t>27720000</t>
  </si>
  <si>
    <t>Hamburg</t>
  </si>
  <si>
    <t>27810000</t>
  </si>
  <si>
    <t>Hampton-Dumont</t>
  </si>
  <si>
    <t>28260000</t>
  </si>
  <si>
    <t>Harlan</t>
  </si>
  <si>
    <t>28460000</t>
  </si>
  <si>
    <t>Harris-Lake Park</t>
  </si>
  <si>
    <t>28620000</t>
  </si>
  <si>
    <t>Hartley-Melvin-Sanborn</t>
  </si>
  <si>
    <t>29770000</t>
  </si>
  <si>
    <t>Highland</t>
  </si>
  <si>
    <t>29880000</t>
  </si>
  <si>
    <t>Hinton</t>
  </si>
  <si>
    <t>30290000</t>
  </si>
  <si>
    <t>Howard-Winneshiek</t>
  </si>
  <si>
    <t>30330000</t>
  </si>
  <si>
    <t>Hubbard-Radcliffe</t>
  </si>
  <si>
    <t>30420000</t>
  </si>
  <si>
    <t>Hudson</t>
  </si>
  <si>
    <t>30600000</t>
  </si>
  <si>
    <t>Humboldt</t>
  </si>
  <si>
    <t>31050000</t>
  </si>
  <si>
    <t>Independence</t>
  </si>
  <si>
    <t>31140000</t>
  </si>
  <si>
    <t>Indianola</t>
  </si>
  <si>
    <t>31190000</t>
  </si>
  <si>
    <t>Interstate 35</t>
  </si>
  <si>
    <t>31410000</t>
  </si>
  <si>
    <t>Iowa City</t>
  </si>
  <si>
    <t>31500000</t>
  </si>
  <si>
    <t>Iowa Falls</t>
  </si>
  <si>
    <t>31540000</t>
  </si>
  <si>
    <t>Iowa Valley</t>
  </si>
  <si>
    <t>31680000</t>
  </si>
  <si>
    <t>IKM-Manning</t>
  </si>
  <si>
    <t>31860000</t>
  </si>
  <si>
    <t>Janesville Consolidated</t>
  </si>
  <si>
    <t>31950000</t>
  </si>
  <si>
    <t>Greene County</t>
  </si>
  <si>
    <t>32040000</t>
  </si>
  <si>
    <t>Jesup</t>
  </si>
  <si>
    <t>32310000</t>
  </si>
  <si>
    <t>Johnston</t>
  </si>
  <si>
    <t>33120000</t>
  </si>
  <si>
    <t>Keokuk</t>
  </si>
  <si>
    <t>33300000</t>
  </si>
  <si>
    <t>Keota</t>
  </si>
  <si>
    <t>33480000</t>
  </si>
  <si>
    <t>Kingsley-Pierson</t>
  </si>
  <si>
    <t>33750000</t>
  </si>
  <si>
    <t>Knoxville</t>
  </si>
  <si>
    <t>34200000</t>
  </si>
  <si>
    <t>Lake Mills</t>
  </si>
  <si>
    <t>34650000</t>
  </si>
  <si>
    <t>Lamoni</t>
  </si>
  <si>
    <t>35370000</t>
  </si>
  <si>
    <t>Laurens-Marathon</t>
  </si>
  <si>
    <t>35550000</t>
  </si>
  <si>
    <t>Lawton-Bronson</t>
  </si>
  <si>
    <t>36000000</t>
  </si>
  <si>
    <t>Le Mars</t>
  </si>
  <si>
    <t>36090000</t>
  </si>
  <si>
    <t>Lenox</t>
  </si>
  <si>
    <t>36450000</t>
  </si>
  <si>
    <t>Lewis Central</t>
  </si>
  <si>
    <t>36910000</t>
  </si>
  <si>
    <t>North Cedar</t>
  </si>
  <si>
    <t>37150000</t>
  </si>
  <si>
    <t>Linn-Mar</t>
  </si>
  <si>
    <t>37440000</t>
  </si>
  <si>
    <t>Lisbon</t>
  </si>
  <si>
    <t>37980000</t>
  </si>
  <si>
    <t>Logan-Magnolia</t>
  </si>
  <si>
    <t>38160000</t>
  </si>
  <si>
    <t>Lone Tree</t>
  </si>
  <si>
    <t>38410000</t>
  </si>
  <si>
    <t>Louisa-Muscatine</t>
  </si>
  <si>
    <t>38970000</t>
  </si>
  <si>
    <t>LuVerne</t>
  </si>
  <si>
    <t>39060000</t>
  </si>
  <si>
    <t>Lynnville-Sully</t>
  </si>
  <si>
    <t>39420000</t>
  </si>
  <si>
    <t>Madrid</t>
  </si>
  <si>
    <t>39780000</t>
  </si>
  <si>
    <t>East Mills</t>
  </si>
  <si>
    <t>40230000</t>
  </si>
  <si>
    <t>Manson Northwest Webster</t>
  </si>
  <si>
    <t>40330000</t>
  </si>
  <si>
    <t>Maple Valley-Anthon Oto</t>
  </si>
  <si>
    <t>40410000</t>
  </si>
  <si>
    <t>Maquoketa</t>
  </si>
  <si>
    <t>40430000</t>
  </si>
  <si>
    <t>Maquoketa Valley</t>
  </si>
  <si>
    <t>40680000</t>
  </si>
  <si>
    <t>Marcus-Meriden-Cleghorn</t>
  </si>
  <si>
    <t>40860000</t>
  </si>
  <si>
    <t>Marion Independent</t>
  </si>
  <si>
    <t>41040000</t>
  </si>
  <si>
    <t>Marshalltown</t>
  </si>
  <si>
    <t>41220000</t>
  </si>
  <si>
    <t>Martensdale-St Marys</t>
  </si>
  <si>
    <t>41310000</t>
  </si>
  <si>
    <t>Mason City</t>
  </si>
  <si>
    <t>41490000</t>
  </si>
  <si>
    <t>MOC-Floyd Valley</t>
  </si>
  <si>
    <t>42030000</t>
  </si>
  <si>
    <t>Mediapolis</t>
  </si>
  <si>
    <t>42120000</t>
  </si>
  <si>
    <t>Melcher-Dallas</t>
  </si>
  <si>
    <t>42690000</t>
  </si>
  <si>
    <t>Midland</t>
  </si>
  <si>
    <t>42710000</t>
  </si>
  <si>
    <t>Mid-Prairie</t>
  </si>
  <si>
    <t>43560000</t>
  </si>
  <si>
    <t>Missouri Valley</t>
  </si>
  <si>
    <t>44190000</t>
  </si>
  <si>
    <t>MFL MarMac</t>
  </si>
  <si>
    <t>44370000</t>
  </si>
  <si>
    <t>Montezuma</t>
  </si>
  <si>
    <t>44460000</t>
  </si>
  <si>
    <t>Monticello</t>
  </si>
  <si>
    <t>44910000</t>
  </si>
  <si>
    <t>Moravia</t>
  </si>
  <si>
    <t>45050000</t>
  </si>
  <si>
    <t>Mormon Trail</t>
  </si>
  <si>
    <t>45090000</t>
  </si>
  <si>
    <t>Morning Sun</t>
  </si>
  <si>
    <t>45180000</t>
  </si>
  <si>
    <t>Moulton-Udell</t>
  </si>
  <si>
    <t>45270000</t>
  </si>
  <si>
    <t>Mount Ayr</t>
  </si>
  <si>
    <t>45360000</t>
  </si>
  <si>
    <t>Mount Pleasant</t>
  </si>
  <si>
    <t>45540000</t>
  </si>
  <si>
    <t>Mount Vernon</t>
  </si>
  <si>
    <t>45720000</t>
  </si>
  <si>
    <t>Murray</t>
  </si>
  <si>
    <t>45810000</t>
  </si>
  <si>
    <t>Muscatine</t>
  </si>
  <si>
    <t>45990000</t>
  </si>
  <si>
    <t>Nashua-Plainfield</t>
  </si>
  <si>
    <t>46170000</t>
  </si>
  <si>
    <t>Nevada</t>
  </si>
  <si>
    <t>46440000</t>
  </si>
  <si>
    <t>Newell-Fonda</t>
  </si>
  <si>
    <t>46620000</t>
  </si>
  <si>
    <t>New Hampton</t>
  </si>
  <si>
    <t>46890000</t>
  </si>
  <si>
    <t>New London</t>
  </si>
  <si>
    <t>47250000</t>
  </si>
  <si>
    <t>Newton</t>
  </si>
  <si>
    <t>47720000</t>
  </si>
  <si>
    <t>Central Springs</t>
  </si>
  <si>
    <t>47730000</t>
  </si>
  <si>
    <t>Northeast</t>
  </si>
  <si>
    <t>47740000</t>
  </si>
  <si>
    <t>North Fayette Valley</t>
  </si>
  <si>
    <t>47760000</t>
  </si>
  <si>
    <t>North Mahaska</t>
  </si>
  <si>
    <t>47770000</t>
  </si>
  <si>
    <t>North Linn</t>
  </si>
  <si>
    <t>47780000</t>
  </si>
  <si>
    <t>North Kossuth</t>
  </si>
  <si>
    <t>47790000</t>
  </si>
  <si>
    <t>North Polk</t>
  </si>
  <si>
    <t>47840000</t>
  </si>
  <si>
    <t>North Scott</t>
  </si>
  <si>
    <t>47850000</t>
  </si>
  <si>
    <t>North Tama County</t>
  </si>
  <si>
    <t>47880000</t>
  </si>
  <si>
    <t>Northwood-Kensett</t>
  </si>
  <si>
    <t>47970000</t>
  </si>
  <si>
    <t>Norwalk</t>
  </si>
  <si>
    <t>48600000</t>
  </si>
  <si>
    <t>Odebolt Arthur Battle Creek Ida Grove</t>
  </si>
  <si>
    <t>48690000</t>
  </si>
  <si>
    <t>Oelwein</t>
  </si>
  <si>
    <t>48780000</t>
  </si>
  <si>
    <t>Ogden</t>
  </si>
  <si>
    <t>48900000</t>
  </si>
  <si>
    <t>Okoboji</t>
  </si>
  <si>
    <t>49050000</t>
  </si>
  <si>
    <t>Olin Consolidated</t>
  </si>
  <si>
    <t>49780000</t>
  </si>
  <si>
    <t>Orient-Macksburg</t>
  </si>
  <si>
    <t>49950000</t>
  </si>
  <si>
    <t>Osage</t>
  </si>
  <si>
    <t>50130000</t>
  </si>
  <si>
    <t>Oskaloosa</t>
  </si>
  <si>
    <t>50490000</t>
  </si>
  <si>
    <t>Ottumwa</t>
  </si>
  <si>
    <t>51210000</t>
  </si>
  <si>
    <t>Panorama</t>
  </si>
  <si>
    <t>51390000</t>
  </si>
  <si>
    <t>Paton-Churdan</t>
  </si>
  <si>
    <t>51600000</t>
  </si>
  <si>
    <t>PCM</t>
  </si>
  <si>
    <t>51630000</t>
  </si>
  <si>
    <t>Pekin</t>
  </si>
  <si>
    <t>51660000</t>
  </si>
  <si>
    <t>Pella</t>
  </si>
  <si>
    <t>51840000</t>
  </si>
  <si>
    <t>Perry</t>
  </si>
  <si>
    <t>52500000</t>
  </si>
  <si>
    <t>Pleasant Valley</t>
  </si>
  <si>
    <t>52560000</t>
  </si>
  <si>
    <t>Pleasantville</t>
  </si>
  <si>
    <t>52830000</t>
  </si>
  <si>
    <t>Pocahontas Area</t>
  </si>
  <si>
    <t>53100000</t>
  </si>
  <si>
    <t>Postville</t>
  </si>
  <si>
    <t>53250000</t>
  </si>
  <si>
    <t>Prairie Valley</t>
  </si>
  <si>
    <t>54630000</t>
  </si>
  <si>
    <t>Red Oak</t>
  </si>
  <si>
    <t>54860000</t>
  </si>
  <si>
    <t>Remsen-Union</t>
  </si>
  <si>
    <t>55080000</t>
  </si>
  <si>
    <t>Riceville</t>
  </si>
  <si>
    <t>55100000</t>
  </si>
  <si>
    <t>Riverside</t>
  </si>
  <si>
    <t>56070000</t>
  </si>
  <si>
    <t>Rock Valley</t>
  </si>
  <si>
    <t>56430000</t>
  </si>
  <si>
    <t>Roland-Story</t>
  </si>
  <si>
    <t>56970000</t>
  </si>
  <si>
    <t>Rudd-Rockford-Marble Rk</t>
  </si>
  <si>
    <t>57240000</t>
  </si>
  <si>
    <t>Ruthven-Ayrshire</t>
  </si>
  <si>
    <t>57510000</t>
  </si>
  <si>
    <t>St Ansgar</t>
  </si>
  <si>
    <t>58050000</t>
  </si>
  <si>
    <t>Saydel</t>
  </si>
  <si>
    <t>58230000</t>
  </si>
  <si>
    <t>Schaller-Crestland</t>
  </si>
  <si>
    <t>58320000</t>
  </si>
  <si>
    <t>Schleswig</t>
  </si>
  <si>
    <t>58770000</t>
  </si>
  <si>
    <t>Sergeant Bluff-Luton</t>
  </si>
  <si>
    <t>58950000</t>
  </si>
  <si>
    <t>Seymour</t>
  </si>
  <si>
    <t>59220000</t>
  </si>
  <si>
    <t>West Fork</t>
  </si>
  <si>
    <t>59490000</t>
  </si>
  <si>
    <t>Sheldon</t>
  </si>
  <si>
    <t>59760000</t>
  </si>
  <si>
    <t>Shenandoah</t>
  </si>
  <si>
    <t>59940000</t>
  </si>
  <si>
    <t>Sibley-Ocheyedan</t>
  </si>
  <si>
    <t>60030000</t>
  </si>
  <si>
    <t>Sidney</t>
  </si>
  <si>
    <t>60120000</t>
  </si>
  <si>
    <t>Sigourney</t>
  </si>
  <si>
    <t>60300000</t>
  </si>
  <si>
    <t>Sioux Center</t>
  </si>
  <si>
    <t>60350000</t>
  </si>
  <si>
    <t>Sioux Central</t>
  </si>
  <si>
    <t>60390000</t>
  </si>
  <si>
    <t>Sioux City</t>
  </si>
  <si>
    <t>60910000</t>
  </si>
  <si>
    <t>South Central Calhoun</t>
  </si>
  <si>
    <t>60930000</t>
  </si>
  <si>
    <t>Solon</t>
  </si>
  <si>
    <t>60940000</t>
  </si>
  <si>
    <t>Southeast Warren</t>
  </si>
  <si>
    <t>60950000</t>
  </si>
  <si>
    <t>South Hamilton</t>
  </si>
  <si>
    <t>60960000</t>
  </si>
  <si>
    <t>Southeast Webster Grand</t>
  </si>
  <si>
    <t>60970000</t>
  </si>
  <si>
    <t>South Page</t>
  </si>
  <si>
    <t>60980000</t>
  </si>
  <si>
    <t>South Tama County</t>
  </si>
  <si>
    <t>60990000</t>
  </si>
  <si>
    <t>South O'Brien</t>
  </si>
  <si>
    <t>61000000</t>
  </si>
  <si>
    <t>South Winneshiek</t>
  </si>
  <si>
    <t>61010000</t>
  </si>
  <si>
    <t>Southeast Polk</t>
  </si>
  <si>
    <t>61020000</t>
  </si>
  <si>
    <t>Spencer</t>
  </si>
  <si>
    <t>61200000</t>
  </si>
  <si>
    <t>Spirit Lake</t>
  </si>
  <si>
    <t>61380000</t>
  </si>
  <si>
    <t>Springville</t>
  </si>
  <si>
    <t>61650000</t>
  </si>
  <si>
    <t>Stanton</t>
  </si>
  <si>
    <t>61750000</t>
  </si>
  <si>
    <t>Starmont</t>
  </si>
  <si>
    <t>62190000</t>
  </si>
  <si>
    <t>Storm Lake</t>
  </si>
  <si>
    <t>62460000</t>
  </si>
  <si>
    <t>Stratford</t>
  </si>
  <si>
    <t>62640000</t>
  </si>
  <si>
    <t>West Central Valley</t>
  </si>
  <si>
    <t>62730000</t>
  </si>
  <si>
    <t>Sumner-Fredericksburg</t>
  </si>
  <si>
    <t>64080000</t>
  </si>
  <si>
    <t>Tipton</t>
  </si>
  <si>
    <t>64530000</t>
  </si>
  <si>
    <t>Treynor</t>
  </si>
  <si>
    <t>64600000</t>
  </si>
  <si>
    <t>Tri-Center</t>
  </si>
  <si>
    <t>64620000</t>
  </si>
  <si>
    <t>Tri-County</t>
  </si>
  <si>
    <t>64710000</t>
  </si>
  <si>
    <t>Tripoli</t>
  </si>
  <si>
    <t>65090000</t>
  </si>
  <si>
    <t>Turkey Valley</t>
  </si>
  <si>
    <t>65120000</t>
  </si>
  <si>
    <t>Twin Cedars</t>
  </si>
  <si>
    <t>65160000</t>
  </si>
  <si>
    <t>Twin Rivers</t>
  </si>
  <si>
    <t>65340000</t>
  </si>
  <si>
    <t>Underwood</t>
  </si>
  <si>
    <t>65360000</t>
  </si>
  <si>
    <t>Union</t>
  </si>
  <si>
    <t>65610000</t>
  </si>
  <si>
    <t>United</t>
  </si>
  <si>
    <t>65790000</t>
  </si>
  <si>
    <t>Urbandale</t>
  </si>
  <si>
    <t>65920000</t>
  </si>
  <si>
    <t>Van Buren County</t>
  </si>
  <si>
    <t>66150000</t>
  </si>
  <si>
    <t>Van Meter</t>
  </si>
  <si>
    <t>66510000</t>
  </si>
  <si>
    <t>Villisca</t>
  </si>
  <si>
    <t>66600000</t>
  </si>
  <si>
    <t>Vinton-Shellsburg</t>
  </si>
  <si>
    <t>67000000</t>
  </si>
  <si>
    <t>Waco</t>
  </si>
  <si>
    <t>67410000</t>
  </si>
  <si>
    <t>East Sac County</t>
  </si>
  <si>
    <t>67590000</t>
  </si>
  <si>
    <t>Wapello</t>
  </si>
  <si>
    <t>67620000</t>
  </si>
  <si>
    <t>Wapsie Valley</t>
  </si>
  <si>
    <t>67680000</t>
  </si>
  <si>
    <t>Washington</t>
  </si>
  <si>
    <t>67950000</t>
  </si>
  <si>
    <t>Waterloo</t>
  </si>
  <si>
    <t>68220000</t>
  </si>
  <si>
    <t>Waukee</t>
  </si>
  <si>
    <t>68400000</t>
  </si>
  <si>
    <t>Waverly-Shell Rock</t>
  </si>
  <si>
    <t>68540000</t>
  </si>
  <si>
    <t>Wayne</t>
  </si>
  <si>
    <t>68670000</t>
  </si>
  <si>
    <t>Webster City</t>
  </si>
  <si>
    <t>69210000</t>
  </si>
  <si>
    <t>West Bend-Mallard</t>
  </si>
  <si>
    <t>69300000</t>
  </si>
  <si>
    <t>West Branch</t>
  </si>
  <si>
    <t>69370000</t>
  </si>
  <si>
    <t>West Burlington Ind</t>
  </si>
  <si>
    <t>69430000</t>
  </si>
  <si>
    <t>West Central</t>
  </si>
  <si>
    <t>69500000</t>
  </si>
  <si>
    <t>West Delaware County</t>
  </si>
  <si>
    <t>69570000</t>
  </si>
  <si>
    <t>West Des Moines</t>
  </si>
  <si>
    <t>69610000</t>
  </si>
  <si>
    <t>Western Dubuque</t>
  </si>
  <si>
    <t>69690000</t>
  </si>
  <si>
    <t>West Harrison</t>
  </si>
  <si>
    <t>69750000</t>
  </si>
  <si>
    <t>West Liberty</t>
  </si>
  <si>
    <t>69830000</t>
  </si>
  <si>
    <t>West Lyon</t>
  </si>
  <si>
    <t>69850000</t>
  </si>
  <si>
    <t>West Marshall</t>
  </si>
  <si>
    <t>69870000</t>
  </si>
  <si>
    <t>West Monona</t>
  </si>
  <si>
    <t>69900000</t>
  </si>
  <si>
    <t>West Sioux</t>
  </si>
  <si>
    <t>69920000</t>
  </si>
  <si>
    <t>Westwood</t>
  </si>
  <si>
    <t>70020000</t>
  </si>
  <si>
    <t>Whiting</t>
  </si>
  <si>
    <t>70290000</t>
  </si>
  <si>
    <t>Williamsburg</t>
  </si>
  <si>
    <t>70380000</t>
  </si>
  <si>
    <t>Wilton</t>
  </si>
  <si>
    <t>70470000</t>
  </si>
  <si>
    <t>Winfield-Mt Union</t>
  </si>
  <si>
    <t>70560000</t>
  </si>
  <si>
    <t>Winterset</t>
  </si>
  <si>
    <t>70920000</t>
  </si>
  <si>
    <t>Woodbine</t>
  </si>
  <si>
    <t>70980000</t>
  </si>
  <si>
    <t>Woodbury Central</t>
  </si>
  <si>
    <t>71100000</t>
  </si>
  <si>
    <t>Woodward-Granger</t>
  </si>
  <si>
    <t>Total</t>
  </si>
  <si>
    <t>District #</t>
  </si>
  <si>
    <t>District Name</t>
  </si>
  <si>
    <t>Building #</t>
  </si>
  <si>
    <t>Building Name</t>
  </si>
  <si>
    <t>00098302</t>
  </si>
  <si>
    <t>Timothy Christian School</t>
  </si>
  <si>
    <t>01268108</t>
  </si>
  <si>
    <t>Bishop Garrigan Campus</t>
  </si>
  <si>
    <t>01268101</t>
  </si>
  <si>
    <t>Seton Grade School</t>
  </si>
  <si>
    <t>01358102</t>
  </si>
  <si>
    <t>St Patrick School</t>
  </si>
  <si>
    <t>02258102</t>
  </si>
  <si>
    <t>Ames Christian School</t>
  </si>
  <si>
    <t>02258104</t>
  </si>
  <si>
    <t>St Cecilia School</t>
  </si>
  <si>
    <t>02348102</t>
  </si>
  <si>
    <t>02618503</t>
  </si>
  <si>
    <t>Ankeny Christian Academy</t>
  </si>
  <si>
    <t>02618101</t>
  </si>
  <si>
    <t>St Luke the Evangelist Catholic School</t>
  </si>
  <si>
    <t>02618504</t>
  </si>
  <si>
    <t>Ankeny Christian Academy Elementary</t>
  </si>
  <si>
    <t>05408225</t>
  </si>
  <si>
    <t>Jordahl Academy</t>
  </si>
  <si>
    <t>05858109</t>
  </si>
  <si>
    <t>Marquette Catholic High School</t>
  </si>
  <si>
    <t>05858107</t>
  </si>
  <si>
    <t>Marquette Catholic Elementary</t>
  </si>
  <si>
    <t>06098204</t>
  </si>
  <si>
    <t>Central Lutheran School</t>
  </si>
  <si>
    <t>06218110</t>
  </si>
  <si>
    <t>Rivermont Collegiate</t>
  </si>
  <si>
    <t>06218106</t>
  </si>
  <si>
    <t>Morning Star Academy</t>
  </si>
  <si>
    <t>06218114</t>
  </si>
  <si>
    <t>Lourdes Catholic School</t>
  </si>
  <si>
    <t>07298204</t>
  </si>
  <si>
    <t>Trinity Lutheran School</t>
  </si>
  <si>
    <t>07298103</t>
  </si>
  <si>
    <t>Sacred Heart School</t>
  </si>
  <si>
    <t>07478109</t>
  </si>
  <si>
    <t>Trinity Christian School</t>
  </si>
  <si>
    <t>07478306</t>
  </si>
  <si>
    <t>Hull Protestant Reformed Christian School</t>
  </si>
  <si>
    <t>07478309</t>
  </si>
  <si>
    <t>Western Christian High School</t>
  </si>
  <si>
    <t>07478305</t>
  </si>
  <si>
    <t>Hull Christian School</t>
  </si>
  <si>
    <t>08828101</t>
  </si>
  <si>
    <t>Notre Dame High School</t>
  </si>
  <si>
    <t>08828104</t>
  </si>
  <si>
    <t>Notre Dame Elementary School</t>
  </si>
  <si>
    <t>09168201</t>
  </si>
  <si>
    <t>St Pauls Lutheran School</t>
  </si>
  <si>
    <t>09998101</t>
  </si>
  <si>
    <t>Kuemper High School</t>
  </si>
  <si>
    <t>09998104</t>
  </si>
  <si>
    <t>Kuemper Catholic Grade School</t>
  </si>
  <si>
    <t>10448100</t>
  </si>
  <si>
    <t>Valley Lutheran School</t>
  </si>
  <si>
    <t>10448113</t>
  </si>
  <si>
    <t>10538102</t>
  </si>
  <si>
    <t>Cedar Valley Christian School</t>
  </si>
  <si>
    <t>10538105</t>
  </si>
  <si>
    <t>Xavier High School</t>
  </si>
  <si>
    <t>10538200</t>
  </si>
  <si>
    <t>Summit Schools Inc</t>
  </si>
  <si>
    <t>10538216</t>
  </si>
  <si>
    <t>Regis Middle School</t>
  </si>
  <si>
    <t>10538220</t>
  </si>
  <si>
    <t>Isaac Newton Christian Academy</t>
  </si>
  <si>
    <t>10538101</t>
  </si>
  <si>
    <t>All Saints School</t>
  </si>
  <si>
    <t>10538109</t>
  </si>
  <si>
    <t>St Matthew School</t>
  </si>
  <si>
    <t>10538116</t>
  </si>
  <si>
    <t>St Pius X School</t>
  </si>
  <si>
    <t>10538117</t>
  </si>
  <si>
    <t>LaSalle Catholic Elementary School</t>
  </si>
  <si>
    <t>10538214</t>
  </si>
  <si>
    <t>10538217</t>
  </si>
  <si>
    <t>LaSalle Catholic Middle School</t>
  </si>
  <si>
    <t>10828109</t>
  </si>
  <si>
    <t>St Joseph School</t>
  </si>
  <si>
    <t>10958505</t>
  </si>
  <si>
    <t>Northwest Iowa Protestant Reformed School</t>
  </si>
  <si>
    <t>11168102</t>
  </si>
  <si>
    <t>Immaculate Conception School</t>
  </si>
  <si>
    <t>11978202</t>
  </si>
  <si>
    <t>Clarinda Lutheran School</t>
  </si>
  <si>
    <t>12338102</t>
  </si>
  <si>
    <t>Clear Lake Classical School</t>
  </si>
  <si>
    <t>12788110</t>
  </si>
  <si>
    <t>Prince of Peace Catholic High School</t>
  </si>
  <si>
    <t>12788103</t>
  </si>
  <si>
    <t>Prince of Peace Catholic Elementary Building</t>
  </si>
  <si>
    <t>14768109</t>
  </si>
  <si>
    <t>OneSchoolGlobal - Council Bluffs</t>
  </si>
  <si>
    <t>14768108</t>
  </si>
  <si>
    <t>St Albert School</t>
  </si>
  <si>
    <t>15038101</t>
  </si>
  <si>
    <t>St Malachy School</t>
  </si>
  <si>
    <t>16118101</t>
  </si>
  <si>
    <t>Assumption High School</t>
  </si>
  <si>
    <t>16118103</t>
  </si>
  <si>
    <t>All Saints Catholic School</t>
  </si>
  <si>
    <t>16118109</t>
  </si>
  <si>
    <t>St Paul The Apostle School</t>
  </si>
  <si>
    <t>16118115</t>
  </si>
  <si>
    <t>John F Kennedy Catholic School</t>
  </si>
  <si>
    <t>16118212</t>
  </si>
  <si>
    <t>Decorah</t>
  </si>
  <si>
    <t>16388102</t>
  </si>
  <si>
    <t>St Benedict School</t>
  </si>
  <si>
    <t>17018201</t>
  </si>
  <si>
    <t>Zion Lutheran School</t>
  </si>
  <si>
    <t>17018102</t>
  </si>
  <si>
    <t>St Rose Of Lima School</t>
  </si>
  <si>
    <t>17378120</t>
  </si>
  <si>
    <t>Sterling West-Des Moines</t>
  </si>
  <si>
    <t>17378221</t>
  </si>
  <si>
    <t>Mount Olive Lutheran School</t>
  </si>
  <si>
    <t>17378504</t>
  </si>
  <si>
    <t>Grand View Christian High School</t>
  </si>
  <si>
    <t>17378505</t>
  </si>
  <si>
    <t>Bergman Academy</t>
  </si>
  <si>
    <t>17378507</t>
  </si>
  <si>
    <t>Grand View Christian Middle School</t>
  </si>
  <si>
    <t>17378107</t>
  </si>
  <si>
    <t>St Augustin School</t>
  </si>
  <si>
    <t>17378106</t>
  </si>
  <si>
    <t>St Anthony School</t>
  </si>
  <si>
    <t>17378108</t>
  </si>
  <si>
    <t>Holy Family School</t>
  </si>
  <si>
    <t>17378110</t>
  </si>
  <si>
    <t>St Joseph Elementary School</t>
  </si>
  <si>
    <t>17378113</t>
  </si>
  <si>
    <t>St Theresa School</t>
  </si>
  <si>
    <t>17378119</t>
  </si>
  <si>
    <t>Holy Trinity School</t>
  </si>
  <si>
    <t>17378014</t>
  </si>
  <si>
    <t>Joshua Christian Academy</t>
  </si>
  <si>
    <t>17378117</t>
  </si>
  <si>
    <t>Christ The King School</t>
  </si>
  <si>
    <t>18638128</t>
  </si>
  <si>
    <t>Mazzuchelli Catholic Middle School</t>
  </si>
  <si>
    <t>18638134</t>
  </si>
  <si>
    <t>Wahlert Catholic High School</t>
  </si>
  <si>
    <t>18638163</t>
  </si>
  <si>
    <t>Tri-State Christian</t>
  </si>
  <si>
    <t>18638122</t>
  </si>
  <si>
    <t>St Columbkille School</t>
  </si>
  <si>
    <t>18638126</t>
  </si>
  <si>
    <t>Our Lady of Guadalupe</t>
  </si>
  <si>
    <t>18638136</t>
  </si>
  <si>
    <t>Resurrection Elementary</t>
  </si>
  <si>
    <t>20888102</t>
  </si>
  <si>
    <t>Emmetsburg Catholic School</t>
  </si>
  <si>
    <t>21698502</t>
  </si>
  <si>
    <t>Maharishi School</t>
  </si>
  <si>
    <t>23138104</t>
  </si>
  <si>
    <t>St Edmond Catholic School</t>
  </si>
  <si>
    <t>23138206</t>
  </si>
  <si>
    <t>St. Paul Lutheran School</t>
  </si>
  <si>
    <t>23138301</t>
  </si>
  <si>
    <t>Community Christian School</t>
  </si>
  <si>
    <t>23228105</t>
  </si>
  <si>
    <t>Holy Trinity Jr-Sr High</t>
  </si>
  <si>
    <t>23228602</t>
  </si>
  <si>
    <t>Holy Trinity Elementary</t>
  </si>
  <si>
    <t>27098501</t>
  </si>
  <si>
    <t>Central Iowa Christian School</t>
  </si>
  <si>
    <t>28268101</t>
  </si>
  <si>
    <t>Shelby County Catholic School</t>
  </si>
  <si>
    <t>28628304</t>
  </si>
  <si>
    <t>Sanborn Christian School</t>
  </si>
  <si>
    <t>30298104</t>
  </si>
  <si>
    <t>30608101</t>
  </si>
  <si>
    <t>St Mary School</t>
  </si>
  <si>
    <t>31058105</t>
  </si>
  <si>
    <t>St John Elementary School</t>
  </si>
  <si>
    <t>31418106</t>
  </si>
  <si>
    <t>Heritage Christian School</t>
  </si>
  <si>
    <t>31418103</t>
  </si>
  <si>
    <t>Faith Academy</t>
  </si>
  <si>
    <t>31418108</t>
  </si>
  <si>
    <t>Regina Elementary School</t>
  </si>
  <si>
    <t>31418104</t>
  </si>
  <si>
    <t>Regina Jr Sr High School</t>
  </si>
  <si>
    <t>31418102</t>
  </si>
  <si>
    <t>Willowwind School</t>
  </si>
  <si>
    <t>32048104</t>
  </si>
  <si>
    <t>St Athanasius School</t>
  </si>
  <si>
    <t>33128115</t>
  </si>
  <si>
    <t>Keokuk Catholic Schools St. Vincent's School</t>
  </si>
  <si>
    <t>36008104</t>
  </si>
  <si>
    <t>Gehlen Catholic School Incorporated</t>
  </si>
  <si>
    <t>36008105</t>
  </si>
  <si>
    <t>Gehlen Catholic Elementary School</t>
  </si>
  <si>
    <t>36458100</t>
  </si>
  <si>
    <t>Heartland Christian School</t>
  </si>
  <si>
    <t>39068303</t>
  </si>
  <si>
    <t>Sully Christian School</t>
  </si>
  <si>
    <t>40338103</t>
  </si>
  <si>
    <t>Danbury Catholic School</t>
  </si>
  <si>
    <t>40418108</t>
  </si>
  <si>
    <t>Marion</t>
  </si>
  <si>
    <t>40868106</t>
  </si>
  <si>
    <t>41048105</t>
  </si>
  <si>
    <t>Marshalltown Christian School</t>
  </si>
  <si>
    <t>41048103</t>
  </si>
  <si>
    <t>St Francis Catholic School</t>
  </si>
  <si>
    <t>41318105</t>
  </si>
  <si>
    <t>Newman Catholic High School</t>
  </si>
  <si>
    <t>41318401</t>
  </si>
  <si>
    <t>North Iowa Christian School</t>
  </si>
  <si>
    <t>41318102</t>
  </si>
  <si>
    <t>Newman Catholic Elementary School</t>
  </si>
  <si>
    <t>42718506</t>
  </si>
  <si>
    <t>Iowa Mennonite School</t>
  </si>
  <si>
    <t>41498317</t>
  </si>
  <si>
    <t>Unity Christian High School</t>
  </si>
  <si>
    <t>41498104</t>
  </si>
  <si>
    <t>Spalding Catholic Alton St. Mary's</t>
  </si>
  <si>
    <t>41498308</t>
  </si>
  <si>
    <t>Orange City Christian School</t>
  </si>
  <si>
    <t>44468106</t>
  </si>
  <si>
    <t>Sacred Heart Grade School</t>
  </si>
  <si>
    <t>45818103</t>
  </si>
  <si>
    <t>Saints Mary and Mathias Catholic School</t>
  </si>
  <si>
    <t>46628106</t>
  </si>
  <si>
    <t>St Joseph Community School</t>
  </si>
  <si>
    <t>47258301</t>
  </si>
  <si>
    <t>Newton Christian Day School</t>
  </si>
  <si>
    <t>50138301</t>
  </si>
  <si>
    <t>Oskaloosa Christian School</t>
  </si>
  <si>
    <t>50498101</t>
  </si>
  <si>
    <t>Seton Catholic School</t>
  </si>
  <si>
    <t>50498301</t>
  </si>
  <si>
    <t>Ottumwa Christian School</t>
  </si>
  <si>
    <t>51668302</t>
  </si>
  <si>
    <t>Pella Christian High School</t>
  </si>
  <si>
    <t>51668305</t>
  </si>
  <si>
    <t>Peoria Christian School</t>
  </si>
  <si>
    <t>51668301</t>
  </si>
  <si>
    <t>Pella Christian Grade School</t>
  </si>
  <si>
    <t>51848102</t>
  </si>
  <si>
    <t>52838102</t>
  </si>
  <si>
    <t>Pocahontas Catholic Grade School</t>
  </si>
  <si>
    <t>54868103</t>
  </si>
  <si>
    <t>St Marys High School</t>
  </si>
  <si>
    <t>54868102</t>
  </si>
  <si>
    <t>St Mary's Grade School</t>
  </si>
  <si>
    <t>56078315</t>
  </si>
  <si>
    <t>Rock Valley Christian School</t>
  </si>
  <si>
    <t>56078319</t>
  </si>
  <si>
    <t>Netherlands Reformed Christian School</t>
  </si>
  <si>
    <t>58058109</t>
  </si>
  <si>
    <t>Grand View Christian Elementary School</t>
  </si>
  <si>
    <t>59498101</t>
  </si>
  <si>
    <t>St Patrick's School</t>
  </si>
  <si>
    <t>59498305</t>
  </si>
  <si>
    <t>Sheldon Christian School</t>
  </si>
  <si>
    <t>60308314</t>
  </si>
  <si>
    <t>Sioux Center Christian School</t>
  </si>
  <si>
    <t>60398102</t>
  </si>
  <si>
    <t>Siouxland Christian School</t>
  </si>
  <si>
    <t>60398106</t>
  </si>
  <si>
    <t>Bishop Heelan Catholic High School</t>
  </si>
  <si>
    <t>60398104</t>
  </si>
  <si>
    <t>Holy Cross Blessed Sacrament School</t>
  </si>
  <si>
    <t>60398107</t>
  </si>
  <si>
    <t>Dual Language Academy</t>
  </si>
  <si>
    <t>60398111</t>
  </si>
  <si>
    <t>60398114</t>
  </si>
  <si>
    <t>Holy Cross St Michael School</t>
  </si>
  <si>
    <t>60398115</t>
  </si>
  <si>
    <t>Mater Dei School Immaculate Conception Center</t>
  </si>
  <si>
    <t>60398116</t>
  </si>
  <si>
    <t>Mater Dei School Nativity Center</t>
  </si>
  <si>
    <t>60398217</t>
  </si>
  <si>
    <t>St. Paul's Lutheran School</t>
  </si>
  <si>
    <t>60998203</t>
  </si>
  <si>
    <t>Zion St. John Lutheran</t>
  </si>
  <si>
    <t>61008101</t>
  </si>
  <si>
    <t>St Teresa of Calcutta School- Spillville</t>
  </si>
  <si>
    <t>61008105</t>
  </si>
  <si>
    <t>St Teresa of Calcutta School- Ossian</t>
  </si>
  <si>
    <t>61028101</t>
  </si>
  <si>
    <t>61028102</t>
  </si>
  <si>
    <t>Iowa Great Lakes Lutheran School</t>
  </si>
  <si>
    <t>62198101</t>
  </si>
  <si>
    <t>St Mary's High School</t>
  </si>
  <si>
    <t>62198102</t>
  </si>
  <si>
    <t>65098109</t>
  </si>
  <si>
    <t>Trinity Catholic School</t>
  </si>
  <si>
    <t>65798502</t>
  </si>
  <si>
    <t>Des Moines Christian Elementary School</t>
  </si>
  <si>
    <t>65798503</t>
  </si>
  <si>
    <t>Des Moines Christian Secondary School</t>
  </si>
  <si>
    <t>65798112</t>
  </si>
  <si>
    <t>67628203</t>
  </si>
  <si>
    <t>Community Lutheran School</t>
  </si>
  <si>
    <t>67688103</t>
  </si>
  <si>
    <t>St James Elementary School</t>
  </si>
  <si>
    <t>67958115</t>
  </si>
  <si>
    <t>Don Bosco High School</t>
  </si>
  <si>
    <t>67958501</t>
  </si>
  <si>
    <t>Waterloo Christian Elementary School</t>
  </si>
  <si>
    <t>67958502</t>
  </si>
  <si>
    <t>Waterloo Christian Middle School</t>
  </si>
  <si>
    <t>67958503</t>
  </si>
  <si>
    <t>Waterloo Christian High School</t>
  </si>
  <si>
    <t>67958110</t>
  </si>
  <si>
    <t>Waterloo - Immaculate Conception</t>
  </si>
  <si>
    <t>67958114</t>
  </si>
  <si>
    <t>Columbus Catholic High School</t>
  </si>
  <si>
    <t>67958105</t>
  </si>
  <si>
    <t>Saint Edward School</t>
  </si>
  <si>
    <t>67958112</t>
  </si>
  <si>
    <t>Blessed Maria Assunta Pallotta Middle School</t>
  </si>
  <si>
    <t>68228101</t>
  </si>
  <si>
    <t>St Francis of Assisi School</t>
  </si>
  <si>
    <t>68408207</t>
  </si>
  <si>
    <t>68678102</t>
  </si>
  <si>
    <t>St Thomas Aquinas School</t>
  </si>
  <si>
    <t>69308503</t>
  </si>
  <si>
    <t>Scattergood Friends School</t>
  </si>
  <si>
    <t>69508104</t>
  </si>
  <si>
    <t>St Marys School</t>
  </si>
  <si>
    <t>69578103</t>
  </si>
  <si>
    <t>Dowling Catholic High School</t>
  </si>
  <si>
    <t>69578104</t>
  </si>
  <si>
    <t>69838303</t>
  </si>
  <si>
    <t>Inwood Christian School</t>
  </si>
  <si>
    <t>69908311</t>
  </si>
  <si>
    <t>Ireton Christian School</t>
  </si>
  <si>
    <t>69618146</t>
  </si>
  <si>
    <t>Beckman Catholic High School</t>
  </si>
  <si>
    <t>69618148</t>
  </si>
  <si>
    <t>LaSalle Catholic School</t>
  </si>
  <si>
    <t>69618153</t>
  </si>
  <si>
    <t>Seton Catholic Elementary School Farley Center</t>
  </si>
  <si>
    <t>69618103</t>
  </si>
  <si>
    <t>St Francis Xavier School</t>
  </si>
  <si>
    <t>69618150</t>
  </si>
  <si>
    <t>Aquin Elementary School</t>
  </si>
  <si>
    <t>69618157</t>
  </si>
  <si>
    <t>Seton Catholic Elementary School Peosta Center</t>
  </si>
  <si>
    <t>70298204</t>
  </si>
  <si>
    <t>Lutheran Interparish School</t>
  </si>
  <si>
    <t>Nonpublic Equitable Share for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</si>
</sst>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0"/>
  </numFmts>
  <fonts count="8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rgb="FF44546A"/>
      <name val="Arial"/>
      <family val="2"/>
    </font>
    <font>
      <b/>
      <sz val="15"/>
      <color rgb="FF44546A"/>
      <name val="Arial"/>
      <family val="2"/>
    </font>
    <font>
      <sz val="11"/>
      <color rgb="FF000000"/>
      <name val="Arial"/>
      <family val="2"/>
    </font>
    <font>
      <b/>
      <sz val="11"/>
      <color rgb="FF44546A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44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2" xfId="0" applyNumberFormat="1" applyFont="1" applyBorder="1"/>
    <xf numFmtId="164" fontId="4" fillId="0" borderId="2" xfId="0" applyNumberFormat="1" applyFont="1" applyBorder="1"/>
    <xf numFmtId="49" fontId="1" fillId="0" borderId="0" xfId="0" applyNumberFormat="1" applyFont="1"/>
    <xf numFmtId="165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4" fontId="1" fillId="0" borderId="0" xfId="0" applyNumberFormat="1" applyFont="1"/>
    <xf numFmtId="44" fontId="0" fillId="0" borderId="0" xfId="0" applyNumberFormat="1"/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N16" sqref="N16"/>
    </sheetView>
  </sheetViews>
  <sheetFormatPr defaultColWidth="14.42578125" defaultRowHeight="15" customHeight="1" x14ac:dyDescent="0.25"/>
  <cols>
    <col min="1" max="1" width="9" customWidth="1"/>
    <col min="2" max="2" width="26.7109375" customWidth="1"/>
    <col min="3" max="3" width="43" customWidth="1"/>
    <col min="4" max="26" width="9.140625" customWidth="1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x14ac:dyDescent="0.3">
      <c r="A4" s="1"/>
      <c r="B4" s="4" t="s">
        <v>1</v>
      </c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 t="s">
        <v>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" customHeight="1" x14ac:dyDescent="0.3">
      <c r="A7" s="1"/>
      <c r="B7" s="5" t="s">
        <v>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26" t="s">
        <v>4</v>
      </c>
      <c r="C8" s="27"/>
      <c r="D8" s="2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7" t="s">
        <v>5</v>
      </c>
      <c r="C11" s="8" t="s"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7" t="s">
        <v>7</v>
      </c>
      <c r="C12" s="8" t="s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7" t="s">
        <v>9</v>
      </c>
      <c r="C13" s="8" t="s">
        <v>10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7" t="s">
        <v>11</v>
      </c>
      <c r="C14" s="6" t="s">
        <v>12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7" t="s">
        <v>13</v>
      </c>
      <c r="C15" s="8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7" t="s">
        <v>15</v>
      </c>
      <c r="C16" s="8" t="s">
        <v>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7" t="s">
        <v>17</v>
      </c>
      <c r="C17" s="9">
        <v>3494004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1" t="s">
        <v>18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981"/>
  <sheetViews>
    <sheetView workbookViewId="0">
      <pane ySplit="1" topLeftCell="A80" activePane="bottomLeft" state="frozen"/>
      <selection pane="bottomLeft" activeCell="H14" sqref="H14"/>
    </sheetView>
  </sheetViews>
  <sheetFormatPr defaultColWidth="14.42578125" defaultRowHeight="15" customHeight="1" x14ac:dyDescent="0.25"/>
  <cols>
    <col min="1" max="1" width="9.140625" bestFit="1" customWidth="1"/>
    <col min="2" max="2" width="29.85546875" customWidth="1"/>
    <col min="3" max="3" width="15.7109375" bestFit="1" customWidth="1"/>
    <col min="4" max="4" width="14" bestFit="1" customWidth="1"/>
    <col min="5" max="5" width="21" bestFit="1" customWidth="1"/>
  </cols>
  <sheetData>
    <row r="1" spans="1:22" s="21" customFormat="1" ht="30" x14ac:dyDescent="0.25">
      <c r="A1" s="20" t="s">
        <v>19</v>
      </c>
      <c r="B1" s="20" t="s">
        <v>679</v>
      </c>
      <c r="C1" s="20" t="s">
        <v>20</v>
      </c>
      <c r="D1" s="20" t="s">
        <v>21</v>
      </c>
      <c r="E1" s="20" t="s">
        <v>22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</row>
    <row r="2" spans="1:22" ht="15" customHeight="1" x14ac:dyDescent="0.25">
      <c r="A2" s="12" t="s">
        <v>23</v>
      </c>
      <c r="B2" s="13" t="s">
        <v>24</v>
      </c>
      <c r="C2" s="14">
        <v>11354</v>
      </c>
      <c r="D2" s="14">
        <v>3483</v>
      </c>
      <c r="E2" s="14">
        <f t="shared" ref="E2:E256" si="0">SUM(C2,D2)</f>
        <v>14837</v>
      </c>
      <c r="F2" s="1"/>
      <c r="G2" s="1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25">
      <c r="A3" s="12" t="s">
        <v>25</v>
      </c>
      <c r="B3" s="13" t="s">
        <v>26</v>
      </c>
      <c r="C3" s="14">
        <v>9290</v>
      </c>
      <c r="D3" s="14">
        <v>1809</v>
      </c>
      <c r="E3" s="14">
        <f t="shared" si="0"/>
        <v>11099</v>
      </c>
      <c r="F3" s="1"/>
      <c r="G3" s="1"/>
      <c r="H3" s="1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" customHeight="1" x14ac:dyDescent="0.25">
      <c r="A4" s="12" t="s">
        <v>27</v>
      </c>
      <c r="B4" s="13" t="s">
        <v>28</v>
      </c>
      <c r="C4" s="14">
        <v>15277</v>
      </c>
      <c r="D4" s="14">
        <v>11886</v>
      </c>
      <c r="E4" s="14">
        <f t="shared" si="0"/>
        <v>27163</v>
      </c>
      <c r="F4" s="1"/>
      <c r="G4" s="1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5" customHeight="1" x14ac:dyDescent="0.25">
      <c r="A5" s="12" t="s">
        <v>29</v>
      </c>
      <c r="B5" s="13" t="s">
        <v>30</v>
      </c>
      <c r="C5" s="14">
        <v>8051</v>
      </c>
      <c r="D5" s="14">
        <v>2977</v>
      </c>
      <c r="E5" s="14">
        <f t="shared" si="0"/>
        <v>11028</v>
      </c>
      <c r="F5" s="1"/>
      <c r="G5" s="1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15" customHeight="1" x14ac:dyDescent="0.25">
      <c r="A6" s="12" t="s">
        <v>31</v>
      </c>
      <c r="B6" s="13" t="s">
        <v>32</v>
      </c>
      <c r="C6" s="14">
        <v>7638</v>
      </c>
      <c r="D6" s="14">
        <v>1464</v>
      </c>
      <c r="E6" s="14">
        <f t="shared" si="0"/>
        <v>9102</v>
      </c>
      <c r="F6" s="1"/>
      <c r="G6" s="1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2" ht="15" customHeight="1" x14ac:dyDescent="0.25">
      <c r="A7" s="12" t="s">
        <v>33</v>
      </c>
      <c r="B7" s="13" t="s">
        <v>34</v>
      </c>
      <c r="C7" s="14">
        <v>33857</v>
      </c>
      <c r="D7" s="14">
        <v>6783</v>
      </c>
      <c r="E7" s="14">
        <f t="shared" si="0"/>
        <v>40640</v>
      </c>
      <c r="F7" s="1"/>
      <c r="G7" s="1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15" customHeight="1" x14ac:dyDescent="0.25">
      <c r="A8" s="12" t="s">
        <v>35</v>
      </c>
      <c r="B8" s="13" t="s">
        <v>36</v>
      </c>
      <c r="C8" s="14">
        <v>3922</v>
      </c>
      <c r="D8" s="14">
        <v>3355</v>
      </c>
      <c r="E8" s="14">
        <f t="shared" si="0"/>
        <v>7277</v>
      </c>
      <c r="F8" s="1"/>
      <c r="G8" s="1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5" customHeight="1" x14ac:dyDescent="0.25">
      <c r="A9" s="12" t="s">
        <v>37</v>
      </c>
      <c r="B9" s="13" t="s">
        <v>38</v>
      </c>
      <c r="C9" s="14">
        <v>6193</v>
      </c>
      <c r="D9" s="14">
        <v>1230</v>
      </c>
      <c r="E9" s="14">
        <f t="shared" si="0"/>
        <v>7423</v>
      </c>
      <c r="F9" s="1"/>
      <c r="G9" s="1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15" customHeight="1" x14ac:dyDescent="0.25">
      <c r="A10" s="12" t="s">
        <v>39</v>
      </c>
      <c r="B10" s="13" t="s">
        <v>40</v>
      </c>
      <c r="C10" s="14">
        <v>28077</v>
      </c>
      <c r="D10" s="14">
        <v>8842</v>
      </c>
      <c r="E10" s="14">
        <f t="shared" si="0"/>
        <v>36919</v>
      </c>
      <c r="F10" s="1"/>
      <c r="G10" s="1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15" customHeight="1" x14ac:dyDescent="0.25">
      <c r="A11" s="12" t="s">
        <v>41</v>
      </c>
      <c r="B11" s="13" t="s">
        <v>42</v>
      </c>
      <c r="C11" s="14">
        <v>39018</v>
      </c>
      <c r="D11" s="14">
        <v>7718</v>
      </c>
      <c r="E11" s="14">
        <f t="shared" si="0"/>
        <v>46736</v>
      </c>
      <c r="F11" s="1"/>
      <c r="G11" s="1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5" customHeight="1" x14ac:dyDescent="0.25">
      <c r="A12" s="12" t="s">
        <v>43</v>
      </c>
      <c r="B12" s="13" t="s">
        <v>44</v>
      </c>
      <c r="C12" s="14">
        <v>11561</v>
      </c>
      <c r="D12" s="14">
        <v>3122</v>
      </c>
      <c r="E12" s="14">
        <f t="shared" si="0"/>
        <v>14683</v>
      </c>
      <c r="F12" s="1"/>
      <c r="G12" s="1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5" customHeight="1" x14ac:dyDescent="0.25">
      <c r="A13" s="12" t="s">
        <v>45</v>
      </c>
      <c r="B13" s="13" t="s">
        <v>46</v>
      </c>
      <c r="C13" s="14">
        <v>15070</v>
      </c>
      <c r="D13" s="14">
        <v>4313</v>
      </c>
      <c r="E13" s="14">
        <f t="shared" si="0"/>
        <v>19383</v>
      </c>
      <c r="F13" s="1"/>
      <c r="G13" s="1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5" customHeight="1" x14ac:dyDescent="0.25">
      <c r="A14" s="12" t="s">
        <v>47</v>
      </c>
      <c r="B14" s="13" t="s">
        <v>48</v>
      </c>
      <c r="C14" s="14">
        <v>75765</v>
      </c>
      <c r="D14" s="14">
        <v>27801</v>
      </c>
      <c r="E14" s="14">
        <f t="shared" si="0"/>
        <v>103566</v>
      </c>
      <c r="F14" s="1"/>
      <c r="G14" s="1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" customHeight="1" x14ac:dyDescent="0.25">
      <c r="A15" s="12" t="s">
        <v>49</v>
      </c>
      <c r="B15" s="13" t="s">
        <v>50</v>
      </c>
      <c r="C15" s="14">
        <v>28489</v>
      </c>
      <c r="D15" s="14">
        <v>7663</v>
      </c>
      <c r="E15" s="14">
        <f t="shared" si="0"/>
        <v>36152</v>
      </c>
      <c r="F15" s="1"/>
      <c r="G15" s="1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" customHeight="1" x14ac:dyDescent="0.25">
      <c r="A16" s="12" t="s">
        <v>51</v>
      </c>
      <c r="B16" s="13" t="s">
        <v>52</v>
      </c>
      <c r="C16" s="14">
        <v>6606</v>
      </c>
      <c r="D16" s="14">
        <v>1519</v>
      </c>
      <c r="E16" s="14">
        <f t="shared" si="0"/>
        <v>8125</v>
      </c>
      <c r="F16" s="1"/>
      <c r="G16" s="1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12" t="s">
        <v>53</v>
      </c>
      <c r="B17" s="13" t="s">
        <v>54</v>
      </c>
      <c r="C17" s="14">
        <v>90423</v>
      </c>
      <c r="D17" s="14">
        <v>59024</v>
      </c>
      <c r="E17" s="14">
        <f t="shared" si="0"/>
        <v>149447</v>
      </c>
      <c r="F17" s="1"/>
      <c r="G17" s="1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12" t="s">
        <v>55</v>
      </c>
      <c r="B18" s="13" t="s">
        <v>56</v>
      </c>
      <c r="C18" s="14">
        <v>9909</v>
      </c>
      <c r="D18" s="14">
        <v>4402</v>
      </c>
      <c r="E18" s="14">
        <f t="shared" si="0"/>
        <v>14311</v>
      </c>
      <c r="F18" s="1"/>
      <c r="G18" s="1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12" t="s">
        <v>57</v>
      </c>
      <c r="B19" s="13" t="s">
        <v>58</v>
      </c>
      <c r="C19" s="14">
        <v>9290</v>
      </c>
      <c r="D19" s="14">
        <v>2231</v>
      </c>
      <c r="E19" s="14">
        <f t="shared" si="0"/>
        <v>11521</v>
      </c>
      <c r="F19" s="1"/>
      <c r="G19" s="1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12" t="s">
        <v>59</v>
      </c>
      <c r="B20" s="13" t="s">
        <v>60</v>
      </c>
      <c r="C20" s="14">
        <v>7845</v>
      </c>
      <c r="D20" s="14">
        <v>2081</v>
      </c>
      <c r="E20" s="14">
        <f t="shared" si="0"/>
        <v>9926</v>
      </c>
      <c r="F20" s="1"/>
      <c r="G20" s="1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12" t="s">
        <v>61</v>
      </c>
      <c r="B21" s="13" t="s">
        <v>62</v>
      </c>
      <c r="C21" s="14">
        <v>36954</v>
      </c>
      <c r="D21" s="14">
        <v>7507</v>
      </c>
      <c r="E21" s="14">
        <f t="shared" si="0"/>
        <v>44461</v>
      </c>
      <c r="F21" s="1"/>
      <c r="G21" s="1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12" t="s">
        <v>63</v>
      </c>
      <c r="B22" s="13" t="s">
        <v>64</v>
      </c>
      <c r="C22" s="14">
        <v>13625</v>
      </c>
      <c r="D22" s="14">
        <v>2766</v>
      </c>
      <c r="E22" s="14">
        <f t="shared" si="0"/>
        <v>16391</v>
      </c>
      <c r="F22" s="1"/>
      <c r="G22" s="1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12" t="s">
        <v>65</v>
      </c>
      <c r="B23" s="13" t="s">
        <v>66</v>
      </c>
      <c r="C23" s="14">
        <v>12387</v>
      </c>
      <c r="D23" s="14">
        <v>4491</v>
      </c>
      <c r="E23" s="14">
        <f t="shared" si="0"/>
        <v>16878</v>
      </c>
      <c r="F23" s="1"/>
      <c r="G23" s="1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5">
      <c r="A24" s="12" t="s">
        <v>67</v>
      </c>
      <c r="B24" s="13" t="s">
        <v>68</v>
      </c>
      <c r="C24" s="14">
        <v>12180</v>
      </c>
      <c r="D24" s="14">
        <v>9204</v>
      </c>
      <c r="E24" s="14">
        <f t="shared" si="0"/>
        <v>21384</v>
      </c>
      <c r="F24" s="1"/>
      <c r="G24" s="1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25">
      <c r="A25" s="12" t="s">
        <v>69</v>
      </c>
      <c r="B25" s="13" t="s">
        <v>70</v>
      </c>
      <c r="C25" s="14">
        <v>5574</v>
      </c>
      <c r="D25" s="14">
        <v>2026</v>
      </c>
      <c r="E25" s="14">
        <f t="shared" si="0"/>
        <v>7600</v>
      </c>
      <c r="F25" s="1"/>
      <c r="G25" s="1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5">
      <c r="A26" s="12" t="s">
        <v>71</v>
      </c>
      <c r="B26" s="13" t="s">
        <v>72</v>
      </c>
      <c r="C26" s="14">
        <v>10529</v>
      </c>
      <c r="D26" s="14">
        <v>3339</v>
      </c>
      <c r="E26" s="14">
        <f t="shared" si="0"/>
        <v>13868</v>
      </c>
      <c r="F26" s="1"/>
      <c r="G26" s="1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25">
      <c r="A27" s="12" t="s">
        <v>73</v>
      </c>
      <c r="B27" s="13" t="s">
        <v>74</v>
      </c>
      <c r="C27" s="14">
        <v>17341</v>
      </c>
      <c r="D27" s="14">
        <v>2972</v>
      </c>
      <c r="E27" s="14">
        <f t="shared" si="0"/>
        <v>20313</v>
      </c>
      <c r="F27" s="1"/>
      <c r="G27" s="1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25">
      <c r="A28" s="12" t="s">
        <v>75</v>
      </c>
      <c r="B28" s="13" t="s">
        <v>76</v>
      </c>
      <c r="C28" s="14">
        <v>8671</v>
      </c>
      <c r="D28" s="14">
        <v>3010</v>
      </c>
      <c r="E28" s="14">
        <f t="shared" si="0"/>
        <v>11681</v>
      </c>
      <c r="F28" s="1"/>
      <c r="G28" s="1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25">
      <c r="A29" s="12" t="s">
        <v>77</v>
      </c>
      <c r="B29" s="13" t="s">
        <v>78</v>
      </c>
      <c r="C29" s="14">
        <v>9703</v>
      </c>
      <c r="D29" s="14">
        <v>3890</v>
      </c>
      <c r="E29" s="14">
        <f t="shared" si="0"/>
        <v>13593</v>
      </c>
      <c r="F29" s="1"/>
      <c r="G29" s="1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25">
      <c r="A30" s="12" t="s">
        <v>79</v>
      </c>
      <c r="B30" s="13" t="s">
        <v>80</v>
      </c>
      <c r="C30" s="14">
        <v>20025</v>
      </c>
      <c r="D30" s="14">
        <v>3867</v>
      </c>
      <c r="E30" s="14">
        <f t="shared" si="0"/>
        <v>23892</v>
      </c>
      <c r="F30" s="1"/>
      <c r="G30" s="1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5">
      <c r="A31" s="12" t="s">
        <v>81</v>
      </c>
      <c r="B31" s="13" t="s">
        <v>82</v>
      </c>
      <c r="C31" s="14">
        <v>5574</v>
      </c>
      <c r="D31" s="14">
        <v>1246</v>
      </c>
      <c r="E31" s="14">
        <f t="shared" si="0"/>
        <v>6820</v>
      </c>
      <c r="F31" s="1"/>
      <c r="G31" s="1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5">
      <c r="A32" s="12" t="s">
        <v>83</v>
      </c>
      <c r="B32" s="13" t="s">
        <v>84</v>
      </c>
      <c r="C32" s="14">
        <v>19612</v>
      </c>
      <c r="D32" s="14">
        <v>8631</v>
      </c>
      <c r="E32" s="14">
        <f t="shared" si="0"/>
        <v>28243</v>
      </c>
      <c r="F32" s="1"/>
      <c r="G32" s="1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25">
      <c r="A33" s="12" t="s">
        <v>85</v>
      </c>
      <c r="B33" s="13" t="s">
        <v>86</v>
      </c>
      <c r="C33" s="14">
        <v>75559</v>
      </c>
      <c r="D33" s="14">
        <v>24690</v>
      </c>
      <c r="E33" s="14">
        <f t="shared" si="0"/>
        <v>100249</v>
      </c>
      <c r="F33" s="1"/>
      <c r="G33" s="1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25">
      <c r="A34" s="12" t="s">
        <v>87</v>
      </c>
      <c r="B34" s="13" t="s">
        <v>88</v>
      </c>
      <c r="C34" s="14">
        <v>20025</v>
      </c>
      <c r="D34" s="14">
        <v>5069</v>
      </c>
      <c r="E34" s="14">
        <f t="shared" si="0"/>
        <v>25094</v>
      </c>
      <c r="F34" s="1"/>
      <c r="G34" s="1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25">
      <c r="A35" s="12" t="s">
        <v>89</v>
      </c>
      <c r="B35" s="13" t="s">
        <v>90</v>
      </c>
      <c r="C35" s="14">
        <v>14245</v>
      </c>
      <c r="D35" s="14">
        <v>8558</v>
      </c>
      <c r="E35" s="14">
        <f t="shared" si="0"/>
        <v>22803</v>
      </c>
      <c r="F35" s="1"/>
      <c r="G35" s="1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25">
      <c r="A36" s="12" t="s">
        <v>91</v>
      </c>
      <c r="B36" s="13" t="s">
        <v>92</v>
      </c>
      <c r="C36" s="14">
        <v>35509</v>
      </c>
      <c r="D36" s="14">
        <v>11586</v>
      </c>
      <c r="E36" s="14">
        <f t="shared" si="0"/>
        <v>47095</v>
      </c>
      <c r="F36" s="1"/>
      <c r="G36" s="1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25">
      <c r="A37" s="12" t="s">
        <v>93</v>
      </c>
      <c r="B37" s="13" t="s">
        <v>94</v>
      </c>
      <c r="C37" s="14">
        <v>13006</v>
      </c>
      <c r="D37" s="14">
        <v>5915</v>
      </c>
      <c r="E37" s="14">
        <f t="shared" si="0"/>
        <v>18921</v>
      </c>
      <c r="F37" s="1"/>
      <c r="G37" s="1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x14ac:dyDescent="0.25">
      <c r="A38" s="12" t="s">
        <v>95</v>
      </c>
      <c r="B38" s="13" t="s">
        <v>96</v>
      </c>
      <c r="C38" s="14">
        <v>10942</v>
      </c>
      <c r="D38" s="14">
        <v>3144</v>
      </c>
      <c r="E38" s="14">
        <f t="shared" si="0"/>
        <v>14086</v>
      </c>
      <c r="F38" s="1"/>
      <c r="G38" s="1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 x14ac:dyDescent="0.25">
      <c r="A39" s="12" t="s">
        <v>97</v>
      </c>
      <c r="B39" s="13" t="s">
        <v>98</v>
      </c>
      <c r="C39" s="14">
        <v>8671</v>
      </c>
      <c r="D39" s="14">
        <v>2844</v>
      </c>
      <c r="E39" s="14">
        <f t="shared" si="0"/>
        <v>11515</v>
      </c>
      <c r="F39" s="1"/>
      <c r="G39" s="1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customHeight="1" x14ac:dyDescent="0.25">
      <c r="A40" s="12" t="s">
        <v>99</v>
      </c>
      <c r="B40" s="13" t="s">
        <v>100</v>
      </c>
      <c r="C40" s="14">
        <v>11767</v>
      </c>
      <c r="D40" s="14">
        <v>2727</v>
      </c>
      <c r="E40" s="14">
        <f t="shared" si="0"/>
        <v>14494</v>
      </c>
      <c r="F40" s="1"/>
      <c r="G40" s="1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25">
      <c r="A41" s="12" t="s">
        <v>101</v>
      </c>
      <c r="B41" s="13" t="s">
        <v>102</v>
      </c>
      <c r="C41" s="14">
        <v>164743</v>
      </c>
      <c r="D41" s="14">
        <v>26460</v>
      </c>
      <c r="E41" s="14">
        <f t="shared" si="0"/>
        <v>191203</v>
      </c>
      <c r="F41" s="1"/>
      <c r="G41" s="1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 x14ac:dyDescent="0.25">
      <c r="A42" s="12" t="s">
        <v>103</v>
      </c>
      <c r="B42" s="13" t="s">
        <v>104</v>
      </c>
      <c r="C42" s="14">
        <v>10942</v>
      </c>
      <c r="D42" s="14">
        <v>2615</v>
      </c>
      <c r="E42" s="14">
        <f t="shared" si="0"/>
        <v>13557</v>
      </c>
      <c r="F42" s="1"/>
      <c r="G42" s="1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25">
      <c r="A43" s="12" t="s">
        <v>105</v>
      </c>
      <c r="B43" s="13" t="s">
        <v>106</v>
      </c>
      <c r="C43" s="14">
        <v>7432</v>
      </c>
      <c r="D43" s="14">
        <v>1408</v>
      </c>
      <c r="E43" s="14">
        <f t="shared" si="0"/>
        <v>8840</v>
      </c>
      <c r="F43" s="1"/>
      <c r="G43" s="1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 x14ac:dyDescent="0.25">
      <c r="A44" s="12" t="s">
        <v>107</v>
      </c>
      <c r="B44" s="13" t="s">
        <v>108</v>
      </c>
      <c r="C44" s="14">
        <v>10322</v>
      </c>
      <c r="D44" s="14">
        <v>2487</v>
      </c>
      <c r="E44" s="14">
        <f t="shared" si="0"/>
        <v>12809</v>
      </c>
      <c r="F44" s="1"/>
      <c r="G44" s="1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 x14ac:dyDescent="0.25">
      <c r="A45" s="12" t="s">
        <v>109</v>
      </c>
      <c r="B45" s="13" t="s">
        <v>110</v>
      </c>
      <c r="C45" s="14">
        <v>16309</v>
      </c>
      <c r="D45" s="14">
        <v>4713</v>
      </c>
      <c r="E45" s="14">
        <f t="shared" si="0"/>
        <v>21022</v>
      </c>
      <c r="F45" s="1"/>
      <c r="G45" s="1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 x14ac:dyDescent="0.25">
      <c r="A46" s="12" t="s">
        <v>111</v>
      </c>
      <c r="B46" s="13" t="s">
        <v>112</v>
      </c>
      <c r="C46" s="14">
        <v>18374</v>
      </c>
      <c r="D46" s="14">
        <v>3367</v>
      </c>
      <c r="E46" s="14">
        <f t="shared" si="0"/>
        <v>21741</v>
      </c>
      <c r="F46" s="1"/>
      <c r="G46" s="1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 x14ac:dyDescent="0.25">
      <c r="A47" s="12" t="s">
        <v>113</v>
      </c>
      <c r="B47" s="13" t="s">
        <v>114</v>
      </c>
      <c r="C47" s="14">
        <v>22709</v>
      </c>
      <c r="D47" s="14">
        <v>11357</v>
      </c>
      <c r="E47" s="14">
        <f t="shared" si="0"/>
        <v>34066</v>
      </c>
      <c r="F47" s="1"/>
      <c r="G47" s="1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 x14ac:dyDescent="0.25">
      <c r="A48" s="12" t="s">
        <v>115</v>
      </c>
      <c r="B48" s="13" t="s">
        <v>116</v>
      </c>
      <c r="C48" s="14">
        <v>37367</v>
      </c>
      <c r="D48" s="14">
        <v>13878</v>
      </c>
      <c r="E48" s="14">
        <f t="shared" si="0"/>
        <v>51245</v>
      </c>
      <c r="F48" s="1"/>
      <c r="G48" s="1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 x14ac:dyDescent="0.25">
      <c r="A49" s="12" t="s">
        <v>117</v>
      </c>
      <c r="B49" s="13" t="s">
        <v>118</v>
      </c>
      <c r="C49" s="14">
        <v>65649</v>
      </c>
      <c r="D49" s="14">
        <v>29064</v>
      </c>
      <c r="E49" s="14">
        <f t="shared" si="0"/>
        <v>94713</v>
      </c>
      <c r="F49" s="1"/>
      <c r="G49" s="1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 x14ac:dyDescent="0.25">
      <c r="A50" s="12" t="s">
        <v>119</v>
      </c>
      <c r="B50" s="13" t="s">
        <v>120</v>
      </c>
      <c r="C50" s="14">
        <v>468010</v>
      </c>
      <c r="D50" s="14">
        <v>110893</v>
      </c>
      <c r="E50" s="14">
        <f t="shared" si="0"/>
        <v>578903</v>
      </c>
      <c r="F50" s="1"/>
      <c r="G50" s="1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 x14ac:dyDescent="0.25">
      <c r="A51" s="12" t="s">
        <v>121</v>
      </c>
      <c r="B51" s="13" t="s">
        <v>122</v>
      </c>
      <c r="C51" s="14">
        <v>9084</v>
      </c>
      <c r="D51" s="14">
        <v>7073</v>
      </c>
      <c r="E51" s="14">
        <f t="shared" si="0"/>
        <v>16157</v>
      </c>
      <c r="F51" s="1"/>
      <c r="G51" s="1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 x14ac:dyDescent="0.25">
      <c r="A52" s="12" t="s">
        <v>123</v>
      </c>
      <c r="B52" s="13" t="s">
        <v>124</v>
      </c>
      <c r="C52" s="14">
        <v>54089</v>
      </c>
      <c r="D52" s="14">
        <v>8369</v>
      </c>
      <c r="E52" s="14">
        <f t="shared" si="0"/>
        <v>62458</v>
      </c>
      <c r="F52" s="1"/>
      <c r="G52" s="1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 x14ac:dyDescent="0.25">
      <c r="A53" s="12" t="s">
        <v>125</v>
      </c>
      <c r="B53" s="13" t="s">
        <v>126</v>
      </c>
      <c r="C53" s="14">
        <v>18580</v>
      </c>
      <c r="D53" s="14">
        <v>4519</v>
      </c>
      <c r="E53" s="14">
        <f t="shared" si="0"/>
        <v>23099</v>
      </c>
      <c r="F53" s="1"/>
      <c r="G53" s="1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2" t="s">
        <v>127</v>
      </c>
      <c r="B54" s="13" t="s">
        <v>128</v>
      </c>
      <c r="C54" s="14">
        <v>8051</v>
      </c>
      <c r="D54" s="14">
        <v>2627</v>
      </c>
      <c r="E54" s="14">
        <f t="shared" si="0"/>
        <v>10678</v>
      </c>
      <c r="F54" s="1"/>
      <c r="G54" s="1"/>
      <c r="H54" s="1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2" t="s">
        <v>129</v>
      </c>
      <c r="B55" s="13" t="s">
        <v>130</v>
      </c>
      <c r="C55" s="14">
        <v>24154</v>
      </c>
      <c r="D55" s="14">
        <v>8770</v>
      </c>
      <c r="E55" s="14">
        <f t="shared" si="0"/>
        <v>32924</v>
      </c>
      <c r="F55" s="1"/>
      <c r="G55" s="1"/>
      <c r="H55" s="1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2" t="s">
        <v>131</v>
      </c>
      <c r="B56" s="13" t="s">
        <v>132</v>
      </c>
      <c r="C56" s="14">
        <v>6193</v>
      </c>
      <c r="D56" s="14">
        <v>2844</v>
      </c>
      <c r="E56" s="14">
        <f t="shared" si="0"/>
        <v>9037</v>
      </c>
      <c r="F56" s="1"/>
      <c r="G56" s="1"/>
      <c r="H56" s="1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2" t="s">
        <v>133</v>
      </c>
      <c r="B57" s="13" t="s">
        <v>134</v>
      </c>
      <c r="C57" s="14">
        <v>29109</v>
      </c>
      <c r="D57" s="14">
        <v>3823</v>
      </c>
      <c r="E57" s="14">
        <f t="shared" si="0"/>
        <v>32932</v>
      </c>
      <c r="F57" s="1"/>
      <c r="G57" s="1"/>
      <c r="H57" s="1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2" t="s">
        <v>135</v>
      </c>
      <c r="B58" s="13" t="s">
        <v>136</v>
      </c>
      <c r="C58" s="14">
        <v>14451</v>
      </c>
      <c r="D58" s="14">
        <v>4919</v>
      </c>
      <c r="E58" s="14">
        <f t="shared" si="0"/>
        <v>19370</v>
      </c>
      <c r="F58" s="1"/>
      <c r="G58" s="1"/>
      <c r="H58" s="1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2" t="s">
        <v>137</v>
      </c>
      <c r="B59" s="13" t="s">
        <v>138</v>
      </c>
      <c r="C59" s="14">
        <v>54501</v>
      </c>
      <c r="D59" s="14">
        <v>7279</v>
      </c>
      <c r="E59" s="14">
        <f t="shared" si="0"/>
        <v>61780</v>
      </c>
      <c r="F59" s="1"/>
      <c r="G59" s="1"/>
      <c r="H59" s="1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2" t="s">
        <v>139</v>
      </c>
      <c r="B60" s="13" t="s">
        <v>140</v>
      </c>
      <c r="C60" s="14">
        <v>59869</v>
      </c>
      <c r="D60" s="14">
        <v>9805</v>
      </c>
      <c r="E60" s="14">
        <f t="shared" si="0"/>
        <v>69674</v>
      </c>
      <c r="F60" s="1"/>
      <c r="G60" s="1"/>
      <c r="H60" s="1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2" t="s">
        <v>141</v>
      </c>
      <c r="B61" s="13" t="s">
        <v>142</v>
      </c>
      <c r="C61" s="14">
        <v>9496</v>
      </c>
      <c r="D61" s="14">
        <v>1591</v>
      </c>
      <c r="E61" s="14">
        <f t="shared" si="0"/>
        <v>11087</v>
      </c>
      <c r="F61" s="1"/>
      <c r="G61" s="1"/>
      <c r="H61" s="1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2" t="s">
        <v>143</v>
      </c>
      <c r="B62" s="13" t="s">
        <v>144</v>
      </c>
      <c r="C62" s="14">
        <v>18993</v>
      </c>
      <c r="D62" s="14">
        <v>5242</v>
      </c>
      <c r="E62" s="14">
        <f t="shared" si="0"/>
        <v>24235</v>
      </c>
      <c r="F62" s="1"/>
      <c r="G62" s="1"/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2" t="s">
        <v>145</v>
      </c>
      <c r="B63" s="13" t="s">
        <v>146</v>
      </c>
      <c r="C63" s="14">
        <v>26838</v>
      </c>
      <c r="D63" s="14">
        <v>5565</v>
      </c>
      <c r="E63" s="14">
        <f t="shared" si="0"/>
        <v>32403</v>
      </c>
      <c r="F63" s="1"/>
      <c r="G63" s="1"/>
      <c r="H63" s="1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2" t="s">
        <v>147</v>
      </c>
      <c r="B64" s="13" t="s">
        <v>148</v>
      </c>
      <c r="C64" s="14">
        <v>27457</v>
      </c>
      <c r="D64" s="14">
        <v>5270</v>
      </c>
      <c r="E64" s="14">
        <f t="shared" si="0"/>
        <v>32727</v>
      </c>
      <c r="F64" s="1"/>
      <c r="G64" s="1"/>
      <c r="H64" s="1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2" t="s">
        <v>149</v>
      </c>
      <c r="B65" s="13" t="s">
        <v>150</v>
      </c>
      <c r="C65" s="14">
        <v>39637</v>
      </c>
      <c r="D65" s="14">
        <v>8174</v>
      </c>
      <c r="E65" s="14">
        <f t="shared" si="0"/>
        <v>47811</v>
      </c>
      <c r="F65" s="1"/>
      <c r="G65" s="1"/>
      <c r="H65" s="1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2" t="s">
        <v>151</v>
      </c>
      <c r="B66" s="13" t="s">
        <v>152</v>
      </c>
      <c r="C66" s="14">
        <v>5574</v>
      </c>
      <c r="D66" s="14">
        <v>2165</v>
      </c>
      <c r="E66" s="14">
        <f t="shared" si="0"/>
        <v>7739</v>
      </c>
      <c r="F66" s="1"/>
      <c r="G66" s="1"/>
      <c r="H66" s="1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2" t="s">
        <v>153</v>
      </c>
      <c r="B67" s="13" t="s">
        <v>154</v>
      </c>
      <c r="C67" s="14">
        <v>7019</v>
      </c>
      <c r="D67" s="14">
        <v>2187</v>
      </c>
      <c r="E67" s="14">
        <f t="shared" si="0"/>
        <v>9206</v>
      </c>
      <c r="F67" s="1"/>
      <c r="G67" s="1"/>
      <c r="H67" s="1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2" t="s">
        <v>155</v>
      </c>
      <c r="B68" s="13" t="s">
        <v>156</v>
      </c>
      <c r="C68" s="14">
        <v>20851</v>
      </c>
      <c r="D68" s="14">
        <v>10679</v>
      </c>
      <c r="E68" s="14">
        <f t="shared" si="0"/>
        <v>31530</v>
      </c>
      <c r="F68" s="1"/>
      <c r="G68" s="1"/>
      <c r="H68" s="1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2" t="s">
        <v>157</v>
      </c>
      <c r="B69" s="13" t="s">
        <v>158</v>
      </c>
      <c r="C69" s="14">
        <v>23535</v>
      </c>
      <c r="D69" s="14">
        <v>7123</v>
      </c>
      <c r="E69" s="14">
        <f t="shared" si="0"/>
        <v>30658</v>
      </c>
      <c r="F69" s="1"/>
      <c r="G69" s="1"/>
      <c r="H69" s="1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2" t="s">
        <v>159</v>
      </c>
      <c r="B70" s="13" t="s">
        <v>160</v>
      </c>
      <c r="C70" s="14">
        <v>152356</v>
      </c>
      <c r="D70" s="14">
        <v>22019</v>
      </c>
      <c r="E70" s="14">
        <f t="shared" si="0"/>
        <v>174375</v>
      </c>
      <c r="F70" s="1"/>
      <c r="G70" s="1"/>
      <c r="H70" s="1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2" t="s">
        <v>161</v>
      </c>
      <c r="B71" s="13" t="s">
        <v>162</v>
      </c>
      <c r="C71" s="14">
        <v>13419</v>
      </c>
      <c r="D71" s="14">
        <v>4368</v>
      </c>
      <c r="E71" s="14">
        <f t="shared" si="0"/>
        <v>17787</v>
      </c>
      <c r="F71" s="1"/>
      <c r="G71" s="1"/>
      <c r="H71" s="1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2" t="s">
        <v>163</v>
      </c>
      <c r="B72" s="13" t="s">
        <v>164</v>
      </c>
      <c r="C72" s="14">
        <v>70811</v>
      </c>
      <c r="D72" s="14">
        <v>26549</v>
      </c>
      <c r="E72" s="14">
        <f t="shared" si="0"/>
        <v>97360</v>
      </c>
      <c r="F72" s="1"/>
      <c r="G72" s="1"/>
      <c r="H72" s="1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2" t="s">
        <v>165</v>
      </c>
      <c r="B73" s="13" t="s">
        <v>166</v>
      </c>
      <c r="C73" s="14">
        <v>6193</v>
      </c>
      <c r="D73" s="14">
        <v>3255</v>
      </c>
      <c r="E73" s="14">
        <f t="shared" si="0"/>
        <v>9448</v>
      </c>
      <c r="F73" s="1"/>
      <c r="G73" s="1"/>
      <c r="H73" s="1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2" t="s">
        <v>167</v>
      </c>
      <c r="B74" s="13" t="s">
        <v>168</v>
      </c>
      <c r="C74" s="14">
        <v>8464</v>
      </c>
      <c r="D74" s="14">
        <v>3161</v>
      </c>
      <c r="E74" s="14">
        <f t="shared" si="0"/>
        <v>11625</v>
      </c>
      <c r="F74" s="1"/>
      <c r="G74" s="1"/>
      <c r="H74" s="1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2" t="s">
        <v>169</v>
      </c>
      <c r="B75" s="13" t="s">
        <v>170</v>
      </c>
      <c r="C75" s="14">
        <v>18374</v>
      </c>
      <c r="D75" s="14">
        <v>4229</v>
      </c>
      <c r="E75" s="14">
        <f t="shared" si="0"/>
        <v>22603</v>
      </c>
      <c r="F75" s="1"/>
      <c r="G75" s="1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2" t="s">
        <v>171</v>
      </c>
      <c r="B76" s="13" t="s">
        <v>172</v>
      </c>
      <c r="C76" s="14">
        <v>10942</v>
      </c>
      <c r="D76" s="14">
        <v>2393</v>
      </c>
      <c r="E76" s="14">
        <f t="shared" si="0"/>
        <v>13335</v>
      </c>
      <c r="F76" s="1"/>
      <c r="G76" s="1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2" t="s">
        <v>173</v>
      </c>
      <c r="B77" s="13" t="s">
        <v>174</v>
      </c>
      <c r="C77" s="14">
        <v>12387</v>
      </c>
      <c r="D77" s="14">
        <v>2187</v>
      </c>
      <c r="E77" s="14">
        <f t="shared" si="0"/>
        <v>14574</v>
      </c>
      <c r="F77" s="1"/>
      <c r="G77" s="1"/>
      <c r="H77" s="1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2" t="s">
        <v>175</v>
      </c>
      <c r="B78" s="13" t="s">
        <v>176</v>
      </c>
      <c r="C78" s="14">
        <v>254134</v>
      </c>
      <c r="D78" s="14">
        <v>53755</v>
      </c>
      <c r="E78" s="14">
        <f t="shared" si="0"/>
        <v>307889</v>
      </c>
      <c r="F78" s="1"/>
      <c r="G78" s="1"/>
      <c r="H78" s="1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12" t="s">
        <v>177</v>
      </c>
      <c r="B79" s="13" t="s">
        <v>178</v>
      </c>
      <c r="C79" s="14">
        <v>49547</v>
      </c>
      <c r="D79" s="14">
        <v>9254</v>
      </c>
      <c r="E79" s="14">
        <f t="shared" si="0"/>
        <v>58801</v>
      </c>
      <c r="F79" s="1"/>
      <c r="G79" s="1"/>
      <c r="H79" s="1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12" t="s">
        <v>179</v>
      </c>
      <c r="B80" s="13" t="s">
        <v>180</v>
      </c>
      <c r="C80" s="14">
        <v>22502</v>
      </c>
      <c r="D80" s="14">
        <v>14012</v>
      </c>
      <c r="E80" s="14">
        <f t="shared" si="0"/>
        <v>36514</v>
      </c>
      <c r="F80" s="1"/>
      <c r="G80" s="1"/>
      <c r="H80" s="1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12" t="s">
        <v>181</v>
      </c>
      <c r="B81" s="13" t="s">
        <v>182</v>
      </c>
      <c r="C81" s="14">
        <v>5574</v>
      </c>
      <c r="D81" s="14">
        <v>2526</v>
      </c>
      <c r="E81" s="14">
        <f t="shared" si="0"/>
        <v>8100</v>
      </c>
      <c r="F81" s="1"/>
      <c r="G81" s="1"/>
      <c r="H81" s="1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12" t="s">
        <v>183</v>
      </c>
      <c r="B82" s="13" t="s">
        <v>184</v>
      </c>
      <c r="C82" s="14">
        <v>687255</v>
      </c>
      <c r="D82" s="14">
        <v>101566</v>
      </c>
      <c r="E82" s="14">
        <f t="shared" si="0"/>
        <v>788821</v>
      </c>
      <c r="F82" s="1"/>
      <c r="G82" s="1"/>
      <c r="H82" s="1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5">
      <c r="A83" s="12" t="s">
        <v>185</v>
      </c>
      <c r="B83" s="13" t="s">
        <v>186</v>
      </c>
      <c r="C83" s="14">
        <v>62966</v>
      </c>
      <c r="D83" s="14">
        <v>10200</v>
      </c>
      <c r="E83" s="14">
        <f t="shared" si="0"/>
        <v>73166</v>
      </c>
      <c r="F83" s="1"/>
      <c r="G83" s="1"/>
      <c r="H83" s="1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2" t="s">
        <v>187</v>
      </c>
      <c r="B84" s="13" t="s">
        <v>188</v>
      </c>
      <c r="C84" s="14">
        <v>24360</v>
      </c>
      <c r="D84" s="14">
        <v>9193</v>
      </c>
      <c r="E84" s="14">
        <f t="shared" si="0"/>
        <v>33553</v>
      </c>
      <c r="F84" s="1"/>
      <c r="G84" s="1"/>
      <c r="H84" s="1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2" t="s">
        <v>189</v>
      </c>
      <c r="B85" s="13" t="s">
        <v>190</v>
      </c>
      <c r="C85" s="14">
        <v>4335</v>
      </c>
      <c r="D85" s="14">
        <v>1174</v>
      </c>
      <c r="E85" s="14">
        <f t="shared" si="0"/>
        <v>5509</v>
      </c>
      <c r="F85" s="1"/>
      <c r="G85" s="1"/>
      <c r="H85" s="1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2" t="s">
        <v>191</v>
      </c>
      <c r="B86" s="13" t="s">
        <v>192</v>
      </c>
      <c r="C86" s="14">
        <v>47482</v>
      </c>
      <c r="D86" s="14">
        <v>10784</v>
      </c>
      <c r="E86" s="14">
        <f t="shared" si="0"/>
        <v>58266</v>
      </c>
      <c r="F86" s="1"/>
      <c r="G86" s="1"/>
      <c r="H86" s="1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2" t="s">
        <v>193</v>
      </c>
      <c r="B87" s="13" t="s">
        <v>194</v>
      </c>
      <c r="C87" s="14">
        <v>5574</v>
      </c>
      <c r="D87" s="14">
        <v>4268</v>
      </c>
      <c r="E87" s="14">
        <f t="shared" si="0"/>
        <v>9842</v>
      </c>
      <c r="F87" s="1"/>
      <c r="G87" s="1"/>
      <c r="H87" s="1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2" t="s">
        <v>195</v>
      </c>
      <c r="B88" s="13" t="s">
        <v>196</v>
      </c>
      <c r="C88" s="14">
        <v>1606967</v>
      </c>
      <c r="D88" s="14">
        <v>215430</v>
      </c>
      <c r="E88" s="14">
        <f t="shared" si="0"/>
        <v>1822397</v>
      </c>
      <c r="F88" s="1"/>
      <c r="G88" s="1"/>
      <c r="H88" s="1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2" t="s">
        <v>197</v>
      </c>
      <c r="B89" s="13" t="s">
        <v>198</v>
      </c>
      <c r="C89" s="14">
        <v>4748</v>
      </c>
      <c r="D89" s="14">
        <v>618</v>
      </c>
      <c r="E89" s="14">
        <f t="shared" si="0"/>
        <v>5366</v>
      </c>
      <c r="F89" s="1"/>
      <c r="G89" s="1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2" t="s">
        <v>199</v>
      </c>
      <c r="B90" s="13" t="s">
        <v>200</v>
      </c>
      <c r="C90" s="14">
        <v>8464</v>
      </c>
      <c r="D90" s="14">
        <v>4519</v>
      </c>
      <c r="E90" s="14">
        <f t="shared" si="0"/>
        <v>12983</v>
      </c>
      <c r="F90" s="1"/>
      <c r="G90" s="1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2" t="s">
        <v>201</v>
      </c>
      <c r="B91" s="13" t="s">
        <v>202</v>
      </c>
      <c r="C91" s="14">
        <v>264869</v>
      </c>
      <c r="D91" s="14">
        <v>70098</v>
      </c>
      <c r="E91" s="14">
        <f t="shared" si="0"/>
        <v>334967</v>
      </c>
      <c r="F91" s="1"/>
      <c r="G91" s="1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2" t="s">
        <v>203</v>
      </c>
      <c r="B92" s="13" t="s">
        <v>204</v>
      </c>
      <c r="C92" s="14">
        <v>7638</v>
      </c>
      <c r="D92" s="14">
        <v>2899</v>
      </c>
      <c r="E92" s="14">
        <f t="shared" si="0"/>
        <v>10537</v>
      </c>
      <c r="F92" s="1"/>
      <c r="G92" s="1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2" t="s">
        <v>205</v>
      </c>
      <c r="B93" s="13" t="s">
        <v>206</v>
      </c>
      <c r="C93" s="14">
        <v>12387</v>
      </c>
      <c r="D93" s="14">
        <v>2343</v>
      </c>
      <c r="E93" s="14">
        <f t="shared" si="0"/>
        <v>14730</v>
      </c>
      <c r="F93" s="1"/>
      <c r="G93" s="1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2" t="s">
        <v>207</v>
      </c>
      <c r="B94" s="13" t="s">
        <v>208</v>
      </c>
      <c r="C94" s="14">
        <v>7019</v>
      </c>
      <c r="D94" s="14">
        <v>2994</v>
      </c>
      <c r="E94" s="14">
        <f t="shared" si="0"/>
        <v>10013</v>
      </c>
      <c r="F94" s="1"/>
      <c r="G94" s="1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2" t="s">
        <v>209</v>
      </c>
      <c r="B95" s="13" t="s">
        <v>210</v>
      </c>
      <c r="C95" s="14">
        <v>23535</v>
      </c>
      <c r="D95" s="14">
        <v>4424</v>
      </c>
      <c r="E95" s="14">
        <f t="shared" si="0"/>
        <v>27959</v>
      </c>
      <c r="F95" s="1"/>
      <c r="G95" s="1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2" t="s">
        <v>211</v>
      </c>
      <c r="B96" s="13" t="s">
        <v>212</v>
      </c>
      <c r="C96" s="14">
        <v>7845</v>
      </c>
      <c r="D96" s="14">
        <v>4084</v>
      </c>
      <c r="E96" s="14">
        <f t="shared" si="0"/>
        <v>11929</v>
      </c>
      <c r="F96" s="1"/>
      <c r="G96" s="1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2" t="s">
        <v>213</v>
      </c>
      <c r="B97" s="13" t="s">
        <v>214</v>
      </c>
      <c r="C97" s="14">
        <v>10116</v>
      </c>
      <c r="D97" s="14">
        <v>3100</v>
      </c>
      <c r="E97" s="14">
        <f t="shared" si="0"/>
        <v>13216</v>
      </c>
      <c r="F97" s="1"/>
      <c r="G97" s="1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2" t="s">
        <v>215</v>
      </c>
      <c r="B98" s="13" t="s">
        <v>216</v>
      </c>
      <c r="C98" s="14">
        <v>15070</v>
      </c>
      <c r="D98" s="14">
        <v>3684</v>
      </c>
      <c r="E98" s="14">
        <f t="shared" si="0"/>
        <v>18754</v>
      </c>
      <c r="F98" s="1"/>
      <c r="G98" s="1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2" t="s">
        <v>217</v>
      </c>
      <c r="B99" s="13" t="s">
        <v>218</v>
      </c>
      <c r="C99" s="14">
        <v>11974</v>
      </c>
      <c r="D99" s="14">
        <v>3968</v>
      </c>
      <c r="E99" s="14">
        <f t="shared" si="0"/>
        <v>15942</v>
      </c>
      <c r="F99" s="1"/>
      <c r="G99" s="1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2" t="s">
        <v>219</v>
      </c>
      <c r="B100" s="13" t="s">
        <v>220</v>
      </c>
      <c r="C100" s="14">
        <v>15070</v>
      </c>
      <c r="D100" s="14">
        <v>2955</v>
      </c>
      <c r="E100" s="14">
        <f t="shared" si="0"/>
        <v>18025</v>
      </c>
      <c r="F100" s="1"/>
      <c r="G100" s="1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2" t="s">
        <v>221</v>
      </c>
      <c r="B101" s="13" t="s">
        <v>222</v>
      </c>
      <c r="C101" s="14">
        <v>10322</v>
      </c>
      <c r="D101" s="14">
        <v>2192</v>
      </c>
      <c r="E101" s="14">
        <f t="shared" si="0"/>
        <v>12514</v>
      </c>
      <c r="F101" s="1"/>
      <c r="G101" s="1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2" t="s">
        <v>223</v>
      </c>
      <c r="B102" s="13" t="s">
        <v>224</v>
      </c>
      <c r="C102" s="14">
        <v>11561</v>
      </c>
      <c r="D102" s="14">
        <v>2487</v>
      </c>
      <c r="E102" s="14">
        <f t="shared" si="0"/>
        <v>14048</v>
      </c>
      <c r="F102" s="1"/>
      <c r="G102" s="1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2" t="s">
        <v>225</v>
      </c>
      <c r="B103" s="13" t="s">
        <v>226</v>
      </c>
      <c r="C103" s="14">
        <v>19612</v>
      </c>
      <c r="D103" s="14">
        <v>3361</v>
      </c>
      <c r="E103" s="14">
        <f t="shared" si="0"/>
        <v>22973</v>
      </c>
      <c r="F103" s="1"/>
      <c r="G103" s="1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2" t="s">
        <v>227</v>
      </c>
      <c r="B104" s="13" t="s">
        <v>228</v>
      </c>
      <c r="C104" s="14">
        <v>18374</v>
      </c>
      <c r="D104" s="14">
        <v>3628</v>
      </c>
      <c r="E104" s="14">
        <f t="shared" si="0"/>
        <v>22002</v>
      </c>
      <c r="F104" s="1"/>
      <c r="G104" s="1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2" t="s">
        <v>229</v>
      </c>
      <c r="B105" s="13" t="s">
        <v>230</v>
      </c>
      <c r="C105" s="14">
        <v>16103</v>
      </c>
      <c r="D105" s="14">
        <v>4062</v>
      </c>
      <c r="E105" s="14">
        <f t="shared" si="0"/>
        <v>20165</v>
      </c>
      <c r="F105" s="1"/>
      <c r="G105" s="1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2" t="s">
        <v>231</v>
      </c>
      <c r="B106" s="13" t="s">
        <v>232</v>
      </c>
      <c r="C106" s="14">
        <v>14451</v>
      </c>
      <c r="D106" s="14">
        <v>2988</v>
      </c>
      <c r="E106" s="14">
        <f t="shared" si="0"/>
        <v>17439</v>
      </c>
      <c r="F106" s="1"/>
      <c r="G106" s="1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2" t="s">
        <v>233</v>
      </c>
      <c r="B107" s="13" t="s">
        <v>234</v>
      </c>
      <c r="C107" s="14">
        <v>4542</v>
      </c>
      <c r="D107" s="14">
        <v>1130</v>
      </c>
      <c r="E107" s="14">
        <f t="shared" si="0"/>
        <v>5672</v>
      </c>
      <c r="F107" s="1"/>
      <c r="G107" s="1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2" t="s">
        <v>235</v>
      </c>
      <c r="B108" s="13" t="s">
        <v>236</v>
      </c>
      <c r="C108" s="14">
        <v>30760</v>
      </c>
      <c r="D108" s="14">
        <v>6394</v>
      </c>
      <c r="E108" s="14">
        <f t="shared" si="0"/>
        <v>37154</v>
      </c>
      <c r="F108" s="1"/>
      <c r="G108" s="1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2" t="s">
        <v>237</v>
      </c>
      <c r="B109" s="13" t="s">
        <v>238</v>
      </c>
      <c r="C109" s="14">
        <v>10529</v>
      </c>
      <c r="D109" s="14">
        <v>2487</v>
      </c>
      <c r="E109" s="14">
        <f t="shared" si="0"/>
        <v>13016</v>
      </c>
      <c r="F109" s="1"/>
      <c r="G109" s="1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2" t="s">
        <v>239</v>
      </c>
      <c r="B110" s="13" t="s">
        <v>240</v>
      </c>
      <c r="C110" s="14">
        <v>65649</v>
      </c>
      <c r="D110" s="14">
        <v>10334</v>
      </c>
      <c r="E110" s="14">
        <f t="shared" si="0"/>
        <v>75983</v>
      </c>
      <c r="F110" s="1"/>
      <c r="G110" s="1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2" t="s">
        <v>241</v>
      </c>
      <c r="B111" s="13" t="s">
        <v>242</v>
      </c>
      <c r="C111" s="14">
        <v>28902</v>
      </c>
      <c r="D111" s="14">
        <v>6633</v>
      </c>
      <c r="E111" s="14">
        <f t="shared" si="0"/>
        <v>35535</v>
      </c>
      <c r="F111" s="1"/>
      <c r="G111" s="1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2" t="s">
        <v>243</v>
      </c>
      <c r="B112" s="13" t="s">
        <v>244</v>
      </c>
      <c r="C112" s="14">
        <v>114577</v>
      </c>
      <c r="D112" s="14">
        <v>23672</v>
      </c>
      <c r="E112" s="14">
        <f t="shared" si="0"/>
        <v>138249</v>
      </c>
      <c r="F112" s="1"/>
      <c r="G112" s="1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2" t="s">
        <v>245</v>
      </c>
      <c r="B113" s="13" t="s">
        <v>246</v>
      </c>
      <c r="C113" s="14">
        <v>68953</v>
      </c>
      <c r="D113" s="14">
        <v>13238</v>
      </c>
      <c r="E113" s="14">
        <f t="shared" si="0"/>
        <v>82191</v>
      </c>
      <c r="F113" s="1"/>
      <c r="G113" s="1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2" t="s">
        <v>247</v>
      </c>
      <c r="B114" s="13" t="s">
        <v>248</v>
      </c>
      <c r="C114" s="14">
        <v>8464</v>
      </c>
      <c r="D114" s="14">
        <v>2159</v>
      </c>
      <c r="E114" s="14">
        <f t="shared" si="0"/>
        <v>10623</v>
      </c>
      <c r="F114" s="1"/>
      <c r="G114" s="1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2" t="s">
        <v>249</v>
      </c>
      <c r="B115" s="13" t="s">
        <v>250</v>
      </c>
      <c r="C115" s="14">
        <v>11354</v>
      </c>
      <c r="D115" s="14">
        <v>2665</v>
      </c>
      <c r="E115" s="14">
        <f t="shared" si="0"/>
        <v>14019</v>
      </c>
      <c r="F115" s="1"/>
      <c r="G115" s="1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2" t="s">
        <v>251</v>
      </c>
      <c r="B116" s="13" t="s">
        <v>252</v>
      </c>
      <c r="C116" s="14">
        <v>15896</v>
      </c>
      <c r="D116" s="14">
        <v>5003</v>
      </c>
      <c r="E116" s="14">
        <f t="shared" si="0"/>
        <v>20899</v>
      </c>
      <c r="F116" s="1"/>
      <c r="G116" s="1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2" t="s">
        <v>253</v>
      </c>
      <c r="B117" s="13" t="s">
        <v>254</v>
      </c>
      <c r="C117" s="14">
        <v>7432</v>
      </c>
      <c r="D117" s="14">
        <v>2799</v>
      </c>
      <c r="E117" s="14">
        <f t="shared" si="0"/>
        <v>10231</v>
      </c>
      <c r="F117" s="1"/>
      <c r="G117" s="1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2" t="s">
        <v>255</v>
      </c>
      <c r="B118" s="13" t="s">
        <v>256</v>
      </c>
      <c r="C118" s="14">
        <v>5368</v>
      </c>
      <c r="D118" s="14">
        <v>7473</v>
      </c>
      <c r="E118" s="14">
        <f t="shared" si="0"/>
        <v>12841</v>
      </c>
      <c r="F118" s="1"/>
      <c r="G118" s="1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2" t="s">
        <v>257</v>
      </c>
      <c r="B119" s="13" t="s">
        <v>258</v>
      </c>
      <c r="C119" s="14">
        <v>3303</v>
      </c>
      <c r="D119" s="14">
        <v>707</v>
      </c>
      <c r="E119" s="14">
        <f t="shared" si="0"/>
        <v>4010</v>
      </c>
      <c r="F119" s="1"/>
      <c r="G119" s="1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2" t="s">
        <v>259</v>
      </c>
      <c r="B120" s="13" t="s">
        <v>260</v>
      </c>
      <c r="C120" s="14">
        <v>9909</v>
      </c>
      <c r="D120" s="14">
        <v>3489</v>
      </c>
      <c r="E120" s="14">
        <f t="shared" si="0"/>
        <v>13398</v>
      </c>
      <c r="F120" s="1"/>
      <c r="G120" s="1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2" t="s">
        <v>261</v>
      </c>
      <c r="B121" s="13" t="s">
        <v>262</v>
      </c>
      <c r="C121" s="14">
        <v>32412</v>
      </c>
      <c r="D121" s="14">
        <v>11163</v>
      </c>
      <c r="E121" s="14">
        <f t="shared" si="0"/>
        <v>43575</v>
      </c>
      <c r="F121" s="1"/>
      <c r="G121" s="1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2" t="s">
        <v>263</v>
      </c>
      <c r="B122" s="13" t="s">
        <v>264</v>
      </c>
      <c r="C122" s="14">
        <v>4542</v>
      </c>
      <c r="D122" s="14">
        <v>1886</v>
      </c>
      <c r="E122" s="14">
        <f t="shared" si="0"/>
        <v>6428</v>
      </c>
      <c r="F122" s="1"/>
      <c r="G122" s="1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2" t="s">
        <v>265</v>
      </c>
      <c r="B123" s="13" t="s">
        <v>266</v>
      </c>
      <c r="C123" s="14">
        <v>7845</v>
      </c>
      <c r="D123" s="14">
        <v>2137</v>
      </c>
      <c r="E123" s="14">
        <f t="shared" si="0"/>
        <v>9982</v>
      </c>
      <c r="F123" s="1"/>
      <c r="G123" s="1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2" t="s">
        <v>267</v>
      </c>
      <c r="B124" s="13" t="s">
        <v>268</v>
      </c>
      <c r="C124" s="14">
        <v>17341</v>
      </c>
      <c r="D124" s="14">
        <v>3445</v>
      </c>
      <c r="E124" s="14">
        <f t="shared" si="0"/>
        <v>20786</v>
      </c>
      <c r="F124" s="1"/>
      <c r="G124" s="1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2" t="s">
        <v>269</v>
      </c>
      <c r="B125" s="13" t="s">
        <v>270</v>
      </c>
      <c r="C125" s="14">
        <v>7019</v>
      </c>
      <c r="D125" s="14">
        <v>1708</v>
      </c>
      <c r="E125" s="14">
        <f t="shared" si="0"/>
        <v>8727</v>
      </c>
      <c r="F125" s="1"/>
      <c r="G125" s="1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2" t="s">
        <v>271</v>
      </c>
      <c r="B126" s="13" t="s">
        <v>272</v>
      </c>
      <c r="C126" s="14">
        <v>30967</v>
      </c>
      <c r="D126" s="14">
        <v>9449</v>
      </c>
      <c r="E126" s="14">
        <f t="shared" si="0"/>
        <v>40416</v>
      </c>
      <c r="F126" s="1"/>
      <c r="G126" s="1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2" t="s">
        <v>273</v>
      </c>
      <c r="B127" s="13" t="s">
        <v>274</v>
      </c>
      <c r="C127" s="14">
        <v>12387</v>
      </c>
      <c r="D127" s="14">
        <v>3266</v>
      </c>
      <c r="E127" s="14">
        <f t="shared" si="0"/>
        <v>15653</v>
      </c>
      <c r="F127" s="1"/>
      <c r="G127" s="1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2" t="s">
        <v>275</v>
      </c>
      <c r="B128" s="13" t="s">
        <v>276</v>
      </c>
      <c r="C128" s="14">
        <v>8051</v>
      </c>
      <c r="D128" s="14">
        <v>3439</v>
      </c>
      <c r="E128" s="14">
        <f t="shared" si="0"/>
        <v>11490</v>
      </c>
      <c r="F128" s="1"/>
      <c r="G128" s="1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2" t="s">
        <v>277</v>
      </c>
      <c r="B129" s="13" t="s">
        <v>278</v>
      </c>
      <c r="C129" s="14">
        <v>9703</v>
      </c>
      <c r="D129" s="14">
        <v>2426</v>
      </c>
      <c r="E129" s="14">
        <f t="shared" si="0"/>
        <v>12129</v>
      </c>
      <c r="F129" s="1"/>
      <c r="G129" s="1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2" t="s">
        <v>279</v>
      </c>
      <c r="B130" s="13" t="s">
        <v>280</v>
      </c>
      <c r="C130" s="14">
        <v>11354</v>
      </c>
      <c r="D130" s="14">
        <v>3617</v>
      </c>
      <c r="E130" s="14">
        <f t="shared" si="0"/>
        <v>14971</v>
      </c>
      <c r="F130" s="1"/>
      <c r="G130" s="1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2" t="s">
        <v>281</v>
      </c>
      <c r="B131" s="13" t="s">
        <v>282</v>
      </c>
      <c r="C131" s="14">
        <v>5161</v>
      </c>
      <c r="D131" s="14">
        <v>1981</v>
      </c>
      <c r="E131" s="14">
        <f t="shared" si="0"/>
        <v>7142</v>
      </c>
      <c r="F131" s="1"/>
      <c r="G131" s="1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2" t="s">
        <v>283</v>
      </c>
      <c r="B132" s="13" t="s">
        <v>284</v>
      </c>
      <c r="C132" s="14">
        <v>6193</v>
      </c>
      <c r="D132" s="14">
        <v>1302</v>
      </c>
      <c r="E132" s="14">
        <f t="shared" si="0"/>
        <v>7495</v>
      </c>
      <c r="F132" s="1"/>
      <c r="G132" s="1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2" t="s">
        <v>285</v>
      </c>
      <c r="B133" s="13" t="s">
        <v>286</v>
      </c>
      <c r="C133" s="14">
        <v>37160</v>
      </c>
      <c r="D133" s="14">
        <v>6260</v>
      </c>
      <c r="E133" s="14">
        <f t="shared" si="0"/>
        <v>43420</v>
      </c>
      <c r="F133" s="1"/>
      <c r="G133" s="1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2" t="s">
        <v>287</v>
      </c>
      <c r="B134" s="13" t="s">
        <v>288</v>
      </c>
      <c r="C134" s="14">
        <v>25599</v>
      </c>
      <c r="D134" s="14">
        <v>8030</v>
      </c>
      <c r="E134" s="14">
        <f t="shared" si="0"/>
        <v>33629</v>
      </c>
      <c r="F134" s="1"/>
      <c r="G134" s="1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2" t="s">
        <v>289</v>
      </c>
      <c r="B135" s="13" t="s">
        <v>290</v>
      </c>
      <c r="C135" s="14">
        <v>3510</v>
      </c>
      <c r="D135" s="14">
        <v>1658</v>
      </c>
      <c r="E135" s="14">
        <f t="shared" si="0"/>
        <v>5168</v>
      </c>
      <c r="F135" s="1"/>
      <c r="G135" s="1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2" t="s">
        <v>291</v>
      </c>
      <c r="B136" s="13" t="s">
        <v>292</v>
      </c>
      <c r="C136" s="14">
        <v>11561</v>
      </c>
      <c r="D136" s="14">
        <v>4034</v>
      </c>
      <c r="E136" s="14">
        <f t="shared" si="0"/>
        <v>15595</v>
      </c>
      <c r="F136" s="1"/>
      <c r="G136" s="1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2" t="s">
        <v>293</v>
      </c>
      <c r="B137" s="13" t="s">
        <v>294</v>
      </c>
      <c r="C137" s="14">
        <v>8877</v>
      </c>
      <c r="D137" s="14">
        <v>3767</v>
      </c>
      <c r="E137" s="14">
        <f t="shared" si="0"/>
        <v>12644</v>
      </c>
      <c r="F137" s="1"/>
      <c r="G137" s="1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2" t="s">
        <v>295</v>
      </c>
      <c r="B138" s="13" t="s">
        <v>296</v>
      </c>
      <c r="C138" s="14">
        <v>4955</v>
      </c>
      <c r="D138" s="14">
        <v>3255</v>
      </c>
      <c r="E138" s="14">
        <f t="shared" si="0"/>
        <v>8210</v>
      </c>
      <c r="F138" s="1"/>
      <c r="G138" s="1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2" t="s">
        <v>297</v>
      </c>
      <c r="B139" s="13" t="s">
        <v>298</v>
      </c>
      <c r="C139" s="14">
        <v>36541</v>
      </c>
      <c r="D139" s="14">
        <v>9043</v>
      </c>
      <c r="E139" s="14">
        <f t="shared" si="0"/>
        <v>45584</v>
      </c>
      <c r="F139" s="1"/>
      <c r="G139" s="1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2" t="s">
        <v>299</v>
      </c>
      <c r="B140" s="13" t="s">
        <v>300</v>
      </c>
      <c r="C140" s="14">
        <v>4955</v>
      </c>
      <c r="D140" s="14">
        <v>1931</v>
      </c>
      <c r="E140" s="14">
        <f t="shared" si="0"/>
        <v>6886</v>
      </c>
      <c r="F140" s="1"/>
      <c r="G140" s="1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2" t="s">
        <v>301</v>
      </c>
      <c r="B141" s="13" t="s">
        <v>302</v>
      </c>
      <c r="C141" s="14">
        <v>9496</v>
      </c>
      <c r="D141" s="14">
        <v>4140</v>
      </c>
      <c r="E141" s="14">
        <f t="shared" si="0"/>
        <v>13636</v>
      </c>
      <c r="F141" s="1"/>
      <c r="G141" s="1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2" t="s">
        <v>303</v>
      </c>
      <c r="B142" s="13" t="s">
        <v>304</v>
      </c>
      <c r="C142" s="14">
        <v>24773</v>
      </c>
      <c r="D142" s="14">
        <v>7379</v>
      </c>
      <c r="E142" s="14">
        <f t="shared" si="0"/>
        <v>32152</v>
      </c>
      <c r="F142" s="1"/>
      <c r="G142" s="1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2" t="s">
        <v>305</v>
      </c>
      <c r="B143" s="13" t="s">
        <v>306</v>
      </c>
      <c r="C143" s="14">
        <v>28077</v>
      </c>
      <c r="D143" s="14">
        <v>8915</v>
      </c>
      <c r="E143" s="14">
        <f t="shared" si="0"/>
        <v>36992</v>
      </c>
      <c r="F143" s="1"/>
      <c r="G143" s="1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2" t="s">
        <v>307</v>
      </c>
      <c r="B144" s="13" t="s">
        <v>308</v>
      </c>
      <c r="C144" s="14">
        <v>41908</v>
      </c>
      <c r="D144" s="14">
        <v>20834</v>
      </c>
      <c r="E144" s="14">
        <f t="shared" si="0"/>
        <v>62742</v>
      </c>
      <c r="F144" s="1"/>
      <c r="G144" s="1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2" t="s">
        <v>309</v>
      </c>
      <c r="B145" s="13" t="s">
        <v>310</v>
      </c>
      <c r="C145" s="14">
        <v>15070</v>
      </c>
      <c r="D145" s="14">
        <v>5526</v>
      </c>
      <c r="E145" s="14">
        <f t="shared" si="0"/>
        <v>20596</v>
      </c>
      <c r="F145" s="1"/>
      <c r="G145" s="1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2" t="s">
        <v>311</v>
      </c>
      <c r="B146" s="13" t="s">
        <v>312</v>
      </c>
      <c r="C146" s="14">
        <v>318751</v>
      </c>
      <c r="D146" s="14">
        <v>89346</v>
      </c>
      <c r="E146" s="14">
        <f t="shared" si="0"/>
        <v>408097</v>
      </c>
      <c r="F146" s="1"/>
      <c r="G146" s="1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2" t="s">
        <v>313</v>
      </c>
      <c r="B147" s="13" t="s">
        <v>314</v>
      </c>
      <c r="C147" s="14">
        <v>21057</v>
      </c>
      <c r="D147" s="14">
        <v>4852</v>
      </c>
      <c r="E147" s="14">
        <f t="shared" si="0"/>
        <v>25909</v>
      </c>
      <c r="F147" s="1"/>
      <c r="G147" s="1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2" t="s">
        <v>315</v>
      </c>
      <c r="B148" s="13" t="s">
        <v>316</v>
      </c>
      <c r="C148" s="14">
        <v>8258</v>
      </c>
      <c r="D148" s="14">
        <v>3333</v>
      </c>
      <c r="E148" s="14">
        <f t="shared" si="0"/>
        <v>11591</v>
      </c>
      <c r="F148" s="1"/>
      <c r="G148" s="1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2" t="s">
        <v>317</v>
      </c>
      <c r="B149" s="13" t="s">
        <v>318</v>
      </c>
      <c r="C149" s="14">
        <v>15070</v>
      </c>
      <c r="D149" s="14">
        <v>4157</v>
      </c>
      <c r="E149" s="14">
        <f t="shared" si="0"/>
        <v>19227</v>
      </c>
      <c r="F149" s="1"/>
      <c r="G149" s="1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2" t="s">
        <v>319</v>
      </c>
      <c r="B150" s="13" t="s">
        <v>320</v>
      </c>
      <c r="C150" s="14">
        <v>3510</v>
      </c>
      <c r="D150" s="14">
        <v>2259</v>
      </c>
      <c r="E150" s="14">
        <f t="shared" si="0"/>
        <v>5769</v>
      </c>
      <c r="F150" s="1"/>
      <c r="G150" s="1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2" t="s">
        <v>321</v>
      </c>
      <c r="B151" s="13" t="s">
        <v>322</v>
      </c>
      <c r="C151" s="14">
        <v>26218</v>
      </c>
      <c r="D151" s="14">
        <v>6934</v>
      </c>
      <c r="E151" s="14">
        <f t="shared" si="0"/>
        <v>33152</v>
      </c>
      <c r="F151" s="1"/>
      <c r="G151" s="1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2" t="s">
        <v>323</v>
      </c>
      <c r="B152" s="13" t="s">
        <v>324</v>
      </c>
      <c r="C152" s="14">
        <v>21264</v>
      </c>
      <c r="D152" s="14">
        <v>5988</v>
      </c>
      <c r="E152" s="14">
        <f t="shared" si="0"/>
        <v>27252</v>
      </c>
      <c r="F152" s="1"/>
      <c r="G152" s="1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2" t="s">
        <v>325</v>
      </c>
      <c r="B153" s="13" t="s">
        <v>326</v>
      </c>
      <c r="C153" s="14">
        <v>92074</v>
      </c>
      <c r="D153" s="14">
        <v>42269</v>
      </c>
      <c r="E153" s="14">
        <f t="shared" si="0"/>
        <v>134343</v>
      </c>
      <c r="F153" s="1"/>
      <c r="G153" s="1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2" t="s">
        <v>327</v>
      </c>
      <c r="B154" s="13" t="s">
        <v>328</v>
      </c>
      <c r="C154" s="14">
        <v>74733</v>
      </c>
      <c r="D154" s="14">
        <v>11168</v>
      </c>
      <c r="E154" s="14">
        <f t="shared" si="0"/>
        <v>85901</v>
      </c>
      <c r="F154" s="1"/>
      <c r="G154" s="1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2" t="s">
        <v>329</v>
      </c>
      <c r="B155" s="13" t="s">
        <v>330</v>
      </c>
      <c r="C155" s="14">
        <v>9496</v>
      </c>
      <c r="D155" s="14">
        <v>1781</v>
      </c>
      <c r="E155" s="14">
        <f t="shared" si="0"/>
        <v>11277</v>
      </c>
      <c r="F155" s="1"/>
      <c r="G155" s="1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2" t="s">
        <v>331</v>
      </c>
      <c r="B156" s="13" t="s">
        <v>332</v>
      </c>
      <c r="C156" s="14">
        <v>8464</v>
      </c>
      <c r="D156" s="14">
        <v>2549</v>
      </c>
      <c r="E156" s="14">
        <f t="shared" si="0"/>
        <v>11013</v>
      </c>
      <c r="F156" s="1"/>
      <c r="G156" s="1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2" t="s">
        <v>333</v>
      </c>
      <c r="B157" s="13" t="s">
        <v>334</v>
      </c>
      <c r="C157" s="14">
        <v>46037</v>
      </c>
      <c r="D157" s="14">
        <v>11074</v>
      </c>
      <c r="E157" s="14">
        <f t="shared" si="0"/>
        <v>57111</v>
      </c>
      <c r="F157" s="1"/>
      <c r="G157" s="1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2" t="s">
        <v>335</v>
      </c>
      <c r="B158" s="13" t="s">
        <v>336</v>
      </c>
      <c r="C158" s="14">
        <v>16309</v>
      </c>
      <c r="D158" s="14">
        <v>3355</v>
      </c>
      <c r="E158" s="14">
        <f t="shared" si="0"/>
        <v>19664</v>
      </c>
      <c r="F158" s="1"/>
      <c r="G158" s="1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2" t="s">
        <v>337</v>
      </c>
      <c r="B159" s="13" t="s">
        <v>338</v>
      </c>
      <c r="C159" s="14">
        <v>20025</v>
      </c>
      <c r="D159" s="14">
        <v>2237</v>
      </c>
      <c r="E159" s="14">
        <f t="shared" si="0"/>
        <v>22262</v>
      </c>
      <c r="F159" s="1"/>
      <c r="G159" s="1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2" t="s">
        <v>339</v>
      </c>
      <c r="B160" s="13" t="s">
        <v>340</v>
      </c>
      <c r="C160" s="14">
        <v>10116</v>
      </c>
      <c r="D160" s="14">
        <v>1909</v>
      </c>
      <c r="E160" s="14">
        <f t="shared" si="0"/>
        <v>12025</v>
      </c>
      <c r="F160" s="1"/>
      <c r="G160" s="1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5">
      <c r="A161" s="12" t="s">
        <v>341</v>
      </c>
      <c r="B161" s="13" t="s">
        <v>342</v>
      </c>
      <c r="C161" s="14">
        <v>7226</v>
      </c>
      <c r="D161" s="14">
        <v>3790</v>
      </c>
      <c r="E161" s="14">
        <f t="shared" si="0"/>
        <v>11016</v>
      </c>
      <c r="F161" s="1"/>
      <c r="G161" s="1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5">
      <c r="A162" s="12" t="s">
        <v>343</v>
      </c>
      <c r="B162" s="13" t="s">
        <v>344</v>
      </c>
      <c r="C162" s="14">
        <v>41908</v>
      </c>
      <c r="D162" s="14">
        <v>14090</v>
      </c>
      <c r="E162" s="14">
        <f t="shared" si="0"/>
        <v>55998</v>
      </c>
      <c r="F162" s="1"/>
      <c r="G162" s="1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5">
      <c r="A163" s="12" t="s">
        <v>345</v>
      </c>
      <c r="B163" s="13" t="s">
        <v>346</v>
      </c>
      <c r="C163" s="14">
        <v>8464</v>
      </c>
      <c r="D163" s="14">
        <v>2410</v>
      </c>
      <c r="E163" s="14">
        <f t="shared" si="0"/>
        <v>10874</v>
      </c>
      <c r="F163" s="1"/>
      <c r="G163" s="1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5">
      <c r="A164" s="12" t="s">
        <v>347</v>
      </c>
      <c r="B164" s="13" t="s">
        <v>348</v>
      </c>
      <c r="C164" s="14">
        <v>47895</v>
      </c>
      <c r="D164" s="14">
        <v>16527</v>
      </c>
      <c r="E164" s="14">
        <f t="shared" si="0"/>
        <v>64422</v>
      </c>
      <c r="F164" s="1"/>
      <c r="G164" s="1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5">
      <c r="A165" s="12" t="s">
        <v>349</v>
      </c>
      <c r="B165" s="13" t="s">
        <v>350</v>
      </c>
      <c r="C165" s="14">
        <v>15690</v>
      </c>
      <c r="D165" s="14">
        <v>4936</v>
      </c>
      <c r="E165" s="14">
        <f t="shared" si="0"/>
        <v>20626</v>
      </c>
      <c r="F165" s="1"/>
      <c r="G165" s="1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5">
      <c r="A166" s="12" t="s">
        <v>351</v>
      </c>
      <c r="B166" s="13" t="s">
        <v>352</v>
      </c>
      <c r="C166" s="14">
        <v>73494</v>
      </c>
      <c r="D166" s="14">
        <v>42275</v>
      </c>
      <c r="E166" s="14">
        <f t="shared" si="0"/>
        <v>115769</v>
      </c>
      <c r="F166" s="1"/>
      <c r="G166" s="1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5">
      <c r="A167" s="12" t="s">
        <v>353</v>
      </c>
      <c r="B167" s="13" t="s">
        <v>354</v>
      </c>
      <c r="C167" s="14">
        <v>9084</v>
      </c>
      <c r="D167" s="14">
        <v>3801</v>
      </c>
      <c r="E167" s="14">
        <f t="shared" si="0"/>
        <v>12885</v>
      </c>
      <c r="F167" s="1"/>
      <c r="G167" s="1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5">
      <c r="A168" s="12" t="s">
        <v>355</v>
      </c>
      <c r="B168" s="13" t="s">
        <v>356</v>
      </c>
      <c r="C168" s="14">
        <v>7638</v>
      </c>
      <c r="D168" s="14">
        <v>3033</v>
      </c>
      <c r="E168" s="14">
        <f t="shared" si="0"/>
        <v>10671</v>
      </c>
      <c r="F168" s="1"/>
      <c r="G168" s="1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5">
      <c r="A169" s="12" t="s">
        <v>357</v>
      </c>
      <c r="B169" s="13" t="s">
        <v>358</v>
      </c>
      <c r="C169" s="14">
        <v>7432</v>
      </c>
      <c r="D169" s="14">
        <v>2844</v>
      </c>
      <c r="E169" s="14">
        <f t="shared" si="0"/>
        <v>10276</v>
      </c>
      <c r="F169" s="1"/>
      <c r="G169" s="1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5">
      <c r="A170" s="12" t="s">
        <v>359</v>
      </c>
      <c r="B170" s="13" t="s">
        <v>360</v>
      </c>
      <c r="C170" s="14">
        <v>14658</v>
      </c>
      <c r="D170" s="14">
        <v>4029</v>
      </c>
      <c r="E170" s="14">
        <f t="shared" si="0"/>
        <v>18687</v>
      </c>
      <c r="F170" s="1"/>
      <c r="G170" s="1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5">
      <c r="A171" s="12" t="s">
        <v>361</v>
      </c>
      <c r="B171" s="13" t="s">
        <v>362</v>
      </c>
      <c r="C171" s="14">
        <v>4955</v>
      </c>
      <c r="D171" s="14">
        <v>1085</v>
      </c>
      <c r="E171" s="14">
        <f t="shared" si="0"/>
        <v>6040</v>
      </c>
      <c r="F171" s="1"/>
      <c r="G171" s="1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5">
      <c r="A172" s="12" t="s">
        <v>363</v>
      </c>
      <c r="B172" s="13" t="s">
        <v>364</v>
      </c>
      <c r="C172" s="14">
        <v>9084</v>
      </c>
      <c r="D172" s="14">
        <v>2855</v>
      </c>
      <c r="E172" s="14">
        <f t="shared" si="0"/>
        <v>11939</v>
      </c>
      <c r="F172" s="1"/>
      <c r="G172" s="1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5">
      <c r="A173" s="12" t="s">
        <v>365</v>
      </c>
      <c r="B173" s="13" t="s">
        <v>366</v>
      </c>
      <c r="C173" s="14">
        <v>8051</v>
      </c>
      <c r="D173" s="14">
        <v>3428</v>
      </c>
      <c r="E173" s="14">
        <f t="shared" si="0"/>
        <v>11479</v>
      </c>
      <c r="F173" s="1"/>
      <c r="G173" s="1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5">
      <c r="A174" s="12" t="s">
        <v>367</v>
      </c>
      <c r="B174" s="13" t="s">
        <v>368</v>
      </c>
      <c r="C174" s="14">
        <v>9909</v>
      </c>
      <c r="D174" s="14">
        <v>3044</v>
      </c>
      <c r="E174" s="14">
        <f t="shared" si="0"/>
        <v>12953</v>
      </c>
      <c r="F174" s="1"/>
      <c r="G174" s="1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5">
      <c r="A175" s="12" t="s">
        <v>369</v>
      </c>
      <c r="B175" s="13" t="s">
        <v>370</v>
      </c>
      <c r="C175" s="14">
        <v>10735</v>
      </c>
      <c r="D175" s="14">
        <v>3867</v>
      </c>
      <c r="E175" s="14">
        <f t="shared" si="0"/>
        <v>14602</v>
      </c>
      <c r="F175" s="1"/>
      <c r="G175" s="1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5">
      <c r="A176" s="12" t="s">
        <v>371</v>
      </c>
      <c r="B176" s="13" t="s">
        <v>372</v>
      </c>
      <c r="C176" s="14">
        <v>17135</v>
      </c>
      <c r="D176" s="14">
        <v>4146</v>
      </c>
      <c r="E176" s="14">
        <f t="shared" si="0"/>
        <v>21281</v>
      </c>
      <c r="F176" s="1"/>
      <c r="G176" s="1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5">
      <c r="A177" s="12" t="s">
        <v>373</v>
      </c>
      <c r="B177" s="13" t="s">
        <v>374</v>
      </c>
      <c r="C177" s="14">
        <v>53676</v>
      </c>
      <c r="D177" s="14">
        <v>7579</v>
      </c>
      <c r="E177" s="14">
        <f t="shared" si="0"/>
        <v>61255</v>
      </c>
      <c r="F177" s="1"/>
      <c r="G177" s="1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5">
      <c r="A178" s="12" t="s">
        <v>375</v>
      </c>
      <c r="B178" s="13" t="s">
        <v>376</v>
      </c>
      <c r="C178" s="14">
        <v>16309</v>
      </c>
      <c r="D178" s="14">
        <v>3956</v>
      </c>
      <c r="E178" s="14">
        <f t="shared" si="0"/>
        <v>20265</v>
      </c>
      <c r="F178" s="1"/>
      <c r="G178" s="1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5">
      <c r="A179" s="12" t="s">
        <v>377</v>
      </c>
      <c r="B179" s="13" t="s">
        <v>378</v>
      </c>
      <c r="C179" s="14">
        <v>6606</v>
      </c>
      <c r="D179" s="14">
        <v>2582</v>
      </c>
      <c r="E179" s="14">
        <f t="shared" si="0"/>
        <v>9188</v>
      </c>
      <c r="F179" s="1"/>
      <c r="G179" s="1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5">
      <c r="A180" s="12" t="s">
        <v>379</v>
      </c>
      <c r="B180" s="13" t="s">
        <v>380</v>
      </c>
      <c r="C180" s="14">
        <v>36128</v>
      </c>
      <c r="D180" s="14">
        <v>11491</v>
      </c>
      <c r="E180" s="14">
        <f t="shared" si="0"/>
        <v>47619</v>
      </c>
      <c r="F180" s="1"/>
      <c r="G180" s="1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5">
      <c r="A181" s="12" t="s">
        <v>381</v>
      </c>
      <c r="B181" s="13" t="s">
        <v>382</v>
      </c>
      <c r="C181" s="14">
        <v>149260</v>
      </c>
      <c r="D181" s="14">
        <v>31173</v>
      </c>
      <c r="E181" s="14">
        <f t="shared" si="0"/>
        <v>180433</v>
      </c>
      <c r="F181" s="1"/>
      <c r="G181" s="1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5">
      <c r="A182" s="12" t="s">
        <v>383</v>
      </c>
      <c r="B182" s="13" t="s">
        <v>384</v>
      </c>
      <c r="C182" s="14">
        <v>3922</v>
      </c>
      <c r="D182" s="14">
        <v>3166</v>
      </c>
      <c r="E182" s="14">
        <f t="shared" si="0"/>
        <v>7088</v>
      </c>
      <c r="F182" s="1"/>
      <c r="G182" s="1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5">
      <c r="A183" s="12" t="s">
        <v>385</v>
      </c>
      <c r="B183" s="13" t="s">
        <v>386</v>
      </c>
      <c r="C183" s="14">
        <v>116848</v>
      </c>
      <c r="D183" s="14">
        <v>23683</v>
      </c>
      <c r="E183" s="14">
        <f t="shared" si="0"/>
        <v>140531</v>
      </c>
      <c r="F183" s="1"/>
      <c r="G183" s="1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5">
      <c r="A184" s="12" t="s">
        <v>387</v>
      </c>
      <c r="B184" s="13" t="s">
        <v>388</v>
      </c>
      <c r="C184" s="14">
        <v>19612</v>
      </c>
      <c r="D184" s="14">
        <v>11569</v>
      </c>
      <c r="E184" s="14">
        <f t="shared" si="0"/>
        <v>31181</v>
      </c>
      <c r="F184" s="1"/>
      <c r="G184" s="1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5">
      <c r="A185" s="12" t="s">
        <v>389</v>
      </c>
      <c r="B185" s="13" t="s">
        <v>390</v>
      </c>
      <c r="C185" s="14">
        <v>13625</v>
      </c>
      <c r="D185" s="14">
        <v>4591</v>
      </c>
      <c r="E185" s="14">
        <f t="shared" si="0"/>
        <v>18216</v>
      </c>
      <c r="F185" s="1"/>
      <c r="G185" s="1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5">
      <c r="A186" s="12" t="s">
        <v>391</v>
      </c>
      <c r="B186" s="13" t="s">
        <v>392</v>
      </c>
      <c r="C186" s="14">
        <v>7226</v>
      </c>
      <c r="D186" s="14">
        <v>1692</v>
      </c>
      <c r="E186" s="14">
        <f t="shared" si="0"/>
        <v>8918</v>
      </c>
      <c r="F186" s="1"/>
      <c r="G186" s="1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5">
      <c r="A187" s="12" t="s">
        <v>393</v>
      </c>
      <c r="B187" s="13" t="s">
        <v>394</v>
      </c>
      <c r="C187" s="14">
        <v>12387</v>
      </c>
      <c r="D187" s="14">
        <v>2983</v>
      </c>
      <c r="E187" s="14">
        <f t="shared" si="0"/>
        <v>15370</v>
      </c>
      <c r="F187" s="1"/>
      <c r="G187" s="1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25">
      <c r="A188" s="12" t="s">
        <v>395</v>
      </c>
      <c r="B188" s="13" t="s">
        <v>396</v>
      </c>
      <c r="C188" s="14">
        <v>64411</v>
      </c>
      <c r="D188" s="14">
        <v>11246</v>
      </c>
      <c r="E188" s="14">
        <f t="shared" si="0"/>
        <v>75657</v>
      </c>
      <c r="F188" s="1"/>
      <c r="G188" s="1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25">
      <c r="A189" s="12" t="s">
        <v>397</v>
      </c>
      <c r="B189" s="13" t="s">
        <v>398</v>
      </c>
      <c r="C189" s="14">
        <v>17548</v>
      </c>
      <c r="D189" s="14">
        <v>4580</v>
      </c>
      <c r="E189" s="14">
        <f t="shared" si="0"/>
        <v>22128</v>
      </c>
      <c r="F189" s="1"/>
      <c r="G189" s="1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25">
      <c r="A190" s="12" t="s">
        <v>399</v>
      </c>
      <c r="B190" s="13" t="s">
        <v>400</v>
      </c>
      <c r="C190" s="14">
        <v>14658</v>
      </c>
      <c r="D190" s="14">
        <v>4296</v>
      </c>
      <c r="E190" s="14">
        <f t="shared" si="0"/>
        <v>18954</v>
      </c>
      <c r="F190" s="1"/>
      <c r="G190" s="1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25">
      <c r="A191" s="12" t="s">
        <v>401</v>
      </c>
      <c r="B191" s="13" t="s">
        <v>402</v>
      </c>
      <c r="C191" s="14">
        <v>14864</v>
      </c>
      <c r="D191" s="14">
        <v>2933</v>
      </c>
      <c r="E191" s="14">
        <f t="shared" si="0"/>
        <v>17797</v>
      </c>
      <c r="F191" s="1"/>
      <c r="G191" s="1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25">
      <c r="A192" s="12" t="s">
        <v>403</v>
      </c>
      <c r="B192" s="13" t="s">
        <v>404</v>
      </c>
      <c r="C192" s="14">
        <v>16309</v>
      </c>
      <c r="D192" s="14">
        <v>6221</v>
      </c>
      <c r="E192" s="14">
        <f t="shared" si="0"/>
        <v>22530</v>
      </c>
      <c r="F192" s="1"/>
      <c r="G192" s="1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25">
      <c r="A193" s="12" t="s">
        <v>405</v>
      </c>
      <c r="B193" s="13" t="s">
        <v>406</v>
      </c>
      <c r="C193" s="14">
        <v>10116</v>
      </c>
      <c r="D193" s="14">
        <v>1770</v>
      </c>
      <c r="E193" s="14">
        <f t="shared" si="0"/>
        <v>11886</v>
      </c>
      <c r="F193" s="1"/>
      <c r="G193" s="1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5">
      <c r="A194" s="12" t="s">
        <v>407</v>
      </c>
      <c r="B194" s="13" t="s">
        <v>408</v>
      </c>
      <c r="C194" s="14">
        <v>11354</v>
      </c>
      <c r="D194" s="14">
        <v>1553</v>
      </c>
      <c r="E194" s="14">
        <f t="shared" si="0"/>
        <v>12907</v>
      </c>
      <c r="F194" s="1"/>
      <c r="G194" s="1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25">
      <c r="A195" s="12" t="s">
        <v>409</v>
      </c>
      <c r="B195" s="13" t="s">
        <v>410</v>
      </c>
      <c r="C195" s="14">
        <v>5368</v>
      </c>
      <c r="D195" s="14">
        <v>1063</v>
      </c>
      <c r="E195" s="14">
        <f t="shared" si="0"/>
        <v>6431</v>
      </c>
      <c r="F195" s="1"/>
      <c r="G195" s="1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25">
      <c r="A196" s="12" t="s">
        <v>411</v>
      </c>
      <c r="B196" s="13" t="s">
        <v>412</v>
      </c>
      <c r="C196" s="14">
        <v>8258</v>
      </c>
      <c r="D196" s="14">
        <v>1297</v>
      </c>
      <c r="E196" s="14">
        <f t="shared" si="0"/>
        <v>9555</v>
      </c>
      <c r="F196" s="1"/>
      <c r="G196" s="1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25">
      <c r="A197" s="12" t="s">
        <v>413</v>
      </c>
      <c r="B197" s="13" t="s">
        <v>414</v>
      </c>
      <c r="C197" s="14">
        <v>26838</v>
      </c>
      <c r="D197" s="14">
        <v>4023</v>
      </c>
      <c r="E197" s="14">
        <f t="shared" si="0"/>
        <v>30861</v>
      </c>
      <c r="F197" s="1"/>
      <c r="G197" s="1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25">
      <c r="A198" s="12" t="s">
        <v>415</v>
      </c>
      <c r="B198" s="13" t="s">
        <v>416</v>
      </c>
      <c r="C198" s="14">
        <v>48102</v>
      </c>
      <c r="D198" s="14">
        <v>10439</v>
      </c>
      <c r="E198" s="14">
        <f t="shared" si="0"/>
        <v>58541</v>
      </c>
      <c r="F198" s="1"/>
      <c r="G198" s="1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25">
      <c r="A199" s="12" t="s">
        <v>417</v>
      </c>
      <c r="B199" s="13" t="s">
        <v>418</v>
      </c>
      <c r="C199" s="14">
        <v>6606</v>
      </c>
      <c r="D199" s="14">
        <v>6305</v>
      </c>
      <c r="E199" s="14">
        <f t="shared" si="0"/>
        <v>12911</v>
      </c>
      <c r="F199" s="1"/>
      <c r="G199" s="1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5">
      <c r="A200" s="12" t="s">
        <v>419</v>
      </c>
      <c r="B200" s="13" t="s">
        <v>420</v>
      </c>
      <c r="C200" s="14">
        <v>12593</v>
      </c>
      <c r="D200" s="14">
        <v>1836</v>
      </c>
      <c r="E200" s="14">
        <f t="shared" si="0"/>
        <v>14429</v>
      </c>
      <c r="F200" s="1"/>
      <c r="G200" s="1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5">
      <c r="A201" s="12" t="s">
        <v>421</v>
      </c>
      <c r="B201" s="13" t="s">
        <v>422</v>
      </c>
      <c r="C201" s="14">
        <v>130060</v>
      </c>
      <c r="D201" s="14">
        <v>29109</v>
      </c>
      <c r="E201" s="14">
        <f t="shared" si="0"/>
        <v>159169</v>
      </c>
      <c r="F201" s="1"/>
      <c r="G201" s="1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5">
      <c r="A202" s="12" t="s">
        <v>423</v>
      </c>
      <c r="B202" s="13" t="s">
        <v>424</v>
      </c>
      <c r="C202" s="14">
        <v>13212</v>
      </c>
      <c r="D202" s="14">
        <v>3773</v>
      </c>
      <c r="E202" s="14">
        <f t="shared" si="0"/>
        <v>16985</v>
      </c>
      <c r="F202" s="1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5">
      <c r="A203" s="12" t="s">
        <v>425</v>
      </c>
      <c r="B203" s="13" t="s">
        <v>426</v>
      </c>
      <c r="C203" s="14">
        <v>24567</v>
      </c>
      <c r="D203" s="14">
        <v>8920</v>
      </c>
      <c r="E203" s="14">
        <f t="shared" si="0"/>
        <v>33487</v>
      </c>
      <c r="F203" s="1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5">
      <c r="A204" s="12" t="s">
        <v>427</v>
      </c>
      <c r="B204" s="13" t="s">
        <v>428</v>
      </c>
      <c r="C204" s="14">
        <v>11767</v>
      </c>
      <c r="D204" s="14">
        <v>2471</v>
      </c>
      <c r="E204" s="14">
        <f t="shared" si="0"/>
        <v>14238</v>
      </c>
      <c r="F204" s="1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5">
      <c r="A205" s="12" t="s">
        <v>429</v>
      </c>
      <c r="B205" s="13" t="s">
        <v>430</v>
      </c>
      <c r="C205" s="14">
        <v>21264</v>
      </c>
      <c r="D205" s="14">
        <v>6511</v>
      </c>
      <c r="E205" s="14">
        <f t="shared" si="0"/>
        <v>27775</v>
      </c>
      <c r="F205" s="1"/>
      <c r="G205" s="1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5">
      <c r="A206" s="12" t="s">
        <v>431</v>
      </c>
      <c r="B206" s="13" t="s">
        <v>432</v>
      </c>
      <c r="C206" s="14">
        <v>8877</v>
      </c>
      <c r="D206" s="14">
        <v>2877</v>
      </c>
      <c r="E206" s="14">
        <f t="shared" si="0"/>
        <v>11754</v>
      </c>
      <c r="F206" s="1"/>
      <c r="G206" s="1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5">
      <c r="A207" s="12" t="s">
        <v>433</v>
      </c>
      <c r="B207" s="13" t="s">
        <v>434</v>
      </c>
      <c r="C207" s="14">
        <v>72875</v>
      </c>
      <c r="D207" s="14">
        <v>17896</v>
      </c>
      <c r="E207" s="14">
        <f t="shared" si="0"/>
        <v>90771</v>
      </c>
      <c r="F207" s="1"/>
      <c r="G207" s="1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5">
      <c r="A208" s="12" t="s">
        <v>435</v>
      </c>
      <c r="B208" s="13" t="s">
        <v>436</v>
      </c>
      <c r="C208" s="14">
        <v>17961</v>
      </c>
      <c r="D208" s="14">
        <v>4697</v>
      </c>
      <c r="E208" s="14">
        <f t="shared" si="0"/>
        <v>22658</v>
      </c>
      <c r="F208" s="1"/>
      <c r="G208" s="1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5">
      <c r="A209" s="12" t="s">
        <v>437</v>
      </c>
      <c r="B209" s="13" t="s">
        <v>438</v>
      </c>
      <c r="C209" s="14">
        <v>8051</v>
      </c>
      <c r="D209" s="14">
        <v>2849</v>
      </c>
      <c r="E209" s="14">
        <f t="shared" si="0"/>
        <v>10900</v>
      </c>
      <c r="F209" s="1"/>
      <c r="G209" s="1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5">
      <c r="A210" s="12" t="s">
        <v>439</v>
      </c>
      <c r="B210" s="13" t="s">
        <v>440</v>
      </c>
      <c r="C210" s="14">
        <v>31173</v>
      </c>
      <c r="D210" s="14">
        <v>7011</v>
      </c>
      <c r="E210" s="14">
        <f t="shared" si="0"/>
        <v>38184</v>
      </c>
      <c r="F210" s="1"/>
      <c r="G210" s="1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5">
      <c r="A211" s="12" t="s">
        <v>441</v>
      </c>
      <c r="B211" s="13" t="s">
        <v>442</v>
      </c>
      <c r="C211" s="14">
        <v>6400</v>
      </c>
      <c r="D211" s="14">
        <v>3094</v>
      </c>
      <c r="E211" s="14">
        <f t="shared" si="0"/>
        <v>9494</v>
      </c>
      <c r="F211" s="1"/>
      <c r="G211" s="1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5">
      <c r="A212" s="12" t="s">
        <v>443</v>
      </c>
      <c r="B212" s="13" t="s">
        <v>444</v>
      </c>
      <c r="C212" s="14">
        <v>8464</v>
      </c>
      <c r="D212" s="14">
        <v>4680</v>
      </c>
      <c r="E212" s="14">
        <f t="shared" si="0"/>
        <v>13144</v>
      </c>
      <c r="F212" s="1"/>
      <c r="G212" s="1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5">
      <c r="A213" s="12" t="s">
        <v>445</v>
      </c>
      <c r="B213" s="13" t="s">
        <v>446</v>
      </c>
      <c r="C213" s="14">
        <v>9290</v>
      </c>
      <c r="D213" s="14">
        <v>1953</v>
      </c>
      <c r="E213" s="14">
        <f t="shared" si="0"/>
        <v>11243</v>
      </c>
      <c r="F213" s="1"/>
      <c r="G213" s="1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5">
      <c r="A214" s="12" t="s">
        <v>447</v>
      </c>
      <c r="B214" s="13" t="s">
        <v>448</v>
      </c>
      <c r="C214" s="14">
        <v>9496</v>
      </c>
      <c r="D214" s="14">
        <v>8386</v>
      </c>
      <c r="E214" s="14">
        <f t="shared" si="0"/>
        <v>17882</v>
      </c>
      <c r="F214" s="1"/>
      <c r="G214" s="1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5">
      <c r="A215" s="12" t="s">
        <v>449</v>
      </c>
      <c r="B215" s="13" t="s">
        <v>450</v>
      </c>
      <c r="C215" s="14">
        <v>44799</v>
      </c>
      <c r="D215" s="14">
        <v>17707</v>
      </c>
      <c r="E215" s="14">
        <f t="shared" si="0"/>
        <v>62506</v>
      </c>
      <c r="F215" s="1"/>
      <c r="G215" s="1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5">
      <c r="A216" s="12" t="s">
        <v>451</v>
      </c>
      <c r="B216" s="13" t="s">
        <v>452</v>
      </c>
      <c r="C216" s="14">
        <v>11767</v>
      </c>
      <c r="D216" s="14">
        <v>2710</v>
      </c>
      <c r="E216" s="14">
        <f t="shared" si="0"/>
        <v>14477</v>
      </c>
      <c r="F216" s="1"/>
      <c r="G216" s="1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5">
      <c r="A217" s="12" t="s">
        <v>453</v>
      </c>
      <c r="B217" s="13" t="s">
        <v>454</v>
      </c>
      <c r="C217" s="14">
        <v>10735</v>
      </c>
      <c r="D217" s="14">
        <v>2493</v>
      </c>
      <c r="E217" s="14">
        <f t="shared" si="0"/>
        <v>13228</v>
      </c>
      <c r="F217" s="1"/>
      <c r="G217" s="1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5">
      <c r="A218" s="12" t="s">
        <v>455</v>
      </c>
      <c r="B218" s="13" t="s">
        <v>456</v>
      </c>
      <c r="C218" s="14">
        <v>18786</v>
      </c>
      <c r="D218" s="14">
        <v>14852</v>
      </c>
      <c r="E218" s="14">
        <f t="shared" si="0"/>
        <v>33638</v>
      </c>
      <c r="F218" s="1"/>
      <c r="G218" s="1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5">
      <c r="A219" s="12" t="s">
        <v>457</v>
      </c>
      <c r="B219" s="13" t="s">
        <v>458</v>
      </c>
      <c r="C219" s="14">
        <v>23948</v>
      </c>
      <c r="D219" s="14">
        <v>5626</v>
      </c>
      <c r="E219" s="14">
        <f t="shared" si="0"/>
        <v>29574</v>
      </c>
      <c r="F219" s="1"/>
      <c r="G219" s="1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5">
      <c r="A220" s="12" t="s">
        <v>459</v>
      </c>
      <c r="B220" s="13" t="s">
        <v>460</v>
      </c>
      <c r="C220" s="14">
        <v>60282</v>
      </c>
      <c r="D220" s="14">
        <v>8124</v>
      </c>
      <c r="E220" s="14">
        <f t="shared" si="0"/>
        <v>68406</v>
      </c>
      <c r="F220" s="1"/>
      <c r="G220" s="1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5">
      <c r="A221" s="12" t="s">
        <v>461</v>
      </c>
      <c r="B221" s="13" t="s">
        <v>462</v>
      </c>
      <c r="C221" s="14">
        <v>7845</v>
      </c>
      <c r="D221" s="14">
        <v>3417</v>
      </c>
      <c r="E221" s="14">
        <f t="shared" si="0"/>
        <v>11262</v>
      </c>
      <c r="F221" s="1"/>
      <c r="G221" s="1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5">
      <c r="A222" s="12" t="s">
        <v>463</v>
      </c>
      <c r="B222" s="13" t="s">
        <v>464</v>
      </c>
      <c r="C222" s="14">
        <v>12593</v>
      </c>
      <c r="D222" s="14">
        <v>4964</v>
      </c>
      <c r="E222" s="14">
        <f t="shared" si="0"/>
        <v>17557</v>
      </c>
      <c r="F222" s="1"/>
      <c r="G222" s="1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5">
      <c r="A223" s="12" t="s">
        <v>465</v>
      </c>
      <c r="B223" s="13" t="s">
        <v>466</v>
      </c>
      <c r="C223" s="14">
        <v>6400</v>
      </c>
      <c r="D223" s="14">
        <v>1313</v>
      </c>
      <c r="E223" s="14">
        <f t="shared" si="0"/>
        <v>7713</v>
      </c>
      <c r="F223" s="1"/>
      <c r="G223" s="1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5">
      <c r="A224" s="12" t="s">
        <v>467</v>
      </c>
      <c r="B224" s="13" t="s">
        <v>468</v>
      </c>
      <c r="C224" s="14">
        <v>6606</v>
      </c>
      <c r="D224" s="14">
        <v>1163</v>
      </c>
      <c r="E224" s="14">
        <f t="shared" si="0"/>
        <v>7769</v>
      </c>
      <c r="F224" s="1"/>
      <c r="G224" s="1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5">
      <c r="A225" s="12" t="s">
        <v>469</v>
      </c>
      <c r="B225" s="13" t="s">
        <v>470</v>
      </c>
      <c r="C225" s="14">
        <v>27457</v>
      </c>
      <c r="D225" s="14">
        <v>5893</v>
      </c>
      <c r="E225" s="14">
        <f t="shared" si="0"/>
        <v>33350</v>
      </c>
      <c r="F225" s="1"/>
      <c r="G225" s="1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5">
      <c r="A226" s="12" t="s">
        <v>471</v>
      </c>
      <c r="B226" s="13" t="s">
        <v>472</v>
      </c>
      <c r="C226" s="14">
        <v>61521</v>
      </c>
      <c r="D226" s="14">
        <v>14357</v>
      </c>
      <c r="E226" s="14">
        <f t="shared" si="0"/>
        <v>75878</v>
      </c>
      <c r="F226" s="1"/>
      <c r="G226" s="1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5">
      <c r="A227" s="12" t="s">
        <v>473</v>
      </c>
      <c r="B227" s="13" t="s">
        <v>474</v>
      </c>
      <c r="C227" s="14">
        <v>174446</v>
      </c>
      <c r="D227" s="14">
        <v>25648</v>
      </c>
      <c r="E227" s="14">
        <f t="shared" si="0"/>
        <v>200094</v>
      </c>
      <c r="F227" s="1"/>
      <c r="G227" s="1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5">
      <c r="A228" s="12" t="s">
        <v>475</v>
      </c>
      <c r="B228" s="13" t="s">
        <v>476</v>
      </c>
      <c r="C228" s="14">
        <v>11974</v>
      </c>
      <c r="D228" s="14">
        <v>4313</v>
      </c>
      <c r="E228" s="14">
        <f t="shared" si="0"/>
        <v>16287</v>
      </c>
      <c r="F228" s="1"/>
      <c r="G228" s="1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5">
      <c r="A229" s="12" t="s">
        <v>477</v>
      </c>
      <c r="B229" s="13" t="s">
        <v>478</v>
      </c>
      <c r="C229" s="14">
        <v>6400</v>
      </c>
      <c r="D229" s="14">
        <v>946</v>
      </c>
      <c r="E229" s="14">
        <f t="shared" si="0"/>
        <v>7346</v>
      </c>
      <c r="F229" s="1"/>
      <c r="G229" s="1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5">
      <c r="A230" s="12" t="s">
        <v>479</v>
      </c>
      <c r="B230" s="13" t="s">
        <v>480</v>
      </c>
      <c r="C230" s="14">
        <v>11974</v>
      </c>
      <c r="D230" s="14">
        <v>5943</v>
      </c>
      <c r="E230" s="14">
        <f t="shared" si="0"/>
        <v>17917</v>
      </c>
      <c r="F230" s="1"/>
      <c r="G230" s="1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5">
      <c r="A231" s="12" t="s">
        <v>481</v>
      </c>
      <c r="B231" s="13" t="s">
        <v>482</v>
      </c>
      <c r="C231" s="14">
        <v>16309</v>
      </c>
      <c r="D231" s="14">
        <v>3567</v>
      </c>
      <c r="E231" s="14">
        <f t="shared" si="0"/>
        <v>19876</v>
      </c>
      <c r="F231" s="1"/>
      <c r="G231" s="1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5">
      <c r="A232" s="12" t="s">
        <v>483</v>
      </c>
      <c r="B232" s="13" t="s">
        <v>484</v>
      </c>
      <c r="C232" s="14">
        <v>22296</v>
      </c>
      <c r="D232" s="14">
        <v>15158</v>
      </c>
      <c r="E232" s="14">
        <f t="shared" si="0"/>
        <v>37454</v>
      </c>
      <c r="F232" s="1"/>
      <c r="G232" s="1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5">
      <c r="A233" s="12" t="s">
        <v>485</v>
      </c>
      <c r="B233" s="13" t="s">
        <v>486</v>
      </c>
      <c r="C233" s="14">
        <v>48927</v>
      </c>
      <c r="D233" s="14">
        <v>15208</v>
      </c>
      <c r="E233" s="14">
        <f t="shared" si="0"/>
        <v>64135</v>
      </c>
      <c r="F233" s="1"/>
      <c r="G233" s="1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5">
      <c r="A234" s="12" t="s">
        <v>487</v>
      </c>
      <c r="B234" s="13" t="s">
        <v>488</v>
      </c>
      <c r="C234" s="14">
        <v>31173</v>
      </c>
      <c r="D234" s="14">
        <v>22570</v>
      </c>
      <c r="E234" s="14">
        <f t="shared" si="0"/>
        <v>53743</v>
      </c>
      <c r="F234" s="1"/>
      <c r="G234" s="1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5">
      <c r="A235" s="12" t="s">
        <v>489</v>
      </c>
      <c r="B235" s="13" t="s">
        <v>490</v>
      </c>
      <c r="C235" s="14">
        <v>11354</v>
      </c>
      <c r="D235" s="14">
        <v>3701</v>
      </c>
      <c r="E235" s="14">
        <f t="shared" si="0"/>
        <v>15055</v>
      </c>
      <c r="F235" s="1"/>
      <c r="G235" s="1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5">
      <c r="A236" s="12" t="s">
        <v>491</v>
      </c>
      <c r="B236" s="13" t="s">
        <v>492</v>
      </c>
      <c r="C236" s="14">
        <v>21264</v>
      </c>
      <c r="D236" s="14">
        <v>4251</v>
      </c>
      <c r="E236" s="14">
        <f t="shared" si="0"/>
        <v>25515</v>
      </c>
      <c r="F236" s="1"/>
      <c r="G236" s="1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5">
      <c r="A237" s="12" t="s">
        <v>493</v>
      </c>
      <c r="B237" s="13" t="s">
        <v>494</v>
      </c>
      <c r="C237" s="14">
        <v>33031</v>
      </c>
      <c r="D237" s="14">
        <v>3383</v>
      </c>
      <c r="E237" s="14">
        <f t="shared" si="0"/>
        <v>36414</v>
      </c>
      <c r="F237" s="1"/>
      <c r="G237" s="1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5">
      <c r="A238" s="12" t="s">
        <v>495</v>
      </c>
      <c r="B238" s="13" t="s">
        <v>496</v>
      </c>
      <c r="C238" s="14">
        <v>10116</v>
      </c>
      <c r="D238" s="14">
        <v>3500</v>
      </c>
      <c r="E238" s="14">
        <f t="shared" si="0"/>
        <v>13616</v>
      </c>
      <c r="F238" s="1"/>
      <c r="G238" s="1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5">
      <c r="A239" s="12" t="s">
        <v>497</v>
      </c>
      <c r="B239" s="13" t="s">
        <v>498</v>
      </c>
      <c r="C239" s="14">
        <v>39018</v>
      </c>
      <c r="D239" s="14">
        <v>6104</v>
      </c>
      <c r="E239" s="14">
        <f t="shared" si="0"/>
        <v>45122</v>
      </c>
      <c r="F239" s="1"/>
      <c r="G239" s="1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5">
      <c r="A240" s="12" t="s">
        <v>499</v>
      </c>
      <c r="B240" s="13" t="s">
        <v>500</v>
      </c>
      <c r="C240" s="14">
        <v>7845</v>
      </c>
      <c r="D240" s="14">
        <v>3311</v>
      </c>
      <c r="E240" s="14">
        <f t="shared" si="0"/>
        <v>11156</v>
      </c>
      <c r="F240" s="1"/>
      <c r="G240" s="1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5">
      <c r="A241" s="12" t="s">
        <v>501</v>
      </c>
      <c r="B241" s="13" t="s">
        <v>502</v>
      </c>
      <c r="C241" s="14">
        <v>18580</v>
      </c>
      <c r="D241" s="14">
        <v>2704</v>
      </c>
      <c r="E241" s="14">
        <f t="shared" si="0"/>
        <v>21284</v>
      </c>
      <c r="F241" s="1"/>
      <c r="G241" s="1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5">
      <c r="A242" s="12" t="s">
        <v>503</v>
      </c>
      <c r="B242" s="13" t="s">
        <v>504</v>
      </c>
      <c r="C242" s="14">
        <v>9290</v>
      </c>
      <c r="D242" s="14">
        <v>3645</v>
      </c>
      <c r="E242" s="14">
        <f t="shared" si="0"/>
        <v>12935</v>
      </c>
      <c r="F242" s="1"/>
      <c r="G242" s="1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5">
      <c r="A243" s="12" t="s">
        <v>505</v>
      </c>
      <c r="B243" s="13" t="s">
        <v>506</v>
      </c>
      <c r="C243" s="14">
        <v>16722</v>
      </c>
      <c r="D243" s="14">
        <v>6205</v>
      </c>
      <c r="E243" s="14">
        <f t="shared" si="0"/>
        <v>22927</v>
      </c>
      <c r="F243" s="1"/>
      <c r="G243" s="1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5">
      <c r="A244" s="12" t="s">
        <v>507</v>
      </c>
      <c r="B244" s="13" t="s">
        <v>508</v>
      </c>
      <c r="C244" s="14">
        <v>11767</v>
      </c>
      <c r="D244" s="14">
        <v>5938</v>
      </c>
      <c r="E244" s="14">
        <f t="shared" si="0"/>
        <v>17705</v>
      </c>
      <c r="F244" s="1"/>
      <c r="G244" s="1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5">
      <c r="A245" s="12" t="s">
        <v>509</v>
      </c>
      <c r="B245" s="13" t="s">
        <v>510</v>
      </c>
      <c r="C245" s="14">
        <v>7638</v>
      </c>
      <c r="D245" s="14">
        <v>2665</v>
      </c>
      <c r="E245" s="14">
        <f t="shared" si="0"/>
        <v>10303</v>
      </c>
      <c r="F245" s="1"/>
      <c r="G245" s="1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5">
      <c r="A246" s="12" t="s">
        <v>511</v>
      </c>
      <c r="B246" s="13" t="s">
        <v>512</v>
      </c>
      <c r="C246" s="14">
        <v>5987</v>
      </c>
      <c r="D246" s="14">
        <v>1502</v>
      </c>
      <c r="E246" s="14">
        <f t="shared" si="0"/>
        <v>7489</v>
      </c>
      <c r="F246" s="1"/>
      <c r="G246" s="1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5">
      <c r="A247" s="12" t="s">
        <v>513</v>
      </c>
      <c r="B247" s="13" t="s">
        <v>514</v>
      </c>
      <c r="C247" s="14">
        <v>14864</v>
      </c>
      <c r="D247" s="14">
        <v>3695</v>
      </c>
      <c r="E247" s="14">
        <f t="shared" si="0"/>
        <v>18559</v>
      </c>
      <c r="F247" s="1"/>
      <c r="G247" s="1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5">
      <c r="A248" s="12" t="s">
        <v>515</v>
      </c>
      <c r="B248" s="13" t="s">
        <v>516</v>
      </c>
      <c r="C248" s="14">
        <v>35715</v>
      </c>
      <c r="D248" s="14">
        <v>8136</v>
      </c>
      <c r="E248" s="14">
        <f t="shared" si="0"/>
        <v>43851</v>
      </c>
      <c r="F248" s="1"/>
      <c r="G248" s="1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5">
      <c r="A249" s="12" t="s">
        <v>517</v>
      </c>
      <c r="B249" s="13" t="s">
        <v>518</v>
      </c>
      <c r="C249" s="14">
        <v>9703</v>
      </c>
      <c r="D249" s="14">
        <v>2187</v>
      </c>
      <c r="E249" s="14">
        <f t="shared" si="0"/>
        <v>11890</v>
      </c>
      <c r="F249" s="1"/>
      <c r="G249" s="1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5">
      <c r="A250" s="12" t="s">
        <v>519</v>
      </c>
      <c r="B250" s="13" t="s">
        <v>520</v>
      </c>
      <c r="C250" s="14">
        <v>7019</v>
      </c>
      <c r="D250" s="14">
        <v>1703</v>
      </c>
      <c r="E250" s="14">
        <f t="shared" si="0"/>
        <v>8722</v>
      </c>
      <c r="F250" s="1"/>
      <c r="G250" s="1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5">
      <c r="A251" s="12" t="s">
        <v>521</v>
      </c>
      <c r="B251" s="13" t="s">
        <v>522</v>
      </c>
      <c r="C251" s="14">
        <v>26012</v>
      </c>
      <c r="D251" s="14">
        <v>8069</v>
      </c>
      <c r="E251" s="14">
        <f t="shared" si="0"/>
        <v>34081</v>
      </c>
      <c r="F251" s="1"/>
      <c r="G251" s="1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5">
      <c r="A252" s="12" t="s">
        <v>523</v>
      </c>
      <c r="B252" s="13" t="s">
        <v>524</v>
      </c>
      <c r="C252" s="14">
        <v>31999</v>
      </c>
      <c r="D252" s="14">
        <v>2693</v>
      </c>
      <c r="E252" s="14">
        <f t="shared" si="0"/>
        <v>34692</v>
      </c>
      <c r="F252" s="1"/>
      <c r="G252" s="1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5">
      <c r="A253" s="12" t="s">
        <v>525</v>
      </c>
      <c r="B253" s="13" t="s">
        <v>526</v>
      </c>
      <c r="C253" s="14">
        <v>14658</v>
      </c>
      <c r="D253" s="14">
        <v>4324</v>
      </c>
      <c r="E253" s="14">
        <f t="shared" si="0"/>
        <v>18982</v>
      </c>
      <c r="F253" s="1"/>
      <c r="G253" s="1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5">
      <c r="A254" s="12" t="s">
        <v>527</v>
      </c>
      <c r="B254" s="13" t="s">
        <v>528</v>
      </c>
      <c r="C254" s="14">
        <v>20232</v>
      </c>
      <c r="D254" s="14">
        <v>7000</v>
      </c>
      <c r="E254" s="14">
        <f t="shared" si="0"/>
        <v>27232</v>
      </c>
      <c r="F254" s="1"/>
      <c r="G254" s="1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5">
      <c r="A255" s="12" t="s">
        <v>529</v>
      </c>
      <c r="B255" s="13" t="s">
        <v>530</v>
      </c>
      <c r="C255" s="14">
        <v>29522</v>
      </c>
      <c r="D255" s="14">
        <v>5392</v>
      </c>
      <c r="E255" s="14">
        <f t="shared" si="0"/>
        <v>34914</v>
      </c>
      <c r="F255" s="1"/>
      <c r="G255" s="1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5">
      <c r="A256" s="12" t="s">
        <v>531</v>
      </c>
      <c r="B256" s="13" t="s">
        <v>532</v>
      </c>
      <c r="C256" s="14">
        <v>16722</v>
      </c>
      <c r="D256" s="14">
        <v>4324</v>
      </c>
      <c r="E256" s="14">
        <f t="shared" si="0"/>
        <v>21046</v>
      </c>
      <c r="F256" s="1"/>
      <c r="G256" s="1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5">
      <c r="A257" s="12" t="s">
        <v>533</v>
      </c>
      <c r="B257" s="13" t="s">
        <v>534</v>
      </c>
      <c r="C257" s="14">
        <v>8671</v>
      </c>
      <c r="D257" s="14">
        <v>2126</v>
      </c>
      <c r="E257" s="14">
        <f t="shared" ref="E257:E328" si="1">SUM(C257,D257)</f>
        <v>10797</v>
      </c>
      <c r="F257" s="1"/>
      <c r="G257" s="1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5">
      <c r="A258" s="12" t="s">
        <v>535</v>
      </c>
      <c r="B258" s="13" t="s">
        <v>536</v>
      </c>
      <c r="C258" s="14">
        <v>18993</v>
      </c>
      <c r="D258" s="14">
        <v>3166</v>
      </c>
      <c r="E258" s="14">
        <f t="shared" si="1"/>
        <v>22159</v>
      </c>
      <c r="F258" s="1"/>
      <c r="G258" s="1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5">
      <c r="A259" s="12" t="s">
        <v>537</v>
      </c>
      <c r="B259" s="13" t="s">
        <v>538</v>
      </c>
      <c r="C259" s="14">
        <v>17135</v>
      </c>
      <c r="D259" s="14">
        <v>9833</v>
      </c>
      <c r="E259" s="14">
        <f t="shared" si="1"/>
        <v>26968</v>
      </c>
      <c r="F259" s="1"/>
      <c r="G259" s="1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5">
      <c r="A260" s="12" t="s">
        <v>539</v>
      </c>
      <c r="B260" s="13" t="s">
        <v>540</v>
      </c>
      <c r="C260" s="14">
        <v>9909</v>
      </c>
      <c r="D260" s="14">
        <v>2871</v>
      </c>
      <c r="E260" s="14">
        <f t="shared" si="1"/>
        <v>12780</v>
      </c>
      <c r="F260" s="1"/>
      <c r="G260" s="1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5">
      <c r="A261" s="12" t="s">
        <v>541</v>
      </c>
      <c r="B261" s="13" t="s">
        <v>542</v>
      </c>
      <c r="C261" s="14">
        <v>418257</v>
      </c>
      <c r="D261" s="14">
        <v>87421</v>
      </c>
      <c r="E261" s="14">
        <f t="shared" si="1"/>
        <v>505678</v>
      </c>
      <c r="F261" s="1"/>
      <c r="G261" s="1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5">
      <c r="A262" s="12" t="s">
        <v>543</v>
      </c>
      <c r="B262" s="13" t="s">
        <v>544</v>
      </c>
      <c r="C262" s="14">
        <v>25186</v>
      </c>
      <c r="D262" s="14">
        <v>5392</v>
      </c>
      <c r="E262" s="14">
        <f t="shared" si="1"/>
        <v>30578</v>
      </c>
      <c r="F262" s="1"/>
      <c r="G262" s="1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5">
      <c r="A263" s="12" t="s">
        <v>545</v>
      </c>
      <c r="B263" s="13" t="s">
        <v>546</v>
      </c>
      <c r="C263" s="14">
        <v>7019</v>
      </c>
      <c r="D263" s="14">
        <v>8737</v>
      </c>
      <c r="E263" s="14">
        <f t="shared" si="1"/>
        <v>15756</v>
      </c>
      <c r="F263" s="1"/>
      <c r="G263" s="1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5">
      <c r="A264" s="12" t="s">
        <v>547</v>
      </c>
      <c r="B264" s="13" t="s">
        <v>548</v>
      </c>
      <c r="C264" s="14">
        <v>6400</v>
      </c>
      <c r="D264" s="14">
        <v>3472</v>
      </c>
      <c r="E264" s="14">
        <f t="shared" si="1"/>
        <v>9872</v>
      </c>
      <c r="F264" s="1"/>
      <c r="G264" s="1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5">
      <c r="A265" s="12" t="s">
        <v>549</v>
      </c>
      <c r="B265" s="13" t="s">
        <v>550</v>
      </c>
      <c r="C265" s="14">
        <v>9496</v>
      </c>
      <c r="D265" s="14">
        <v>3534</v>
      </c>
      <c r="E265" s="14">
        <f t="shared" si="1"/>
        <v>13030</v>
      </c>
      <c r="F265" s="1"/>
      <c r="G265" s="1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5">
      <c r="A266" s="12" t="s">
        <v>551</v>
      </c>
      <c r="B266" s="13" t="s">
        <v>552</v>
      </c>
      <c r="C266" s="14">
        <v>8464</v>
      </c>
      <c r="D266" s="14">
        <v>2849</v>
      </c>
      <c r="E266" s="14">
        <f t="shared" si="1"/>
        <v>11313</v>
      </c>
      <c r="F266" s="1"/>
      <c r="G266" s="1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5">
      <c r="A267" s="12" t="s">
        <v>553</v>
      </c>
      <c r="B267" s="13" t="s">
        <v>554</v>
      </c>
      <c r="C267" s="14">
        <v>4542</v>
      </c>
      <c r="D267" s="14">
        <v>1018</v>
      </c>
      <c r="E267" s="14">
        <f t="shared" si="1"/>
        <v>5560</v>
      </c>
      <c r="F267" s="1"/>
      <c r="G267" s="1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5">
      <c r="A268" s="12" t="s">
        <v>555</v>
      </c>
      <c r="B268" s="13" t="s">
        <v>556</v>
      </c>
      <c r="C268" s="14">
        <v>49960</v>
      </c>
      <c r="D268" s="14">
        <v>8759</v>
      </c>
      <c r="E268" s="14">
        <f t="shared" si="1"/>
        <v>58719</v>
      </c>
      <c r="F268" s="1"/>
      <c r="G268" s="1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5">
      <c r="A269" s="12" t="s">
        <v>557</v>
      </c>
      <c r="B269" s="13" t="s">
        <v>558</v>
      </c>
      <c r="C269" s="14">
        <v>17135</v>
      </c>
      <c r="D269" s="14">
        <v>4034</v>
      </c>
      <c r="E269" s="14">
        <f t="shared" si="1"/>
        <v>21169</v>
      </c>
      <c r="F269" s="1"/>
      <c r="G269" s="1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5">
      <c r="A270" s="12" t="s">
        <v>559</v>
      </c>
      <c r="B270" s="13" t="s">
        <v>560</v>
      </c>
      <c r="C270" s="14">
        <v>10942</v>
      </c>
      <c r="D270" s="14">
        <v>3834</v>
      </c>
      <c r="E270" s="14">
        <f t="shared" si="1"/>
        <v>14776</v>
      </c>
      <c r="F270" s="1"/>
      <c r="G270" s="1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5">
      <c r="A271" s="12" t="s">
        <v>561</v>
      </c>
      <c r="B271" s="13" t="s">
        <v>562</v>
      </c>
      <c r="C271" s="14">
        <v>119119</v>
      </c>
      <c r="D271" s="14">
        <v>41028</v>
      </c>
      <c r="E271" s="14">
        <f t="shared" si="1"/>
        <v>160147</v>
      </c>
      <c r="F271" s="1"/>
      <c r="G271" s="1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5">
      <c r="A272" s="12" t="s">
        <v>563</v>
      </c>
      <c r="B272" s="13" t="s">
        <v>564</v>
      </c>
      <c r="C272" s="14">
        <v>40050</v>
      </c>
      <c r="D272" s="14">
        <v>11129</v>
      </c>
      <c r="E272" s="14">
        <f t="shared" si="1"/>
        <v>51179</v>
      </c>
      <c r="F272" s="1"/>
      <c r="G272" s="1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5">
      <c r="A273" s="12" t="s">
        <v>565</v>
      </c>
      <c r="B273" s="13" t="s">
        <v>566</v>
      </c>
      <c r="C273" s="14">
        <v>16309</v>
      </c>
      <c r="D273" s="14">
        <v>6989</v>
      </c>
      <c r="E273" s="14">
        <f t="shared" si="1"/>
        <v>23298</v>
      </c>
      <c r="F273" s="1"/>
      <c r="G273" s="1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5">
      <c r="A274" s="12" t="s">
        <v>567</v>
      </c>
      <c r="B274" s="13" t="s">
        <v>568</v>
      </c>
      <c r="C274" s="14">
        <v>4335</v>
      </c>
      <c r="D274" s="14">
        <v>2588</v>
      </c>
      <c r="E274" s="14">
        <f t="shared" si="1"/>
        <v>6923</v>
      </c>
      <c r="F274" s="1"/>
      <c r="G274" s="1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5">
      <c r="A275" s="12" t="s">
        <v>569</v>
      </c>
      <c r="B275" s="13" t="s">
        <v>570</v>
      </c>
      <c r="C275" s="14">
        <v>3097</v>
      </c>
      <c r="D275" s="14">
        <v>913</v>
      </c>
      <c r="E275" s="14">
        <f t="shared" si="1"/>
        <v>4010</v>
      </c>
      <c r="F275" s="1"/>
      <c r="G275" s="1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5">
      <c r="A276" s="12" t="s">
        <v>571</v>
      </c>
      <c r="B276" s="13" t="s">
        <v>572</v>
      </c>
      <c r="C276" s="14">
        <v>13625</v>
      </c>
      <c r="D276" s="14">
        <v>3539</v>
      </c>
      <c r="E276" s="14">
        <f t="shared" si="1"/>
        <v>17164</v>
      </c>
      <c r="F276" s="1"/>
      <c r="G276" s="1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5">
      <c r="A277" s="12" t="s">
        <v>573</v>
      </c>
      <c r="B277" s="13" t="s">
        <v>574</v>
      </c>
      <c r="C277" s="14">
        <v>54089</v>
      </c>
      <c r="D277" s="14">
        <v>12771</v>
      </c>
      <c r="E277" s="14">
        <f t="shared" si="1"/>
        <v>66860</v>
      </c>
      <c r="F277" s="1"/>
      <c r="G277" s="1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5">
      <c r="A278" s="12" t="s">
        <v>575</v>
      </c>
      <c r="B278" s="13" t="s">
        <v>576</v>
      </c>
      <c r="C278" s="14">
        <v>3510</v>
      </c>
      <c r="D278" s="14">
        <v>1057</v>
      </c>
      <c r="E278" s="14">
        <f t="shared" si="1"/>
        <v>4567</v>
      </c>
      <c r="F278" s="1"/>
      <c r="G278" s="1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5">
      <c r="A279" s="12" t="s">
        <v>577</v>
      </c>
      <c r="B279" s="13" t="s">
        <v>578</v>
      </c>
      <c r="C279" s="14">
        <v>18993</v>
      </c>
      <c r="D279" s="14">
        <v>6171</v>
      </c>
      <c r="E279" s="14">
        <f t="shared" si="1"/>
        <v>25164</v>
      </c>
      <c r="F279" s="1"/>
      <c r="G279" s="1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5">
      <c r="A280" s="12" t="s">
        <v>579</v>
      </c>
      <c r="B280" s="13" t="s">
        <v>580</v>
      </c>
      <c r="C280" s="14">
        <v>13006</v>
      </c>
      <c r="D280" s="14">
        <v>4685</v>
      </c>
      <c r="E280" s="14">
        <f t="shared" si="1"/>
        <v>17691</v>
      </c>
      <c r="F280" s="1"/>
      <c r="G280" s="1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5">
      <c r="A281" s="12" t="s">
        <v>581</v>
      </c>
      <c r="B281" s="13" t="s">
        <v>582</v>
      </c>
      <c r="C281" s="14">
        <v>10529</v>
      </c>
      <c r="D281" s="14">
        <v>4313</v>
      </c>
      <c r="E281" s="14">
        <f t="shared" si="1"/>
        <v>14842</v>
      </c>
      <c r="F281" s="1"/>
      <c r="G281" s="1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5">
      <c r="A282" s="12" t="s">
        <v>583</v>
      </c>
      <c r="B282" s="13" t="s">
        <v>584</v>
      </c>
      <c r="C282" s="14">
        <v>3510</v>
      </c>
      <c r="D282" s="14">
        <v>3639</v>
      </c>
      <c r="E282" s="14">
        <f t="shared" si="1"/>
        <v>7149</v>
      </c>
      <c r="F282" s="1"/>
      <c r="G282" s="1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5">
      <c r="A283" s="12" t="s">
        <v>585</v>
      </c>
      <c r="B283" s="13" t="s">
        <v>586</v>
      </c>
      <c r="C283" s="14">
        <v>8051</v>
      </c>
      <c r="D283" s="14">
        <v>3890</v>
      </c>
      <c r="E283" s="14">
        <f t="shared" si="1"/>
        <v>11941</v>
      </c>
      <c r="F283" s="1"/>
      <c r="G283" s="1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5">
      <c r="A284" s="12" t="s">
        <v>587</v>
      </c>
      <c r="B284" s="13" t="s">
        <v>588</v>
      </c>
      <c r="C284" s="14">
        <v>9496</v>
      </c>
      <c r="D284" s="14">
        <v>1569</v>
      </c>
      <c r="E284" s="14">
        <f t="shared" si="1"/>
        <v>11065</v>
      </c>
      <c r="F284" s="1"/>
      <c r="G284" s="1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5">
      <c r="A285" s="12" t="s">
        <v>589</v>
      </c>
      <c r="B285" s="13" t="s">
        <v>590</v>
      </c>
      <c r="C285" s="14">
        <v>8671</v>
      </c>
      <c r="D285" s="14">
        <v>2816</v>
      </c>
      <c r="E285" s="14">
        <f t="shared" si="1"/>
        <v>11487</v>
      </c>
      <c r="F285" s="1"/>
      <c r="G285" s="1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5">
      <c r="A286" s="12" t="s">
        <v>591</v>
      </c>
      <c r="B286" s="13" t="s">
        <v>592</v>
      </c>
      <c r="C286" s="14">
        <v>8671</v>
      </c>
      <c r="D286" s="14">
        <v>2599</v>
      </c>
      <c r="E286" s="14">
        <f t="shared" si="1"/>
        <v>11270</v>
      </c>
      <c r="F286" s="1"/>
      <c r="G286" s="1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5">
      <c r="A287" s="12" t="s">
        <v>593</v>
      </c>
      <c r="B287" s="13" t="s">
        <v>594</v>
      </c>
      <c r="C287" s="14">
        <v>6813</v>
      </c>
      <c r="D287" s="14">
        <v>2298</v>
      </c>
      <c r="E287" s="14">
        <f t="shared" si="1"/>
        <v>9111</v>
      </c>
      <c r="F287" s="1"/>
      <c r="G287" s="1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5">
      <c r="A288" s="12" t="s">
        <v>595</v>
      </c>
      <c r="B288" s="13" t="s">
        <v>596</v>
      </c>
      <c r="C288" s="14">
        <v>5987</v>
      </c>
      <c r="D288" s="14">
        <v>1102</v>
      </c>
      <c r="E288" s="14">
        <f t="shared" si="1"/>
        <v>7089</v>
      </c>
      <c r="F288" s="1"/>
      <c r="G288" s="1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5">
      <c r="A289" s="12" t="s">
        <v>597</v>
      </c>
      <c r="B289" s="13" t="s">
        <v>598</v>
      </c>
      <c r="C289" s="14">
        <v>5161</v>
      </c>
      <c r="D289" s="14">
        <v>4669</v>
      </c>
      <c r="E289" s="14">
        <f t="shared" si="1"/>
        <v>9830</v>
      </c>
      <c r="F289" s="1"/>
      <c r="G289" s="1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5">
      <c r="A290" s="12" t="s">
        <v>599</v>
      </c>
      <c r="B290" s="13" t="s">
        <v>600</v>
      </c>
      <c r="C290" s="14">
        <v>19406</v>
      </c>
      <c r="D290" s="14">
        <v>6639</v>
      </c>
      <c r="E290" s="14">
        <f t="shared" si="1"/>
        <v>26045</v>
      </c>
      <c r="F290" s="1"/>
      <c r="G290" s="1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5">
      <c r="A291" s="12" t="s">
        <v>601</v>
      </c>
      <c r="B291" s="13" t="s">
        <v>602</v>
      </c>
      <c r="C291" s="14">
        <v>6193</v>
      </c>
      <c r="D291" s="14">
        <v>1964</v>
      </c>
      <c r="E291" s="14">
        <f t="shared" si="1"/>
        <v>8157</v>
      </c>
      <c r="F291" s="1"/>
      <c r="G291" s="1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5">
      <c r="A292" s="12" t="s">
        <v>603</v>
      </c>
      <c r="B292" s="13" t="s">
        <v>604</v>
      </c>
      <c r="C292" s="14">
        <v>58837</v>
      </c>
      <c r="D292" s="14">
        <v>23934</v>
      </c>
      <c r="E292" s="14">
        <f t="shared" si="1"/>
        <v>82771</v>
      </c>
      <c r="F292" s="1"/>
      <c r="G292" s="1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5">
      <c r="A293" s="12" t="s">
        <v>605</v>
      </c>
      <c r="B293" s="13" t="s">
        <v>606</v>
      </c>
      <c r="C293" s="14">
        <v>57185</v>
      </c>
      <c r="D293" s="14">
        <v>6967</v>
      </c>
      <c r="E293" s="14">
        <f t="shared" si="1"/>
        <v>64152</v>
      </c>
      <c r="F293" s="1"/>
      <c r="G293" s="1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5">
      <c r="A294" s="12" t="s">
        <v>607</v>
      </c>
      <c r="B294" s="13" t="s">
        <v>608</v>
      </c>
      <c r="C294" s="14">
        <v>4748</v>
      </c>
      <c r="D294" s="14">
        <v>4752</v>
      </c>
      <c r="E294" s="14">
        <f t="shared" si="1"/>
        <v>9500</v>
      </c>
      <c r="F294" s="1"/>
      <c r="G294" s="1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5">
      <c r="A295" s="12" t="s">
        <v>609</v>
      </c>
      <c r="B295" s="13" t="s">
        <v>610</v>
      </c>
      <c r="C295" s="14">
        <v>9909</v>
      </c>
      <c r="D295" s="14">
        <v>1814</v>
      </c>
      <c r="E295" s="14">
        <f t="shared" si="1"/>
        <v>11723</v>
      </c>
      <c r="F295" s="1"/>
      <c r="G295" s="1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5">
      <c r="A296" s="12" t="s">
        <v>611</v>
      </c>
      <c r="B296" s="13" t="s">
        <v>612</v>
      </c>
      <c r="C296" s="14">
        <v>34063</v>
      </c>
      <c r="D296" s="14">
        <v>8959</v>
      </c>
      <c r="E296" s="14">
        <f t="shared" si="1"/>
        <v>43022</v>
      </c>
      <c r="F296" s="1"/>
      <c r="G296" s="1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5">
      <c r="A297" s="12" t="s">
        <v>613</v>
      </c>
      <c r="B297" s="13" t="s">
        <v>614</v>
      </c>
      <c r="C297" s="14">
        <v>15070</v>
      </c>
      <c r="D297" s="14">
        <v>2805</v>
      </c>
      <c r="E297" s="14">
        <f t="shared" si="1"/>
        <v>17875</v>
      </c>
      <c r="F297" s="1"/>
      <c r="G297" s="1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5">
      <c r="A298" s="12" t="s">
        <v>615</v>
      </c>
      <c r="B298" s="13" t="s">
        <v>616</v>
      </c>
      <c r="C298" s="14">
        <v>24980</v>
      </c>
      <c r="D298" s="14">
        <v>5125</v>
      </c>
      <c r="E298" s="14">
        <f t="shared" si="1"/>
        <v>30105</v>
      </c>
      <c r="F298" s="1"/>
      <c r="G298" s="1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5">
      <c r="A299" s="12" t="s">
        <v>617</v>
      </c>
      <c r="B299" s="13" t="s">
        <v>618</v>
      </c>
      <c r="C299" s="14">
        <v>10529</v>
      </c>
      <c r="D299" s="14">
        <v>3411</v>
      </c>
      <c r="E299" s="14">
        <f t="shared" si="1"/>
        <v>13940</v>
      </c>
      <c r="F299" s="1"/>
      <c r="G299" s="1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5">
      <c r="A300" s="12" t="s">
        <v>619</v>
      </c>
      <c r="B300" s="13" t="s">
        <v>620</v>
      </c>
      <c r="C300" s="14">
        <v>15896</v>
      </c>
      <c r="D300" s="14">
        <v>4413</v>
      </c>
      <c r="E300" s="14">
        <f t="shared" si="1"/>
        <v>20309</v>
      </c>
      <c r="F300" s="1"/>
      <c r="G300" s="1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5">
      <c r="A301" s="12" t="s">
        <v>621</v>
      </c>
      <c r="B301" s="13" t="s">
        <v>622</v>
      </c>
      <c r="C301" s="14">
        <v>49753</v>
      </c>
      <c r="D301" s="14">
        <v>10083</v>
      </c>
      <c r="E301" s="14">
        <f t="shared" si="1"/>
        <v>59836</v>
      </c>
      <c r="F301" s="1"/>
      <c r="G301" s="1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5">
      <c r="A302" s="12" t="s">
        <v>623</v>
      </c>
      <c r="B302" s="13" t="s">
        <v>624</v>
      </c>
      <c r="C302" s="14">
        <v>438695</v>
      </c>
      <c r="D302" s="14">
        <v>70382</v>
      </c>
      <c r="E302" s="14">
        <f t="shared" si="1"/>
        <v>509077</v>
      </c>
      <c r="F302" s="1"/>
      <c r="G302" s="1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5">
      <c r="A303" s="12" t="s">
        <v>625</v>
      </c>
      <c r="B303" s="13" t="s">
        <v>626</v>
      </c>
      <c r="C303" s="14">
        <v>71843</v>
      </c>
      <c r="D303" s="14">
        <v>61234</v>
      </c>
      <c r="E303" s="14">
        <f t="shared" si="1"/>
        <v>133077</v>
      </c>
      <c r="F303" s="1"/>
      <c r="G303" s="1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5">
      <c r="A304" s="12" t="s">
        <v>627</v>
      </c>
      <c r="B304" s="13" t="s">
        <v>628</v>
      </c>
      <c r="C304" s="14">
        <v>21470</v>
      </c>
      <c r="D304" s="14">
        <v>12404</v>
      </c>
      <c r="E304" s="14">
        <f t="shared" si="1"/>
        <v>33874</v>
      </c>
      <c r="F304" s="1"/>
      <c r="G304" s="1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5">
      <c r="A305" s="12" t="s">
        <v>629</v>
      </c>
      <c r="B305" s="13" t="s">
        <v>630</v>
      </c>
      <c r="C305" s="14">
        <v>24567</v>
      </c>
      <c r="D305" s="14">
        <v>4057</v>
      </c>
      <c r="E305" s="14">
        <f t="shared" si="1"/>
        <v>28624</v>
      </c>
      <c r="F305" s="1"/>
      <c r="G305" s="1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5">
      <c r="A306" s="12" t="s">
        <v>631</v>
      </c>
      <c r="B306" s="13" t="s">
        <v>632</v>
      </c>
      <c r="C306" s="14">
        <v>41495</v>
      </c>
      <c r="D306" s="14">
        <v>9644</v>
      </c>
      <c r="E306" s="14">
        <f t="shared" si="1"/>
        <v>51139</v>
      </c>
      <c r="F306" s="1"/>
      <c r="G306" s="1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5">
      <c r="A307" s="12" t="s">
        <v>633</v>
      </c>
      <c r="B307" s="13" t="s">
        <v>634</v>
      </c>
      <c r="C307" s="14">
        <v>8464</v>
      </c>
      <c r="D307" s="14">
        <v>1909</v>
      </c>
      <c r="E307" s="14">
        <f t="shared" si="1"/>
        <v>10373</v>
      </c>
      <c r="F307" s="1"/>
      <c r="G307" s="1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5">
      <c r="A308" s="12" t="s">
        <v>635</v>
      </c>
      <c r="B308" s="13" t="s">
        <v>636</v>
      </c>
      <c r="C308" s="14">
        <v>9909</v>
      </c>
      <c r="D308" s="14">
        <v>4708</v>
      </c>
      <c r="E308" s="14">
        <f t="shared" si="1"/>
        <v>14617</v>
      </c>
      <c r="F308" s="1"/>
      <c r="G308" s="1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5">
      <c r="A309" s="12" t="s">
        <v>637</v>
      </c>
      <c r="B309" s="13" t="s">
        <v>638</v>
      </c>
      <c r="C309" s="14">
        <v>10735</v>
      </c>
      <c r="D309" s="14">
        <v>2209</v>
      </c>
      <c r="E309" s="14">
        <f t="shared" si="1"/>
        <v>12944</v>
      </c>
      <c r="F309" s="1"/>
      <c r="G309" s="1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5">
      <c r="A310" s="12" t="s">
        <v>639</v>
      </c>
      <c r="B310" s="13" t="s">
        <v>640</v>
      </c>
      <c r="C310" s="14">
        <v>8877</v>
      </c>
      <c r="D310" s="14">
        <v>1630</v>
      </c>
      <c r="E310" s="14">
        <f t="shared" si="1"/>
        <v>10507</v>
      </c>
      <c r="F310" s="1"/>
      <c r="G310" s="1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5">
      <c r="A311" s="12" t="s">
        <v>641</v>
      </c>
      <c r="B311" s="13" t="s">
        <v>642</v>
      </c>
      <c r="C311" s="14">
        <v>28077</v>
      </c>
      <c r="D311" s="14">
        <v>8731</v>
      </c>
      <c r="E311" s="14">
        <f t="shared" si="1"/>
        <v>36808</v>
      </c>
      <c r="F311" s="1"/>
      <c r="G311" s="1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5">
      <c r="A312" s="12" t="s">
        <v>643</v>
      </c>
      <c r="B312" s="13" t="s">
        <v>644</v>
      </c>
      <c r="C312" s="14">
        <v>229360</v>
      </c>
      <c r="D312" s="14">
        <v>68996</v>
      </c>
      <c r="E312" s="14">
        <f t="shared" si="1"/>
        <v>298356</v>
      </c>
      <c r="F312" s="1"/>
      <c r="G312" s="1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5">
      <c r="A313" s="12" t="s">
        <v>645</v>
      </c>
      <c r="B313" s="13" t="s">
        <v>646</v>
      </c>
      <c r="C313" s="14">
        <v>53056</v>
      </c>
      <c r="D313" s="14">
        <v>23833</v>
      </c>
      <c r="E313" s="14">
        <f t="shared" si="1"/>
        <v>76889</v>
      </c>
      <c r="F313" s="1"/>
      <c r="G313" s="1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5">
      <c r="A314" s="12" t="s">
        <v>647</v>
      </c>
      <c r="B314" s="13" t="s">
        <v>648</v>
      </c>
      <c r="C314" s="14">
        <v>11354</v>
      </c>
      <c r="D314" s="14">
        <v>2426</v>
      </c>
      <c r="E314" s="14">
        <f t="shared" si="1"/>
        <v>13780</v>
      </c>
      <c r="F314" s="1"/>
      <c r="G314" s="1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5">
      <c r="A315" s="12" t="s">
        <v>649</v>
      </c>
      <c r="B315" s="13" t="s">
        <v>650</v>
      </c>
      <c r="C315" s="14">
        <v>19199</v>
      </c>
      <c r="D315" s="14">
        <v>6494</v>
      </c>
      <c r="E315" s="14">
        <f t="shared" si="1"/>
        <v>25693</v>
      </c>
      <c r="F315" s="1"/>
      <c r="G315" s="1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25">
      <c r="A316" s="12" t="s">
        <v>651</v>
      </c>
      <c r="B316" s="13" t="s">
        <v>652</v>
      </c>
      <c r="C316" s="14">
        <v>13006</v>
      </c>
      <c r="D316" s="14">
        <v>5448</v>
      </c>
      <c r="E316" s="14">
        <f t="shared" si="1"/>
        <v>18454</v>
      </c>
      <c r="F316" s="1"/>
      <c r="G316" s="1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25">
      <c r="A317" s="12" t="s">
        <v>653</v>
      </c>
      <c r="B317" s="13" t="s">
        <v>654</v>
      </c>
      <c r="C317" s="14">
        <v>10942</v>
      </c>
      <c r="D317" s="14">
        <v>5081</v>
      </c>
      <c r="E317" s="14">
        <f t="shared" si="1"/>
        <v>16023</v>
      </c>
      <c r="F317" s="1"/>
      <c r="G317" s="1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25">
      <c r="A318" s="12" t="s">
        <v>655</v>
      </c>
      <c r="B318" s="13" t="s">
        <v>656</v>
      </c>
      <c r="C318" s="14">
        <v>17135</v>
      </c>
      <c r="D318" s="14">
        <v>3517</v>
      </c>
      <c r="E318" s="14">
        <f t="shared" si="1"/>
        <v>20652</v>
      </c>
      <c r="F318" s="1"/>
      <c r="G318" s="1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25">
      <c r="A319" s="12" t="s">
        <v>657</v>
      </c>
      <c r="B319" s="13" t="s">
        <v>658</v>
      </c>
      <c r="C319" s="14">
        <v>14864</v>
      </c>
      <c r="D319" s="14">
        <v>4641</v>
      </c>
      <c r="E319" s="14">
        <f t="shared" si="1"/>
        <v>19505</v>
      </c>
      <c r="F319" s="1"/>
      <c r="G319" s="1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5">
      <c r="A320" s="12" t="s">
        <v>659</v>
      </c>
      <c r="B320" s="13" t="s">
        <v>660</v>
      </c>
      <c r="C320" s="14">
        <v>7226</v>
      </c>
      <c r="D320" s="14">
        <v>3333</v>
      </c>
      <c r="E320" s="14">
        <f t="shared" si="1"/>
        <v>10559</v>
      </c>
      <c r="F320" s="1"/>
      <c r="G320" s="1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5">
      <c r="A321" s="12" t="s">
        <v>661</v>
      </c>
      <c r="B321" s="13" t="s">
        <v>662</v>
      </c>
      <c r="C321" s="14">
        <v>5574</v>
      </c>
      <c r="D321" s="14">
        <v>979</v>
      </c>
      <c r="E321" s="14">
        <f t="shared" si="1"/>
        <v>6553</v>
      </c>
      <c r="F321" s="1"/>
      <c r="G321" s="1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5">
      <c r="A322" s="12" t="s">
        <v>663</v>
      </c>
      <c r="B322" s="13" t="s">
        <v>664</v>
      </c>
      <c r="C322" s="14">
        <v>9909</v>
      </c>
      <c r="D322" s="14">
        <v>6333</v>
      </c>
      <c r="E322" s="14">
        <f t="shared" si="1"/>
        <v>16242</v>
      </c>
      <c r="F322" s="1"/>
      <c r="G322" s="1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25">
      <c r="A323" s="12" t="s">
        <v>665</v>
      </c>
      <c r="B323" s="13" t="s">
        <v>666</v>
      </c>
      <c r="C323" s="14">
        <v>11767</v>
      </c>
      <c r="D323" s="14">
        <v>4352</v>
      </c>
      <c r="E323" s="14">
        <f t="shared" si="1"/>
        <v>16119</v>
      </c>
      <c r="F323" s="1"/>
      <c r="G323" s="1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25">
      <c r="A324" s="12" t="s">
        <v>667</v>
      </c>
      <c r="B324" s="13" t="s">
        <v>668</v>
      </c>
      <c r="C324" s="14">
        <v>8051</v>
      </c>
      <c r="D324" s="14">
        <v>1931</v>
      </c>
      <c r="E324" s="14">
        <f t="shared" si="1"/>
        <v>9982</v>
      </c>
      <c r="F324" s="1"/>
      <c r="G324" s="1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5">
      <c r="A325" s="12" t="s">
        <v>669</v>
      </c>
      <c r="B325" s="13" t="s">
        <v>670</v>
      </c>
      <c r="C325" s="14">
        <v>29522</v>
      </c>
      <c r="D325" s="14">
        <v>10250</v>
      </c>
      <c r="E325" s="14">
        <f t="shared" si="1"/>
        <v>39772</v>
      </c>
      <c r="F325" s="1"/>
      <c r="G325" s="1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5">
      <c r="A326" s="12" t="s">
        <v>671</v>
      </c>
      <c r="B326" s="13" t="s">
        <v>672</v>
      </c>
      <c r="C326" s="14">
        <v>8258</v>
      </c>
      <c r="D326" s="14">
        <v>2154</v>
      </c>
      <c r="E326" s="14">
        <f t="shared" si="1"/>
        <v>10412</v>
      </c>
      <c r="F326" s="1"/>
      <c r="G326" s="1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5">
      <c r="A327" s="12" t="s">
        <v>673</v>
      </c>
      <c r="B327" s="13" t="s">
        <v>674</v>
      </c>
      <c r="C327" s="14">
        <v>9084</v>
      </c>
      <c r="D327" s="14">
        <v>3422</v>
      </c>
      <c r="E327" s="14">
        <f t="shared" si="1"/>
        <v>12506</v>
      </c>
      <c r="F327" s="1"/>
      <c r="G327" s="1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5">
      <c r="A328" s="12" t="s">
        <v>675</v>
      </c>
      <c r="B328" s="13" t="s">
        <v>676</v>
      </c>
      <c r="C328" s="14">
        <v>10322</v>
      </c>
      <c r="D328" s="14">
        <v>7089</v>
      </c>
      <c r="E328" s="14">
        <f t="shared" si="1"/>
        <v>17411</v>
      </c>
      <c r="F328" s="1"/>
      <c r="G328" s="1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5">
      <c r="A329" s="16"/>
      <c r="B329" s="13" t="s">
        <v>677</v>
      </c>
      <c r="C329" s="13"/>
      <c r="D329" s="13"/>
      <c r="E329" s="17">
        <v>14829190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1000"/>
  <sheetViews>
    <sheetView workbookViewId="0">
      <pane ySplit="1" topLeftCell="A2" activePane="bottomLeft" state="frozen"/>
      <selection pane="bottomLeft" activeCell="E2" sqref="E2"/>
    </sheetView>
  </sheetViews>
  <sheetFormatPr defaultColWidth="14.42578125" defaultRowHeight="15" customHeight="1" x14ac:dyDescent="0.25"/>
  <cols>
    <col min="1" max="1" width="10.140625" bestFit="1" customWidth="1"/>
    <col min="2" max="2" width="21.42578125" bestFit="1" customWidth="1"/>
    <col min="3" max="3" width="11.140625" bestFit="1" customWidth="1"/>
    <col min="4" max="4" width="41.42578125" bestFit="1" customWidth="1"/>
    <col min="5" max="5" width="18.42578125" style="23" customWidth="1"/>
  </cols>
  <sheetData>
    <row r="1" spans="1:12" s="21" customFormat="1" ht="45" x14ac:dyDescent="0.25">
      <c r="A1" s="24" t="s">
        <v>678</v>
      </c>
      <c r="B1" s="24" t="s">
        <v>679</v>
      </c>
      <c r="C1" s="25" t="s">
        <v>680</v>
      </c>
      <c r="D1" s="24" t="s">
        <v>681</v>
      </c>
      <c r="E1" s="24" t="s">
        <v>1030</v>
      </c>
      <c r="F1" s="10"/>
      <c r="G1" s="10"/>
      <c r="H1" s="10"/>
      <c r="I1" s="10"/>
      <c r="J1" s="10"/>
      <c r="K1" s="10"/>
      <c r="L1" s="10"/>
    </row>
    <row r="2" spans="1:12" x14ac:dyDescent="0.25">
      <c r="A2" s="19">
        <v>90000</v>
      </c>
      <c r="B2" s="13" t="s">
        <v>24</v>
      </c>
      <c r="C2" s="16" t="s">
        <v>682</v>
      </c>
      <c r="D2" s="13" t="s">
        <v>683</v>
      </c>
      <c r="E2" s="14">
        <v>1028</v>
      </c>
      <c r="F2" s="1"/>
      <c r="G2" s="1"/>
      <c r="H2" s="1"/>
      <c r="I2" s="1"/>
      <c r="J2" s="1"/>
      <c r="K2" s="1"/>
      <c r="L2" s="1"/>
    </row>
    <row r="3" spans="1:12" ht="15" customHeight="1" x14ac:dyDescent="0.25">
      <c r="A3" s="19">
        <v>1260000</v>
      </c>
      <c r="B3" s="13" t="s">
        <v>40</v>
      </c>
      <c r="C3" s="16" t="s">
        <v>684</v>
      </c>
      <c r="D3" s="13" t="s">
        <v>685</v>
      </c>
      <c r="E3" s="14">
        <v>5543</v>
      </c>
      <c r="F3" s="1"/>
      <c r="G3" s="1"/>
      <c r="H3" s="1"/>
      <c r="I3" s="1"/>
      <c r="J3" s="1"/>
      <c r="K3" s="1"/>
      <c r="L3" s="1"/>
    </row>
    <row r="4" spans="1:12" ht="15" customHeight="1" x14ac:dyDescent="0.25">
      <c r="A4" s="19">
        <v>1260000</v>
      </c>
      <c r="B4" s="13" t="s">
        <v>40</v>
      </c>
      <c r="C4" s="16" t="s">
        <v>686</v>
      </c>
      <c r="D4" s="13" t="s">
        <v>687</v>
      </c>
      <c r="E4" s="14">
        <v>1458</v>
      </c>
      <c r="F4" s="1"/>
      <c r="G4" s="1"/>
      <c r="H4" s="1"/>
      <c r="I4" s="1"/>
      <c r="J4" s="1"/>
      <c r="K4" s="1"/>
      <c r="L4" s="1"/>
    </row>
    <row r="5" spans="1:12" ht="15" customHeight="1" x14ac:dyDescent="0.25">
      <c r="A5" s="19">
        <v>1350000</v>
      </c>
      <c r="B5" s="13" t="s">
        <v>42</v>
      </c>
      <c r="C5" s="16" t="s">
        <v>688</v>
      </c>
      <c r="D5" s="13" t="s">
        <v>689</v>
      </c>
      <c r="E5" s="14">
        <v>5902</v>
      </c>
      <c r="F5" s="1"/>
      <c r="G5" s="1"/>
      <c r="H5" s="1"/>
      <c r="I5" s="1"/>
      <c r="J5" s="1"/>
      <c r="K5" s="1"/>
      <c r="L5" s="1"/>
    </row>
    <row r="6" spans="1:12" ht="15" customHeight="1" x14ac:dyDescent="0.25">
      <c r="A6" s="19">
        <v>2250000</v>
      </c>
      <c r="B6" s="13" t="s">
        <v>48</v>
      </c>
      <c r="C6" s="16" t="s">
        <v>690</v>
      </c>
      <c r="D6" s="13" t="s">
        <v>691</v>
      </c>
      <c r="E6" s="14">
        <v>1083</v>
      </c>
      <c r="F6" s="1"/>
      <c r="G6" s="1"/>
      <c r="H6" s="1"/>
      <c r="I6" s="1"/>
      <c r="J6" s="1"/>
      <c r="K6" s="1"/>
      <c r="L6" s="1"/>
    </row>
    <row r="7" spans="1:12" ht="15" customHeight="1" x14ac:dyDescent="0.25">
      <c r="A7" s="19">
        <v>2250000</v>
      </c>
      <c r="B7" s="13" t="s">
        <v>48</v>
      </c>
      <c r="C7" s="16" t="s">
        <v>692</v>
      </c>
      <c r="D7" s="13" t="s">
        <v>693</v>
      </c>
      <c r="E7" s="14">
        <v>2707</v>
      </c>
      <c r="F7" s="1"/>
      <c r="G7" s="1"/>
      <c r="H7" s="1"/>
      <c r="I7" s="1"/>
      <c r="J7" s="1"/>
      <c r="K7" s="1"/>
      <c r="L7" s="1"/>
    </row>
    <row r="8" spans="1:12" ht="15" customHeight="1" x14ac:dyDescent="0.25">
      <c r="A8" s="19">
        <v>2340000</v>
      </c>
      <c r="B8" s="13" t="s">
        <v>50</v>
      </c>
      <c r="C8" s="16" t="s">
        <v>694</v>
      </c>
      <c r="D8" s="13" t="s">
        <v>689</v>
      </c>
      <c r="E8" s="14">
        <v>1120</v>
      </c>
      <c r="F8" s="1"/>
      <c r="G8" s="1"/>
      <c r="H8" s="1"/>
      <c r="I8" s="1"/>
      <c r="J8" s="1"/>
      <c r="K8" s="1"/>
      <c r="L8" s="1"/>
    </row>
    <row r="9" spans="1:12" ht="15" customHeight="1" x14ac:dyDescent="0.25">
      <c r="A9" s="19">
        <v>2610000</v>
      </c>
      <c r="B9" s="13" t="s">
        <v>54</v>
      </c>
      <c r="C9" s="16" t="s">
        <v>695</v>
      </c>
      <c r="D9" s="13" t="s">
        <v>696</v>
      </c>
      <c r="E9" s="14">
        <v>1838</v>
      </c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9">
        <v>2610000</v>
      </c>
      <c r="B10" s="13" t="s">
        <v>54</v>
      </c>
      <c r="C10" s="16" t="s">
        <v>697</v>
      </c>
      <c r="D10" s="13" t="s">
        <v>698</v>
      </c>
      <c r="E10" s="14">
        <v>2778</v>
      </c>
      <c r="F10" s="1"/>
      <c r="G10" s="1"/>
      <c r="H10" s="1"/>
      <c r="I10" s="1"/>
      <c r="J10" s="1"/>
      <c r="K10" s="1"/>
      <c r="L10" s="1"/>
    </row>
    <row r="11" spans="1:12" ht="15" customHeight="1" x14ac:dyDescent="0.25">
      <c r="A11" s="19">
        <v>2610000</v>
      </c>
      <c r="B11" s="13" t="s">
        <v>54</v>
      </c>
      <c r="C11" s="16" t="s">
        <v>699</v>
      </c>
      <c r="D11" s="13" t="s">
        <v>700</v>
      </c>
      <c r="E11" s="14">
        <v>2444</v>
      </c>
      <c r="F11" s="1"/>
      <c r="G11" s="1"/>
      <c r="H11" s="1"/>
      <c r="I11" s="1"/>
      <c r="J11" s="1"/>
      <c r="K11" s="1"/>
      <c r="L11" s="1"/>
    </row>
    <row r="12" spans="1:12" ht="15" customHeight="1" x14ac:dyDescent="0.25">
      <c r="A12" s="19">
        <v>5400000</v>
      </c>
      <c r="B12" s="13" t="s">
        <v>72</v>
      </c>
      <c r="C12" s="16" t="s">
        <v>701</v>
      </c>
      <c r="D12" s="13" t="s">
        <v>702</v>
      </c>
      <c r="E12" s="14">
        <v>641</v>
      </c>
      <c r="F12" s="1"/>
      <c r="G12" s="1"/>
      <c r="H12" s="1"/>
      <c r="I12" s="1"/>
      <c r="J12" s="1"/>
      <c r="K12" s="1"/>
      <c r="L12" s="1"/>
    </row>
    <row r="13" spans="1:12" ht="15" customHeight="1" x14ac:dyDescent="0.25">
      <c r="A13" s="19">
        <v>5850000</v>
      </c>
      <c r="B13" s="13" t="s">
        <v>78</v>
      </c>
      <c r="C13" s="16" t="s">
        <v>703</v>
      </c>
      <c r="D13" s="13" t="s">
        <v>704</v>
      </c>
      <c r="E13" s="14">
        <v>754</v>
      </c>
      <c r="F13" s="1"/>
      <c r="G13" s="1"/>
      <c r="H13" s="1"/>
      <c r="I13" s="1"/>
      <c r="J13" s="1"/>
      <c r="K13" s="1"/>
      <c r="L13" s="1"/>
    </row>
    <row r="14" spans="1:12" ht="15" customHeight="1" x14ac:dyDescent="0.25">
      <c r="A14" s="19">
        <v>5850000</v>
      </c>
      <c r="B14" s="13" t="s">
        <v>78</v>
      </c>
      <c r="C14" s="16" t="s">
        <v>705</v>
      </c>
      <c r="D14" s="13" t="s">
        <v>706</v>
      </c>
      <c r="E14" s="14">
        <v>2101</v>
      </c>
      <c r="F14" s="1"/>
      <c r="G14" s="1"/>
      <c r="H14" s="1"/>
      <c r="I14" s="1"/>
      <c r="J14" s="1"/>
      <c r="K14" s="1"/>
      <c r="L14" s="1"/>
    </row>
    <row r="15" spans="1:12" ht="15" customHeight="1" x14ac:dyDescent="0.25">
      <c r="A15" s="19">
        <v>6090000</v>
      </c>
      <c r="B15" s="13" t="s">
        <v>84</v>
      </c>
      <c r="C15" s="16" t="s">
        <v>707</v>
      </c>
      <c r="D15" s="13" t="s">
        <v>708</v>
      </c>
      <c r="E15" s="14">
        <v>1865</v>
      </c>
      <c r="F15" s="1"/>
      <c r="G15" s="1"/>
      <c r="H15" s="1"/>
      <c r="I15" s="1"/>
      <c r="J15" s="1"/>
      <c r="K15" s="1"/>
      <c r="L15" s="1"/>
    </row>
    <row r="16" spans="1:12" ht="15" customHeight="1" x14ac:dyDescent="0.25">
      <c r="A16" s="19">
        <v>6210000</v>
      </c>
      <c r="B16" s="13" t="s">
        <v>86</v>
      </c>
      <c r="C16" s="16" t="s">
        <v>709</v>
      </c>
      <c r="D16" s="13" t="s">
        <v>710</v>
      </c>
      <c r="E16" s="14">
        <v>0</v>
      </c>
      <c r="F16" s="1"/>
      <c r="G16" s="1"/>
      <c r="H16" s="1"/>
      <c r="I16" s="1"/>
      <c r="J16" s="1"/>
      <c r="K16" s="1"/>
      <c r="L16" s="1"/>
    </row>
    <row r="17" spans="1:12" ht="15" customHeight="1" x14ac:dyDescent="0.25">
      <c r="A17" s="19">
        <v>6210000</v>
      </c>
      <c r="B17" s="13" t="s">
        <v>86</v>
      </c>
      <c r="C17" s="16" t="s">
        <v>711</v>
      </c>
      <c r="D17" s="13" t="s">
        <v>712</v>
      </c>
      <c r="E17" s="14">
        <v>2840</v>
      </c>
      <c r="F17" s="1"/>
      <c r="G17" s="1"/>
      <c r="H17" s="1"/>
      <c r="I17" s="1"/>
      <c r="J17" s="1"/>
      <c r="K17" s="1"/>
      <c r="L17" s="1"/>
    </row>
    <row r="18" spans="1:12" ht="15" customHeight="1" x14ac:dyDescent="0.25">
      <c r="A18" s="19">
        <v>6210000</v>
      </c>
      <c r="B18" s="13" t="s">
        <v>86</v>
      </c>
      <c r="C18" s="16" t="s">
        <v>713</v>
      </c>
      <c r="D18" s="13" t="s">
        <v>714</v>
      </c>
      <c r="E18" s="14">
        <v>3836</v>
      </c>
      <c r="F18" s="1"/>
      <c r="G18" s="1"/>
      <c r="H18" s="1"/>
      <c r="I18" s="1"/>
      <c r="J18" s="1"/>
      <c r="K18" s="1"/>
      <c r="L18" s="1"/>
    </row>
    <row r="19" spans="1:12" ht="15" customHeight="1" x14ac:dyDescent="0.25">
      <c r="A19" s="19">
        <v>7290000</v>
      </c>
      <c r="B19" s="13" t="s">
        <v>92</v>
      </c>
      <c r="C19" s="16" t="s">
        <v>715</v>
      </c>
      <c r="D19" s="13" t="s">
        <v>716</v>
      </c>
      <c r="E19" s="14">
        <v>1646</v>
      </c>
      <c r="F19" s="1"/>
      <c r="G19" s="1"/>
      <c r="H19" s="1"/>
      <c r="I19" s="1"/>
      <c r="J19" s="1"/>
      <c r="K19" s="1"/>
      <c r="L19" s="1"/>
    </row>
    <row r="20" spans="1:12" ht="15" customHeight="1" x14ac:dyDescent="0.25">
      <c r="A20" s="19">
        <v>7290000</v>
      </c>
      <c r="B20" s="13" t="s">
        <v>92</v>
      </c>
      <c r="C20" s="16" t="s">
        <v>717</v>
      </c>
      <c r="D20" s="13" t="s">
        <v>718</v>
      </c>
      <c r="E20" s="14">
        <v>1809</v>
      </c>
      <c r="F20" s="1"/>
      <c r="G20" s="1"/>
      <c r="H20" s="1"/>
      <c r="I20" s="1"/>
      <c r="J20" s="1"/>
      <c r="K20" s="1"/>
      <c r="L20" s="1"/>
    </row>
    <row r="21" spans="1:12" ht="15" customHeight="1" x14ac:dyDescent="0.25">
      <c r="A21" s="19">
        <v>7470000</v>
      </c>
      <c r="B21" s="13" t="s">
        <v>94</v>
      </c>
      <c r="C21" s="16" t="s">
        <v>719</v>
      </c>
      <c r="D21" s="13" t="s">
        <v>720</v>
      </c>
      <c r="E21" s="14">
        <v>0</v>
      </c>
      <c r="F21" s="1"/>
      <c r="G21" s="1"/>
      <c r="H21" s="1"/>
      <c r="I21" s="1"/>
      <c r="J21" s="1"/>
      <c r="K21" s="1"/>
      <c r="L21" s="1"/>
    </row>
    <row r="22" spans="1:12" ht="15" customHeight="1" x14ac:dyDescent="0.25">
      <c r="A22" s="19">
        <v>7470000</v>
      </c>
      <c r="B22" s="13" t="s">
        <v>94</v>
      </c>
      <c r="C22" s="16" t="s">
        <v>721</v>
      </c>
      <c r="D22" s="13" t="s">
        <v>722</v>
      </c>
      <c r="E22" s="14">
        <v>0</v>
      </c>
      <c r="F22" s="1"/>
      <c r="G22" s="1"/>
      <c r="H22" s="1"/>
      <c r="I22" s="1"/>
      <c r="J22" s="1"/>
      <c r="K22" s="1"/>
      <c r="L22" s="1"/>
    </row>
    <row r="23" spans="1:12" ht="15" customHeight="1" x14ac:dyDescent="0.25">
      <c r="A23" s="19">
        <v>7470000</v>
      </c>
      <c r="B23" s="13" t="s">
        <v>94</v>
      </c>
      <c r="C23" s="16" t="s">
        <v>723</v>
      </c>
      <c r="D23" s="13" t="s">
        <v>724</v>
      </c>
      <c r="E23" s="14">
        <v>4389</v>
      </c>
      <c r="F23" s="1"/>
      <c r="G23" s="1"/>
      <c r="H23" s="1"/>
      <c r="I23" s="1"/>
      <c r="J23" s="1"/>
      <c r="K23" s="1"/>
      <c r="L23" s="1"/>
    </row>
    <row r="24" spans="1:12" ht="15" customHeight="1" x14ac:dyDescent="0.25">
      <c r="A24" s="19">
        <v>7470000</v>
      </c>
      <c r="B24" s="13" t="s">
        <v>94</v>
      </c>
      <c r="C24" s="16" t="s">
        <v>725</v>
      </c>
      <c r="D24" s="13" t="s">
        <v>726</v>
      </c>
      <c r="E24" s="14">
        <v>2739</v>
      </c>
      <c r="F24" s="1"/>
      <c r="G24" s="1"/>
      <c r="H24" s="1"/>
      <c r="I24" s="1"/>
      <c r="J24" s="1"/>
      <c r="K24" s="1"/>
      <c r="L24" s="1"/>
    </row>
    <row r="25" spans="1:12" ht="15" customHeight="1" x14ac:dyDescent="0.25">
      <c r="A25" s="19">
        <v>8820000</v>
      </c>
      <c r="B25" s="13" t="s">
        <v>102</v>
      </c>
      <c r="C25" s="16" t="s">
        <v>727</v>
      </c>
      <c r="D25" s="13" t="s">
        <v>728</v>
      </c>
      <c r="E25" s="14">
        <v>9649</v>
      </c>
      <c r="F25" s="1"/>
      <c r="G25" s="1"/>
      <c r="H25" s="1"/>
      <c r="I25" s="1"/>
      <c r="J25" s="1"/>
      <c r="K25" s="1"/>
      <c r="L25" s="1"/>
    </row>
    <row r="26" spans="1:12" ht="15" customHeight="1" x14ac:dyDescent="0.25">
      <c r="A26" s="19">
        <v>8820000</v>
      </c>
      <c r="B26" s="13" t="s">
        <v>102</v>
      </c>
      <c r="C26" s="16" t="s">
        <v>729</v>
      </c>
      <c r="D26" s="13" t="s">
        <v>730</v>
      </c>
      <c r="E26" s="14">
        <v>6786</v>
      </c>
      <c r="F26" s="1"/>
      <c r="G26" s="1"/>
      <c r="H26" s="1"/>
      <c r="I26" s="1"/>
      <c r="J26" s="1"/>
      <c r="K26" s="1"/>
      <c r="L26" s="1"/>
    </row>
    <row r="27" spans="1:12" ht="15" customHeight="1" x14ac:dyDescent="0.25">
      <c r="A27" s="19">
        <v>9160000</v>
      </c>
      <c r="B27" s="13" t="s">
        <v>106</v>
      </c>
      <c r="C27" s="16" t="s">
        <v>731</v>
      </c>
      <c r="D27" s="13" t="s">
        <v>732</v>
      </c>
      <c r="E27" s="14">
        <v>1519</v>
      </c>
      <c r="F27" s="1"/>
      <c r="G27" s="1"/>
      <c r="H27" s="1"/>
      <c r="I27" s="1"/>
      <c r="J27" s="1"/>
      <c r="K27" s="1"/>
      <c r="L27" s="1"/>
    </row>
    <row r="28" spans="1:12" ht="15" customHeight="1" x14ac:dyDescent="0.25">
      <c r="A28" s="19">
        <v>9990000</v>
      </c>
      <c r="B28" s="13" t="s">
        <v>116</v>
      </c>
      <c r="C28" s="16" t="s">
        <v>733</v>
      </c>
      <c r="D28" s="13" t="s">
        <v>734</v>
      </c>
      <c r="E28" s="14">
        <v>4851</v>
      </c>
      <c r="F28" s="1"/>
      <c r="G28" s="1"/>
      <c r="H28" s="1"/>
      <c r="I28" s="1"/>
      <c r="J28" s="1"/>
      <c r="K28" s="1"/>
      <c r="L28" s="1"/>
    </row>
    <row r="29" spans="1:12" ht="15" customHeight="1" x14ac:dyDescent="0.25">
      <c r="A29" s="19">
        <v>9990000</v>
      </c>
      <c r="B29" s="13" t="s">
        <v>116</v>
      </c>
      <c r="C29" s="16" t="s">
        <v>735</v>
      </c>
      <c r="D29" s="13" t="s">
        <v>736</v>
      </c>
      <c r="E29" s="14">
        <v>12900</v>
      </c>
      <c r="F29" s="1"/>
      <c r="G29" s="1"/>
      <c r="H29" s="1"/>
      <c r="I29" s="1"/>
      <c r="J29" s="1"/>
      <c r="K29" s="1"/>
      <c r="L29" s="1"/>
    </row>
    <row r="30" spans="1:12" ht="15" customHeight="1" x14ac:dyDescent="0.25">
      <c r="A30" s="19">
        <v>10440000</v>
      </c>
      <c r="B30" s="13" t="s">
        <v>118</v>
      </c>
      <c r="C30" s="16" t="s">
        <v>737</v>
      </c>
      <c r="D30" s="13" t="s">
        <v>738</v>
      </c>
      <c r="E30" s="14">
        <v>1880</v>
      </c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19">
        <v>10440000</v>
      </c>
      <c r="B31" s="13" t="s">
        <v>118</v>
      </c>
      <c r="C31" s="16" t="s">
        <v>739</v>
      </c>
      <c r="D31" s="13" t="s">
        <v>689</v>
      </c>
      <c r="E31" s="14">
        <v>2581</v>
      </c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19">
        <v>10530000</v>
      </c>
      <c r="B32" s="13" t="s">
        <v>120</v>
      </c>
      <c r="C32" s="16" t="s">
        <v>740</v>
      </c>
      <c r="D32" s="13" t="s">
        <v>741</v>
      </c>
      <c r="E32" s="14">
        <v>3878</v>
      </c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9">
        <v>10530000</v>
      </c>
      <c r="B33" s="13" t="s">
        <v>120</v>
      </c>
      <c r="C33" s="16" t="s">
        <v>742</v>
      </c>
      <c r="D33" s="13" t="s">
        <v>743</v>
      </c>
      <c r="E33" s="14">
        <v>17525</v>
      </c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9">
        <v>10530000</v>
      </c>
      <c r="B34" s="13" t="s">
        <v>120</v>
      </c>
      <c r="C34" s="16" t="s">
        <v>744</v>
      </c>
      <c r="D34" s="13" t="s">
        <v>745</v>
      </c>
      <c r="E34" s="14">
        <v>3122</v>
      </c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19">
        <v>10530000</v>
      </c>
      <c r="B35" s="13" t="s">
        <v>120</v>
      </c>
      <c r="C35" s="16" t="s">
        <v>746</v>
      </c>
      <c r="D35" s="13" t="s">
        <v>747</v>
      </c>
      <c r="E35" s="14">
        <v>9185</v>
      </c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19">
        <v>10530000</v>
      </c>
      <c r="B36" s="13" t="s">
        <v>120</v>
      </c>
      <c r="C36" s="16" t="s">
        <v>748</v>
      </c>
      <c r="D36" s="13" t="s">
        <v>749</v>
      </c>
      <c r="E36" s="14">
        <v>8252</v>
      </c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19">
        <v>10530000</v>
      </c>
      <c r="B37" s="13" t="s">
        <v>120</v>
      </c>
      <c r="C37" s="16" t="s">
        <v>750</v>
      </c>
      <c r="D37" s="13" t="s">
        <v>751</v>
      </c>
      <c r="E37" s="14">
        <v>3384</v>
      </c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19">
        <v>10530000</v>
      </c>
      <c r="B38" s="13" t="s">
        <v>120</v>
      </c>
      <c r="C38" s="16" t="s">
        <v>752</v>
      </c>
      <c r="D38" s="13" t="s">
        <v>753</v>
      </c>
      <c r="E38" s="14">
        <v>5133</v>
      </c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19">
        <v>10530000</v>
      </c>
      <c r="B39" s="13" t="s">
        <v>120</v>
      </c>
      <c r="C39" s="16" t="s">
        <v>754</v>
      </c>
      <c r="D39" s="13" t="s">
        <v>755</v>
      </c>
      <c r="E39" s="14">
        <v>9418</v>
      </c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19">
        <v>10530000</v>
      </c>
      <c r="B40" s="13" t="s">
        <v>120</v>
      </c>
      <c r="C40" s="16" t="s">
        <v>756</v>
      </c>
      <c r="D40" s="13" t="s">
        <v>757</v>
      </c>
      <c r="E40" s="14">
        <v>4170</v>
      </c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19">
        <v>10530000</v>
      </c>
      <c r="B41" s="13" t="s">
        <v>120</v>
      </c>
      <c r="C41" s="16" t="s">
        <v>758</v>
      </c>
      <c r="D41" s="13" t="s">
        <v>716</v>
      </c>
      <c r="E41" s="14">
        <v>5249</v>
      </c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19">
        <v>10530000</v>
      </c>
      <c r="B42" s="13" t="s">
        <v>120</v>
      </c>
      <c r="C42" s="16" t="s">
        <v>759</v>
      </c>
      <c r="D42" s="13" t="s">
        <v>760</v>
      </c>
      <c r="E42" s="14">
        <v>4171</v>
      </c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19">
        <v>10820000</v>
      </c>
      <c r="B43" s="13" t="s">
        <v>130</v>
      </c>
      <c r="C43" s="16" t="s">
        <v>761</v>
      </c>
      <c r="D43" s="13" t="s">
        <v>762</v>
      </c>
      <c r="E43" s="14">
        <v>2601</v>
      </c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19">
        <v>10950000</v>
      </c>
      <c r="B44" s="13" t="s">
        <v>136</v>
      </c>
      <c r="C44" s="16" t="s">
        <v>763</v>
      </c>
      <c r="D44" s="13" t="s">
        <v>764</v>
      </c>
      <c r="E44" s="14">
        <v>0</v>
      </c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19">
        <v>11160000</v>
      </c>
      <c r="B45" s="13" t="s">
        <v>140</v>
      </c>
      <c r="C45" s="16" t="s">
        <v>765</v>
      </c>
      <c r="D45" s="13" t="s">
        <v>766</v>
      </c>
      <c r="E45" s="14">
        <v>5684</v>
      </c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19">
        <v>11970000</v>
      </c>
      <c r="B46" s="13" t="s">
        <v>146</v>
      </c>
      <c r="C46" s="16" t="s">
        <v>767</v>
      </c>
      <c r="D46" s="13" t="s">
        <v>768</v>
      </c>
      <c r="E46" s="14">
        <v>1928</v>
      </c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19">
        <v>12330000</v>
      </c>
      <c r="B47" s="13" t="s">
        <v>158</v>
      </c>
      <c r="C47" s="16" t="s">
        <v>769</v>
      </c>
      <c r="D47" s="13" t="s">
        <v>770</v>
      </c>
      <c r="E47" s="14">
        <v>0</v>
      </c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19">
        <v>12780000</v>
      </c>
      <c r="B48" s="13" t="s">
        <v>160</v>
      </c>
      <c r="C48" s="16" t="s">
        <v>771</v>
      </c>
      <c r="D48" s="13" t="s">
        <v>772</v>
      </c>
      <c r="E48" s="14">
        <v>3960</v>
      </c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19">
        <v>12780000</v>
      </c>
      <c r="B49" s="13" t="s">
        <v>160</v>
      </c>
      <c r="C49" s="16" t="s">
        <v>773</v>
      </c>
      <c r="D49" s="13" t="s">
        <v>774</v>
      </c>
      <c r="E49" s="14">
        <v>3827</v>
      </c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19">
        <v>14760000</v>
      </c>
      <c r="B50" s="13" t="s">
        <v>176</v>
      </c>
      <c r="C50" s="16" t="s">
        <v>775</v>
      </c>
      <c r="D50" s="13" t="s">
        <v>776</v>
      </c>
      <c r="E50" s="14">
        <v>366</v>
      </c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19">
        <v>14760000</v>
      </c>
      <c r="B51" s="13" t="s">
        <v>176</v>
      </c>
      <c r="C51" s="16" t="s">
        <v>777</v>
      </c>
      <c r="D51" s="13" t="s">
        <v>778</v>
      </c>
      <c r="E51" s="14">
        <v>16630</v>
      </c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19">
        <v>15030000</v>
      </c>
      <c r="B52" s="13" t="s">
        <v>178</v>
      </c>
      <c r="C52" s="16" t="s">
        <v>779</v>
      </c>
      <c r="D52" s="13" t="s">
        <v>780</v>
      </c>
      <c r="E52" s="14">
        <v>4721</v>
      </c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19">
        <v>16110000</v>
      </c>
      <c r="B53" s="13" t="s">
        <v>184</v>
      </c>
      <c r="C53" s="16" t="s">
        <v>781</v>
      </c>
      <c r="D53" s="13" t="s">
        <v>782</v>
      </c>
      <c r="E53" s="14">
        <v>19444</v>
      </c>
      <c r="F53" s="1"/>
      <c r="G53" s="1"/>
      <c r="H53" s="1"/>
      <c r="I53" s="1"/>
      <c r="J53" s="1"/>
      <c r="K53" s="1"/>
      <c r="L53" s="1"/>
    </row>
    <row r="54" spans="1:12" x14ac:dyDescent="0.25">
      <c r="A54" s="19">
        <v>16110000</v>
      </c>
      <c r="B54" s="13" t="s">
        <v>184</v>
      </c>
      <c r="C54" s="16" t="s">
        <v>783</v>
      </c>
      <c r="D54" s="13" t="s">
        <v>784</v>
      </c>
      <c r="E54" s="14">
        <v>15591</v>
      </c>
      <c r="F54" s="1"/>
      <c r="G54" s="1"/>
      <c r="H54" s="1"/>
      <c r="I54" s="1"/>
      <c r="J54" s="1"/>
      <c r="K54" s="1"/>
      <c r="L54" s="1"/>
    </row>
    <row r="55" spans="1:12" x14ac:dyDescent="0.25">
      <c r="A55" s="19">
        <v>16110000</v>
      </c>
      <c r="B55" s="13" t="s">
        <v>184</v>
      </c>
      <c r="C55" s="16" t="s">
        <v>785</v>
      </c>
      <c r="D55" s="13" t="s">
        <v>786</v>
      </c>
      <c r="E55" s="14">
        <v>15008</v>
      </c>
      <c r="F55" s="1"/>
      <c r="G55" s="1"/>
      <c r="H55" s="1"/>
      <c r="I55" s="1"/>
      <c r="J55" s="1"/>
      <c r="K55" s="1"/>
      <c r="L55" s="1"/>
    </row>
    <row r="56" spans="1:12" x14ac:dyDescent="0.25">
      <c r="A56" s="19">
        <v>16110000</v>
      </c>
      <c r="B56" s="13" t="s">
        <v>184</v>
      </c>
      <c r="C56" s="16" t="s">
        <v>787</v>
      </c>
      <c r="D56" s="13" t="s">
        <v>788</v>
      </c>
      <c r="E56" s="14">
        <v>15187</v>
      </c>
      <c r="F56" s="1"/>
      <c r="G56" s="1"/>
      <c r="H56" s="1"/>
      <c r="I56" s="1"/>
      <c r="J56" s="1"/>
      <c r="K56" s="1"/>
      <c r="L56" s="1"/>
    </row>
    <row r="57" spans="1:12" x14ac:dyDescent="0.25">
      <c r="A57" s="19">
        <v>16110000</v>
      </c>
      <c r="B57" s="13" t="s">
        <v>184</v>
      </c>
      <c r="C57" s="16" t="s">
        <v>789</v>
      </c>
      <c r="D57" s="13" t="s">
        <v>716</v>
      </c>
      <c r="E57" s="14">
        <v>12320</v>
      </c>
      <c r="F57" s="1"/>
      <c r="G57" s="1"/>
      <c r="H57" s="1"/>
      <c r="I57" s="1"/>
      <c r="J57" s="1"/>
      <c r="K57" s="1"/>
      <c r="L57" s="1"/>
    </row>
    <row r="58" spans="1:12" x14ac:dyDescent="0.25">
      <c r="A58" s="19">
        <v>16380000</v>
      </c>
      <c r="B58" s="13" t="s">
        <v>790</v>
      </c>
      <c r="C58" s="16" t="s">
        <v>791</v>
      </c>
      <c r="D58" s="13" t="s">
        <v>792</v>
      </c>
      <c r="E58" s="14">
        <v>2370</v>
      </c>
      <c r="F58" s="1"/>
      <c r="G58" s="1"/>
      <c r="H58" s="1"/>
      <c r="I58" s="1"/>
      <c r="J58" s="1"/>
      <c r="K58" s="1"/>
      <c r="L58" s="1"/>
    </row>
    <row r="59" spans="1:12" x14ac:dyDescent="0.25">
      <c r="A59" s="19">
        <v>17010000</v>
      </c>
      <c r="B59" s="13" t="s">
        <v>192</v>
      </c>
      <c r="C59" s="16" t="s">
        <v>793</v>
      </c>
      <c r="D59" s="13" t="s">
        <v>794</v>
      </c>
      <c r="E59" s="14">
        <v>1740</v>
      </c>
      <c r="F59" s="1"/>
      <c r="G59" s="1"/>
      <c r="H59" s="1"/>
      <c r="I59" s="1"/>
      <c r="J59" s="1"/>
      <c r="K59" s="1"/>
      <c r="L59" s="1"/>
    </row>
    <row r="60" spans="1:12" x14ac:dyDescent="0.25">
      <c r="A60" s="19">
        <v>17010000</v>
      </c>
      <c r="B60" s="13" t="s">
        <v>192</v>
      </c>
      <c r="C60" s="16" t="s">
        <v>795</v>
      </c>
      <c r="D60" s="13" t="s">
        <v>796</v>
      </c>
      <c r="E60" s="14">
        <v>2088</v>
      </c>
      <c r="F60" s="1"/>
      <c r="G60" s="1"/>
      <c r="H60" s="1"/>
      <c r="I60" s="1"/>
      <c r="J60" s="1"/>
      <c r="K60" s="1"/>
      <c r="L60" s="1"/>
    </row>
    <row r="61" spans="1:12" x14ac:dyDescent="0.25">
      <c r="A61" s="19">
        <v>17370000</v>
      </c>
      <c r="B61" s="13" t="s">
        <v>196</v>
      </c>
      <c r="C61" s="16" t="s">
        <v>797</v>
      </c>
      <c r="D61" s="13" t="s">
        <v>798</v>
      </c>
      <c r="E61" s="14">
        <v>1784</v>
      </c>
      <c r="F61" s="1"/>
      <c r="G61" s="1"/>
      <c r="H61" s="1"/>
      <c r="I61" s="1"/>
      <c r="J61" s="1"/>
      <c r="K61" s="1"/>
      <c r="L61" s="1"/>
    </row>
    <row r="62" spans="1:12" x14ac:dyDescent="0.25">
      <c r="A62" s="19">
        <v>17370000</v>
      </c>
      <c r="B62" s="13" t="s">
        <v>196</v>
      </c>
      <c r="C62" s="16" t="s">
        <v>799</v>
      </c>
      <c r="D62" s="13" t="s">
        <v>800</v>
      </c>
      <c r="E62" s="14">
        <v>6248</v>
      </c>
      <c r="F62" s="1"/>
      <c r="G62" s="1"/>
      <c r="H62" s="1"/>
      <c r="I62" s="1"/>
      <c r="J62" s="1"/>
      <c r="K62" s="1"/>
      <c r="L62" s="1"/>
    </row>
    <row r="63" spans="1:12" x14ac:dyDescent="0.25">
      <c r="A63" s="19">
        <v>17370000</v>
      </c>
      <c r="B63" s="13" t="s">
        <v>196</v>
      </c>
      <c r="C63" s="16" t="s">
        <v>801</v>
      </c>
      <c r="D63" s="13" t="s">
        <v>802</v>
      </c>
      <c r="E63" s="14">
        <v>8530</v>
      </c>
      <c r="F63" s="1"/>
      <c r="G63" s="1"/>
      <c r="H63" s="1"/>
      <c r="I63" s="1"/>
      <c r="J63" s="1"/>
      <c r="K63" s="1"/>
      <c r="L63" s="1"/>
    </row>
    <row r="64" spans="1:12" x14ac:dyDescent="0.25">
      <c r="A64" s="19">
        <v>17370000</v>
      </c>
      <c r="B64" s="13" t="s">
        <v>196</v>
      </c>
      <c r="C64" s="16" t="s">
        <v>803</v>
      </c>
      <c r="D64" s="13" t="s">
        <v>804</v>
      </c>
      <c r="E64" s="14">
        <v>15822</v>
      </c>
      <c r="F64" s="1"/>
      <c r="G64" s="1"/>
      <c r="H64" s="1"/>
      <c r="I64" s="1"/>
      <c r="J64" s="1"/>
      <c r="K64" s="1"/>
      <c r="L64" s="1"/>
    </row>
    <row r="65" spans="1:12" x14ac:dyDescent="0.25">
      <c r="A65" s="19">
        <v>17370000</v>
      </c>
      <c r="B65" s="13" t="s">
        <v>196</v>
      </c>
      <c r="C65" s="16" t="s">
        <v>805</v>
      </c>
      <c r="D65" s="13" t="s">
        <v>806</v>
      </c>
      <c r="E65" s="14">
        <v>6596</v>
      </c>
      <c r="F65" s="1"/>
      <c r="G65" s="1"/>
      <c r="H65" s="1"/>
      <c r="I65" s="1"/>
      <c r="J65" s="1"/>
      <c r="K65" s="1"/>
      <c r="L65" s="1"/>
    </row>
    <row r="66" spans="1:12" x14ac:dyDescent="0.25">
      <c r="A66" s="19">
        <v>17370000</v>
      </c>
      <c r="B66" s="13" t="s">
        <v>196</v>
      </c>
      <c r="C66" s="16" t="s">
        <v>807</v>
      </c>
      <c r="D66" s="13" t="s">
        <v>808</v>
      </c>
      <c r="E66" s="14">
        <v>12150</v>
      </c>
      <c r="F66" s="1"/>
      <c r="G66" s="1"/>
      <c r="H66" s="1"/>
      <c r="I66" s="1"/>
      <c r="J66" s="1"/>
      <c r="K66" s="1"/>
      <c r="L66" s="1"/>
    </row>
    <row r="67" spans="1:12" x14ac:dyDescent="0.25">
      <c r="A67" s="19">
        <v>17370000</v>
      </c>
      <c r="B67" s="13" t="s">
        <v>196</v>
      </c>
      <c r="C67" s="16" t="s">
        <v>809</v>
      </c>
      <c r="D67" s="13" t="s">
        <v>810</v>
      </c>
      <c r="E67" s="14">
        <v>13440</v>
      </c>
      <c r="F67" s="1"/>
      <c r="G67" s="1"/>
      <c r="H67" s="1"/>
      <c r="I67" s="1"/>
      <c r="J67" s="1"/>
      <c r="K67" s="1"/>
      <c r="L67" s="1"/>
    </row>
    <row r="68" spans="1:12" x14ac:dyDescent="0.25">
      <c r="A68" s="19">
        <v>17370000</v>
      </c>
      <c r="B68" s="13" t="s">
        <v>196</v>
      </c>
      <c r="C68" s="16" t="s">
        <v>811</v>
      </c>
      <c r="D68" s="13" t="s">
        <v>812</v>
      </c>
      <c r="E68" s="14">
        <v>10464</v>
      </c>
      <c r="F68" s="1"/>
      <c r="G68" s="1"/>
      <c r="H68" s="1"/>
      <c r="I68" s="1"/>
      <c r="J68" s="1"/>
      <c r="K68" s="1"/>
      <c r="L68" s="1"/>
    </row>
    <row r="69" spans="1:12" x14ac:dyDescent="0.25">
      <c r="A69" s="19">
        <v>17370000</v>
      </c>
      <c r="B69" s="13" t="s">
        <v>196</v>
      </c>
      <c r="C69" s="16" t="s">
        <v>813</v>
      </c>
      <c r="D69" s="13" t="s">
        <v>814</v>
      </c>
      <c r="E69" s="14">
        <v>8678</v>
      </c>
      <c r="F69" s="1"/>
      <c r="G69" s="1"/>
      <c r="H69" s="1"/>
      <c r="I69" s="1"/>
      <c r="J69" s="1"/>
      <c r="K69" s="1"/>
      <c r="L69" s="1"/>
    </row>
    <row r="70" spans="1:12" x14ac:dyDescent="0.25">
      <c r="A70" s="19">
        <v>17370000</v>
      </c>
      <c r="B70" s="13" t="s">
        <v>196</v>
      </c>
      <c r="C70" s="16" t="s">
        <v>815</v>
      </c>
      <c r="D70" s="13" t="s">
        <v>816</v>
      </c>
      <c r="E70" s="14">
        <v>11406</v>
      </c>
      <c r="F70" s="1"/>
      <c r="G70" s="1"/>
      <c r="H70" s="1"/>
      <c r="I70" s="1"/>
      <c r="J70" s="1"/>
      <c r="K70" s="1"/>
      <c r="L70" s="1"/>
    </row>
    <row r="71" spans="1:12" x14ac:dyDescent="0.25">
      <c r="A71" s="19">
        <v>17370000</v>
      </c>
      <c r="B71" s="13" t="s">
        <v>196</v>
      </c>
      <c r="C71" s="16" t="s">
        <v>817</v>
      </c>
      <c r="D71" s="13" t="s">
        <v>818</v>
      </c>
      <c r="E71" s="14">
        <v>15970</v>
      </c>
      <c r="F71" s="1"/>
      <c r="G71" s="1"/>
      <c r="H71" s="1"/>
      <c r="I71" s="1"/>
      <c r="J71" s="1"/>
      <c r="K71" s="1"/>
      <c r="L71" s="1"/>
    </row>
    <row r="72" spans="1:12" x14ac:dyDescent="0.25">
      <c r="A72" s="19">
        <v>17370000</v>
      </c>
      <c r="B72" s="13" t="s">
        <v>196</v>
      </c>
      <c r="C72" s="16" t="s">
        <v>819</v>
      </c>
      <c r="D72" s="13" t="s">
        <v>820</v>
      </c>
      <c r="E72" s="14">
        <v>10960</v>
      </c>
      <c r="F72" s="1"/>
      <c r="G72" s="1"/>
      <c r="H72" s="1"/>
      <c r="I72" s="1"/>
      <c r="J72" s="1"/>
      <c r="K72" s="1"/>
      <c r="L72" s="1"/>
    </row>
    <row r="73" spans="1:12" x14ac:dyDescent="0.25">
      <c r="A73" s="19">
        <v>17370000</v>
      </c>
      <c r="B73" s="13" t="s">
        <v>196</v>
      </c>
      <c r="C73" s="16" t="s">
        <v>821</v>
      </c>
      <c r="D73" s="13" t="s">
        <v>822</v>
      </c>
      <c r="E73" s="14">
        <v>8730</v>
      </c>
      <c r="F73" s="1"/>
      <c r="G73" s="1"/>
      <c r="H73" s="1"/>
      <c r="I73" s="1"/>
      <c r="J73" s="1"/>
      <c r="K73" s="1"/>
      <c r="L73" s="1"/>
    </row>
    <row r="74" spans="1:12" x14ac:dyDescent="0.25">
      <c r="A74" s="19">
        <v>18630000</v>
      </c>
      <c r="B74" s="13" t="s">
        <v>202</v>
      </c>
      <c r="C74" s="16" t="s">
        <v>823</v>
      </c>
      <c r="D74" s="13" t="s">
        <v>824</v>
      </c>
      <c r="E74" s="14">
        <v>8262</v>
      </c>
      <c r="F74" s="1"/>
      <c r="G74" s="1"/>
      <c r="H74" s="1"/>
      <c r="I74" s="1"/>
      <c r="J74" s="1"/>
      <c r="K74" s="1"/>
      <c r="L74" s="1"/>
    </row>
    <row r="75" spans="1:12" x14ac:dyDescent="0.25">
      <c r="A75" s="19">
        <v>18630000</v>
      </c>
      <c r="B75" s="13" t="s">
        <v>202</v>
      </c>
      <c r="C75" s="16" t="s">
        <v>825</v>
      </c>
      <c r="D75" s="13" t="s">
        <v>826</v>
      </c>
      <c r="E75" s="14">
        <v>10115</v>
      </c>
      <c r="F75" s="1"/>
      <c r="G75" s="1"/>
      <c r="H75" s="1"/>
      <c r="I75" s="1"/>
      <c r="J75" s="1"/>
      <c r="K75" s="1"/>
      <c r="L75" s="1"/>
    </row>
    <row r="76" spans="1:12" x14ac:dyDescent="0.25">
      <c r="A76" s="19">
        <v>18630000</v>
      </c>
      <c r="B76" s="13" t="s">
        <v>202</v>
      </c>
      <c r="C76" s="16" t="s">
        <v>827</v>
      </c>
      <c r="D76" s="13" t="s">
        <v>828</v>
      </c>
      <c r="E76" s="14">
        <v>3346</v>
      </c>
      <c r="F76" s="1"/>
      <c r="G76" s="1"/>
      <c r="H76" s="1"/>
      <c r="I76" s="1"/>
      <c r="J76" s="1"/>
      <c r="K76" s="1"/>
      <c r="L76" s="1"/>
    </row>
    <row r="77" spans="1:12" x14ac:dyDescent="0.25">
      <c r="A77" s="19">
        <v>18630000</v>
      </c>
      <c r="B77" s="13" t="s">
        <v>202</v>
      </c>
      <c r="C77" s="16" t="s">
        <v>829</v>
      </c>
      <c r="D77" s="13" t="s">
        <v>830</v>
      </c>
      <c r="E77" s="14">
        <v>7207</v>
      </c>
      <c r="F77" s="1"/>
      <c r="G77" s="1"/>
      <c r="H77" s="1"/>
      <c r="I77" s="1"/>
      <c r="J77" s="1"/>
      <c r="K77" s="1"/>
      <c r="L77" s="1"/>
    </row>
    <row r="78" spans="1:12" x14ac:dyDescent="0.25">
      <c r="A78" s="19">
        <v>18630000</v>
      </c>
      <c r="B78" s="13" t="s">
        <v>202</v>
      </c>
      <c r="C78" s="16" t="s">
        <v>831</v>
      </c>
      <c r="D78" s="13" t="s">
        <v>832</v>
      </c>
      <c r="E78" s="14">
        <v>6048</v>
      </c>
      <c r="F78" s="1"/>
      <c r="G78" s="1"/>
      <c r="H78" s="1"/>
      <c r="I78" s="1"/>
      <c r="J78" s="1"/>
      <c r="K78" s="1"/>
      <c r="L78" s="1"/>
    </row>
    <row r="79" spans="1:12" x14ac:dyDescent="0.25">
      <c r="A79" s="19">
        <v>18630000</v>
      </c>
      <c r="B79" s="13" t="s">
        <v>202</v>
      </c>
      <c r="C79" s="16" t="s">
        <v>833</v>
      </c>
      <c r="D79" s="13" t="s">
        <v>834</v>
      </c>
      <c r="E79" s="14">
        <v>6588</v>
      </c>
      <c r="F79" s="1"/>
      <c r="G79" s="1"/>
      <c r="H79" s="1"/>
      <c r="I79" s="1"/>
      <c r="J79" s="1"/>
      <c r="K79" s="1"/>
      <c r="L79" s="1"/>
    </row>
    <row r="80" spans="1:12" x14ac:dyDescent="0.25">
      <c r="A80" s="19">
        <v>20880000</v>
      </c>
      <c r="B80" s="13" t="s">
        <v>230</v>
      </c>
      <c r="C80" s="16" t="s">
        <v>835</v>
      </c>
      <c r="D80" s="13" t="s">
        <v>836</v>
      </c>
      <c r="E80" s="14">
        <v>1806</v>
      </c>
      <c r="F80" s="1"/>
      <c r="G80" s="1"/>
      <c r="H80" s="1"/>
      <c r="I80" s="1"/>
      <c r="J80" s="1"/>
      <c r="K80" s="1"/>
      <c r="L80" s="1"/>
    </row>
    <row r="81" spans="1:12" x14ac:dyDescent="0.25">
      <c r="A81" s="19">
        <v>21690000</v>
      </c>
      <c r="B81" s="13" t="s">
        <v>240</v>
      </c>
      <c r="C81" s="16" t="s">
        <v>837</v>
      </c>
      <c r="D81" s="13" t="s">
        <v>838</v>
      </c>
      <c r="E81" s="14">
        <v>4642</v>
      </c>
      <c r="F81" s="1"/>
      <c r="G81" s="1"/>
      <c r="H81" s="1"/>
      <c r="I81" s="1"/>
      <c r="J81" s="1"/>
      <c r="K81" s="1"/>
      <c r="L81" s="1"/>
    </row>
    <row r="82" spans="1:12" x14ac:dyDescent="0.25">
      <c r="A82" s="19">
        <v>23130000</v>
      </c>
      <c r="B82" s="13" t="s">
        <v>244</v>
      </c>
      <c r="C82" s="16" t="s">
        <v>839</v>
      </c>
      <c r="D82" s="13" t="s">
        <v>840</v>
      </c>
      <c r="E82" s="14">
        <v>15733</v>
      </c>
      <c r="F82" s="1"/>
      <c r="G82" s="1"/>
      <c r="H82" s="1"/>
      <c r="I82" s="1"/>
      <c r="J82" s="1"/>
      <c r="K82" s="1"/>
      <c r="L82" s="1"/>
    </row>
    <row r="83" spans="1:12" x14ac:dyDescent="0.25">
      <c r="A83" s="19">
        <v>23130000</v>
      </c>
      <c r="B83" s="13" t="s">
        <v>244</v>
      </c>
      <c r="C83" s="16" t="s">
        <v>841</v>
      </c>
      <c r="D83" s="13" t="s">
        <v>842</v>
      </c>
      <c r="E83" s="14">
        <v>2154</v>
      </c>
      <c r="F83" s="1"/>
      <c r="G83" s="1"/>
      <c r="H83" s="1"/>
      <c r="I83" s="1"/>
      <c r="J83" s="1"/>
      <c r="K83" s="1"/>
      <c r="L83" s="1"/>
    </row>
    <row r="84" spans="1:12" x14ac:dyDescent="0.25">
      <c r="A84" s="19">
        <v>23130000</v>
      </c>
      <c r="B84" s="13" t="s">
        <v>244</v>
      </c>
      <c r="C84" s="16" t="s">
        <v>843</v>
      </c>
      <c r="D84" s="13" t="s">
        <v>844</v>
      </c>
      <c r="E84" s="14">
        <v>2125</v>
      </c>
      <c r="F84" s="1"/>
      <c r="G84" s="1"/>
      <c r="H84" s="1"/>
      <c r="I84" s="1"/>
      <c r="J84" s="1"/>
      <c r="K84" s="1"/>
      <c r="L84" s="1"/>
    </row>
    <row r="85" spans="1:12" x14ac:dyDescent="0.25">
      <c r="A85" s="19">
        <v>23220000</v>
      </c>
      <c r="B85" s="13" t="s">
        <v>246</v>
      </c>
      <c r="C85" s="16" t="s">
        <v>845</v>
      </c>
      <c r="D85" s="13" t="s">
        <v>846</v>
      </c>
      <c r="E85" s="14">
        <v>3663</v>
      </c>
      <c r="F85" s="1"/>
      <c r="G85" s="1"/>
      <c r="H85" s="1"/>
      <c r="I85" s="1"/>
      <c r="J85" s="1"/>
      <c r="K85" s="1"/>
      <c r="L85" s="1"/>
    </row>
    <row r="86" spans="1:12" x14ac:dyDescent="0.25">
      <c r="A86" s="19">
        <v>23220000</v>
      </c>
      <c r="B86" s="13" t="s">
        <v>246</v>
      </c>
      <c r="C86" s="16" t="s">
        <v>847</v>
      </c>
      <c r="D86" s="13" t="s">
        <v>848</v>
      </c>
      <c r="E86" s="14">
        <v>6930</v>
      </c>
      <c r="F86" s="1"/>
      <c r="G86" s="1"/>
      <c r="H86" s="1"/>
      <c r="I86" s="1"/>
      <c r="J86" s="1"/>
      <c r="K86" s="1"/>
      <c r="L86" s="1"/>
    </row>
    <row r="87" spans="1:12" x14ac:dyDescent="0.25">
      <c r="A87" s="19">
        <v>27090000</v>
      </c>
      <c r="B87" s="13" t="s">
        <v>272</v>
      </c>
      <c r="C87" s="16" t="s">
        <v>849</v>
      </c>
      <c r="D87" s="13" t="s">
        <v>850</v>
      </c>
      <c r="E87" s="14">
        <v>1196</v>
      </c>
      <c r="F87" s="1"/>
      <c r="G87" s="1"/>
      <c r="H87" s="1"/>
      <c r="I87" s="1"/>
      <c r="J87" s="1"/>
      <c r="K87" s="1"/>
      <c r="L87" s="1"/>
    </row>
    <row r="88" spans="1:12" x14ac:dyDescent="0.25">
      <c r="A88" s="19">
        <v>27630000</v>
      </c>
      <c r="B88" s="13" t="s">
        <v>288</v>
      </c>
      <c r="C88" s="16" t="s">
        <v>851</v>
      </c>
      <c r="D88" s="13" t="s">
        <v>852</v>
      </c>
      <c r="E88" s="14">
        <v>1494</v>
      </c>
      <c r="F88" s="1"/>
      <c r="G88" s="1"/>
      <c r="H88" s="1"/>
      <c r="I88" s="1"/>
      <c r="J88" s="1"/>
      <c r="K88" s="1"/>
      <c r="L88" s="1"/>
    </row>
    <row r="89" spans="1:12" x14ac:dyDescent="0.25">
      <c r="A89" s="19">
        <v>28260000</v>
      </c>
      <c r="B89" s="13" t="s">
        <v>292</v>
      </c>
      <c r="C89" s="16" t="s">
        <v>853</v>
      </c>
      <c r="D89" s="13" t="s">
        <v>854</v>
      </c>
      <c r="E89" s="14">
        <v>1993</v>
      </c>
      <c r="F89" s="1"/>
      <c r="G89" s="1"/>
      <c r="H89" s="1"/>
      <c r="I89" s="1"/>
      <c r="J89" s="1"/>
      <c r="K89" s="1"/>
      <c r="L89" s="1"/>
    </row>
    <row r="90" spans="1:12" x14ac:dyDescent="0.25">
      <c r="A90" s="19">
        <v>28620000</v>
      </c>
      <c r="B90" s="13" t="s">
        <v>298</v>
      </c>
      <c r="C90" s="16" t="s">
        <v>855</v>
      </c>
      <c r="D90" s="13" t="s">
        <v>730</v>
      </c>
      <c r="E90" s="14">
        <v>5434</v>
      </c>
      <c r="F90" s="1"/>
      <c r="G90" s="1"/>
      <c r="H90" s="1"/>
      <c r="I90" s="1"/>
      <c r="J90" s="1"/>
      <c r="K90" s="1"/>
      <c r="L90" s="1"/>
    </row>
    <row r="91" spans="1:12" x14ac:dyDescent="0.25">
      <c r="A91" s="19">
        <v>30290000</v>
      </c>
      <c r="B91" s="13" t="s">
        <v>304</v>
      </c>
      <c r="C91" s="16" t="s">
        <v>856</v>
      </c>
      <c r="D91" s="13" t="s">
        <v>857</v>
      </c>
      <c r="E91" s="14">
        <v>2119</v>
      </c>
      <c r="F91" s="1"/>
      <c r="G91" s="1"/>
      <c r="H91" s="1"/>
      <c r="I91" s="1"/>
      <c r="J91" s="1"/>
      <c r="K91" s="1"/>
      <c r="L91" s="1"/>
    </row>
    <row r="92" spans="1:12" x14ac:dyDescent="0.25">
      <c r="A92" s="19">
        <v>30600000</v>
      </c>
      <c r="B92" s="13" t="s">
        <v>306</v>
      </c>
      <c r="C92" s="16" t="s">
        <v>858</v>
      </c>
      <c r="D92" s="13" t="s">
        <v>859</v>
      </c>
      <c r="E92" s="14">
        <v>2817</v>
      </c>
      <c r="F92" s="1"/>
      <c r="G92" s="1"/>
      <c r="H92" s="1"/>
      <c r="I92" s="1"/>
      <c r="J92" s="1"/>
      <c r="K92" s="1"/>
      <c r="L92" s="1"/>
    </row>
    <row r="93" spans="1:12" x14ac:dyDescent="0.25">
      <c r="A93" s="19">
        <v>31410000</v>
      </c>
      <c r="B93" s="13" t="s">
        <v>312</v>
      </c>
      <c r="C93" s="16" t="s">
        <v>860</v>
      </c>
      <c r="D93" s="13" t="s">
        <v>861</v>
      </c>
      <c r="E93" s="14">
        <v>0</v>
      </c>
      <c r="F93" s="1"/>
      <c r="G93" s="1"/>
      <c r="H93" s="1"/>
      <c r="I93" s="1"/>
      <c r="J93" s="1"/>
      <c r="K93" s="1"/>
      <c r="L93" s="1"/>
    </row>
    <row r="94" spans="1:12" x14ac:dyDescent="0.25">
      <c r="A94" s="19">
        <v>31410000</v>
      </c>
      <c r="B94" s="13" t="s">
        <v>312</v>
      </c>
      <c r="C94" s="16" t="s">
        <v>862</v>
      </c>
      <c r="D94" s="13" t="s">
        <v>863</v>
      </c>
      <c r="E94" s="14">
        <v>2019</v>
      </c>
      <c r="F94" s="1"/>
      <c r="G94" s="1"/>
      <c r="H94" s="1"/>
      <c r="I94" s="1"/>
      <c r="J94" s="1"/>
      <c r="K94" s="1"/>
      <c r="L94" s="1"/>
    </row>
    <row r="95" spans="1:12" x14ac:dyDescent="0.25">
      <c r="A95" s="19">
        <v>31410000</v>
      </c>
      <c r="B95" s="13" t="s">
        <v>312</v>
      </c>
      <c r="C95" s="16" t="s">
        <v>864</v>
      </c>
      <c r="D95" s="13" t="s">
        <v>865</v>
      </c>
      <c r="E95" s="14">
        <v>11200</v>
      </c>
      <c r="F95" s="1"/>
      <c r="G95" s="1"/>
      <c r="H95" s="1"/>
      <c r="I95" s="1"/>
      <c r="J95" s="1"/>
      <c r="K95" s="1"/>
      <c r="L95" s="1"/>
    </row>
    <row r="96" spans="1:12" x14ac:dyDescent="0.25">
      <c r="A96" s="19">
        <v>31410000</v>
      </c>
      <c r="B96" s="13" t="s">
        <v>312</v>
      </c>
      <c r="C96" s="16" t="s">
        <v>866</v>
      </c>
      <c r="D96" s="13" t="s">
        <v>867</v>
      </c>
      <c r="E96" s="14">
        <v>8007</v>
      </c>
      <c r="F96" s="1"/>
      <c r="G96" s="1"/>
      <c r="H96" s="1"/>
      <c r="I96" s="1"/>
      <c r="J96" s="1"/>
      <c r="K96" s="1"/>
      <c r="L96" s="1"/>
    </row>
    <row r="97" spans="1:12" x14ac:dyDescent="0.25">
      <c r="A97" s="19">
        <v>31050000</v>
      </c>
      <c r="B97" s="13" t="s">
        <v>312</v>
      </c>
      <c r="C97" s="16" t="s">
        <v>868</v>
      </c>
      <c r="D97" s="13" t="s">
        <v>869</v>
      </c>
      <c r="E97" s="14">
        <v>1879</v>
      </c>
      <c r="F97" s="1"/>
      <c r="G97" s="1"/>
      <c r="H97" s="1"/>
      <c r="I97" s="1"/>
      <c r="J97" s="1"/>
      <c r="K97" s="1"/>
      <c r="L97" s="1"/>
    </row>
    <row r="98" spans="1:12" x14ac:dyDescent="0.25">
      <c r="A98" s="19">
        <v>31410000</v>
      </c>
      <c r="B98" s="13" t="s">
        <v>324</v>
      </c>
      <c r="C98" s="16" t="s">
        <v>870</v>
      </c>
      <c r="D98" s="13" t="s">
        <v>871</v>
      </c>
      <c r="E98" s="14">
        <v>2051</v>
      </c>
      <c r="F98" s="1"/>
      <c r="G98" s="1"/>
      <c r="H98" s="1"/>
      <c r="I98" s="1"/>
      <c r="J98" s="1"/>
      <c r="K98" s="1"/>
      <c r="L98" s="1"/>
    </row>
    <row r="99" spans="1:12" x14ac:dyDescent="0.25">
      <c r="A99" s="19">
        <v>32040000</v>
      </c>
      <c r="B99" s="13" t="s">
        <v>328</v>
      </c>
      <c r="C99" s="16" t="s">
        <v>872</v>
      </c>
      <c r="D99" s="13" t="s">
        <v>873</v>
      </c>
      <c r="E99" s="14">
        <v>2697</v>
      </c>
      <c r="F99" s="1"/>
      <c r="G99" s="1"/>
      <c r="H99" s="1"/>
      <c r="I99" s="1"/>
      <c r="J99" s="1"/>
      <c r="K99" s="1"/>
      <c r="L99" s="1"/>
    </row>
    <row r="100" spans="1:12" x14ac:dyDescent="0.25">
      <c r="A100" s="19">
        <v>33120000</v>
      </c>
      <c r="B100" s="13" t="s">
        <v>344</v>
      </c>
      <c r="C100" s="16" t="s">
        <v>874</v>
      </c>
      <c r="D100" s="13" t="s">
        <v>875</v>
      </c>
      <c r="E100" s="14">
        <v>3816</v>
      </c>
      <c r="F100" s="1"/>
      <c r="G100" s="1"/>
      <c r="H100" s="1"/>
      <c r="I100" s="1"/>
      <c r="J100" s="1"/>
      <c r="K100" s="1"/>
      <c r="L100" s="1"/>
    </row>
    <row r="101" spans="1:12" x14ac:dyDescent="0.25">
      <c r="A101" s="19">
        <v>36000000</v>
      </c>
      <c r="B101" s="13" t="s">
        <v>344</v>
      </c>
      <c r="C101" s="16" t="s">
        <v>876</v>
      </c>
      <c r="D101" s="13" t="s">
        <v>877</v>
      </c>
      <c r="E101" s="14">
        <v>5014</v>
      </c>
      <c r="F101" s="1"/>
      <c r="G101" s="1"/>
      <c r="H101" s="1"/>
      <c r="I101" s="1"/>
      <c r="J101" s="1"/>
      <c r="K101" s="1"/>
      <c r="L101" s="1"/>
    </row>
    <row r="102" spans="1:12" x14ac:dyDescent="0.25">
      <c r="A102" s="19">
        <v>36000000</v>
      </c>
      <c r="B102" s="13" t="s">
        <v>348</v>
      </c>
      <c r="C102" s="16" t="s">
        <v>878</v>
      </c>
      <c r="D102" s="13" t="s">
        <v>879</v>
      </c>
      <c r="E102" s="14">
        <v>0</v>
      </c>
      <c r="F102" s="1"/>
      <c r="G102" s="1"/>
      <c r="H102" s="1"/>
      <c r="I102" s="1"/>
      <c r="J102" s="1"/>
      <c r="K102" s="1"/>
      <c r="L102" s="1"/>
    </row>
    <row r="103" spans="1:12" x14ac:dyDescent="0.25">
      <c r="A103" s="19">
        <v>36450000</v>
      </c>
      <c r="B103" s="13" t="s">
        <v>364</v>
      </c>
      <c r="C103" s="16" t="s">
        <v>880</v>
      </c>
      <c r="D103" s="13" t="s">
        <v>881</v>
      </c>
      <c r="E103" s="14">
        <v>784</v>
      </c>
      <c r="F103" s="1"/>
      <c r="G103" s="1"/>
      <c r="H103" s="1"/>
      <c r="I103" s="1"/>
      <c r="J103" s="1"/>
      <c r="K103" s="1"/>
      <c r="L103" s="1"/>
    </row>
    <row r="104" spans="1:12" x14ac:dyDescent="0.25">
      <c r="A104" s="19">
        <v>39060000</v>
      </c>
      <c r="B104" s="13" t="s">
        <v>372</v>
      </c>
      <c r="C104" s="16" t="s">
        <v>882</v>
      </c>
      <c r="D104" s="13" t="s">
        <v>883</v>
      </c>
      <c r="E104" s="14">
        <v>990</v>
      </c>
      <c r="F104" s="1"/>
      <c r="G104" s="1"/>
      <c r="H104" s="1"/>
      <c r="I104" s="1"/>
      <c r="J104" s="1"/>
      <c r="K104" s="1"/>
      <c r="L104" s="1"/>
    </row>
    <row r="105" spans="1:12" x14ac:dyDescent="0.25">
      <c r="A105" s="19">
        <v>40330000</v>
      </c>
      <c r="B105" s="13" t="s">
        <v>374</v>
      </c>
      <c r="C105" s="16" t="s">
        <v>884</v>
      </c>
      <c r="D105" s="13" t="s">
        <v>718</v>
      </c>
      <c r="E105" s="14">
        <v>4423</v>
      </c>
      <c r="F105" s="1"/>
      <c r="G105" s="1"/>
      <c r="H105" s="1"/>
      <c r="I105" s="1"/>
      <c r="J105" s="1"/>
      <c r="K105" s="1"/>
      <c r="L105" s="1"/>
    </row>
    <row r="106" spans="1:12" x14ac:dyDescent="0.25">
      <c r="A106" s="19">
        <v>40410000</v>
      </c>
      <c r="B106" s="13" t="s">
        <v>885</v>
      </c>
      <c r="C106" s="16" t="s">
        <v>886</v>
      </c>
      <c r="D106" s="13" t="s">
        <v>762</v>
      </c>
      <c r="E106" s="14">
        <v>2358</v>
      </c>
      <c r="F106" s="1"/>
      <c r="G106" s="1"/>
      <c r="H106" s="1"/>
      <c r="I106" s="1"/>
      <c r="J106" s="1"/>
      <c r="K106" s="1"/>
      <c r="L106" s="1"/>
    </row>
    <row r="107" spans="1:12" x14ac:dyDescent="0.25">
      <c r="A107" s="19">
        <v>41040000</v>
      </c>
      <c r="B107" s="13" t="s">
        <v>382</v>
      </c>
      <c r="C107" s="16" t="s">
        <v>887</v>
      </c>
      <c r="D107" s="13" t="s">
        <v>888</v>
      </c>
      <c r="E107" s="14">
        <v>0</v>
      </c>
      <c r="F107" s="1"/>
      <c r="G107" s="1"/>
      <c r="H107" s="1"/>
      <c r="I107" s="1"/>
      <c r="J107" s="1"/>
      <c r="K107" s="1"/>
      <c r="L107" s="1"/>
    </row>
    <row r="108" spans="1:12" x14ac:dyDescent="0.25">
      <c r="A108" s="19">
        <v>40860000</v>
      </c>
      <c r="B108" s="13" t="s">
        <v>382</v>
      </c>
      <c r="C108" s="16" t="s">
        <v>889</v>
      </c>
      <c r="D108" s="13" t="s">
        <v>890</v>
      </c>
      <c r="E108" s="14">
        <v>5537</v>
      </c>
      <c r="F108" s="1"/>
      <c r="G108" s="1"/>
      <c r="H108" s="1"/>
      <c r="I108" s="1"/>
      <c r="J108" s="1"/>
      <c r="K108" s="1"/>
      <c r="L108" s="1"/>
    </row>
    <row r="109" spans="1:12" x14ac:dyDescent="0.25">
      <c r="A109" s="19">
        <v>41310000</v>
      </c>
      <c r="B109" s="13" t="s">
        <v>386</v>
      </c>
      <c r="C109" s="16" t="s">
        <v>891</v>
      </c>
      <c r="D109" s="13" t="s">
        <v>892</v>
      </c>
      <c r="E109" s="14">
        <v>9803</v>
      </c>
      <c r="F109" s="1"/>
      <c r="G109" s="1"/>
      <c r="H109" s="1"/>
      <c r="I109" s="1"/>
      <c r="J109" s="1"/>
      <c r="K109" s="1"/>
      <c r="L109" s="1"/>
    </row>
    <row r="110" spans="1:12" x14ac:dyDescent="0.25">
      <c r="A110" s="19">
        <v>41310000</v>
      </c>
      <c r="B110" s="13" t="s">
        <v>386</v>
      </c>
      <c r="C110" s="16" t="s">
        <v>893</v>
      </c>
      <c r="D110" s="13" t="s">
        <v>894</v>
      </c>
      <c r="E110" s="14">
        <v>2389</v>
      </c>
      <c r="F110" s="1"/>
      <c r="G110" s="1"/>
      <c r="H110" s="1"/>
      <c r="I110" s="1"/>
      <c r="J110" s="1"/>
      <c r="K110" s="1"/>
      <c r="L110" s="1"/>
    </row>
    <row r="111" spans="1:12" x14ac:dyDescent="0.25">
      <c r="A111" s="19">
        <v>41040000</v>
      </c>
      <c r="B111" s="13" t="s">
        <v>386</v>
      </c>
      <c r="C111" s="16" t="s">
        <v>895</v>
      </c>
      <c r="D111" s="13" t="s">
        <v>896</v>
      </c>
      <c r="E111" s="14">
        <v>7415</v>
      </c>
      <c r="F111" s="1"/>
      <c r="G111" s="1"/>
      <c r="H111" s="1"/>
      <c r="I111" s="1"/>
      <c r="J111" s="1"/>
      <c r="K111" s="1"/>
      <c r="L111" s="1"/>
    </row>
    <row r="112" spans="1:12" x14ac:dyDescent="0.25">
      <c r="A112" s="19">
        <v>41490000</v>
      </c>
      <c r="B112" s="13" t="s">
        <v>396</v>
      </c>
      <c r="C112" s="16" t="s">
        <v>897</v>
      </c>
      <c r="D112" s="13" t="s">
        <v>898</v>
      </c>
      <c r="E112" s="14">
        <v>2970</v>
      </c>
      <c r="F112" s="1"/>
      <c r="G112" s="1"/>
      <c r="H112" s="1"/>
      <c r="I112" s="1"/>
      <c r="J112" s="1"/>
      <c r="K112" s="1"/>
      <c r="L112" s="1"/>
    </row>
    <row r="113" spans="1:12" x14ac:dyDescent="0.25">
      <c r="A113" s="19">
        <v>41490000</v>
      </c>
      <c r="B113" s="13" t="s">
        <v>388</v>
      </c>
      <c r="C113" s="16" t="s">
        <v>899</v>
      </c>
      <c r="D113" s="13" t="s">
        <v>900</v>
      </c>
      <c r="E113" s="14">
        <v>3975</v>
      </c>
      <c r="F113" s="1"/>
      <c r="G113" s="1"/>
      <c r="H113" s="1"/>
      <c r="I113" s="1"/>
      <c r="J113" s="1"/>
      <c r="K113" s="1"/>
      <c r="L113" s="1"/>
    </row>
    <row r="114" spans="1:12" x14ac:dyDescent="0.25">
      <c r="A114" s="19">
        <v>41310000</v>
      </c>
      <c r="B114" s="13" t="s">
        <v>388</v>
      </c>
      <c r="C114" s="16" t="s">
        <v>901</v>
      </c>
      <c r="D114" s="13" t="s">
        <v>902</v>
      </c>
      <c r="E114" s="14">
        <v>446</v>
      </c>
      <c r="F114" s="1"/>
      <c r="G114" s="1"/>
      <c r="H114" s="1"/>
      <c r="I114" s="1"/>
      <c r="J114" s="1"/>
      <c r="K114" s="1"/>
      <c r="L114" s="1"/>
    </row>
    <row r="115" spans="1:12" x14ac:dyDescent="0.25">
      <c r="A115" s="19">
        <v>41490000</v>
      </c>
      <c r="B115" s="13" t="s">
        <v>388</v>
      </c>
      <c r="C115" s="16" t="s">
        <v>903</v>
      </c>
      <c r="D115" s="13" t="s">
        <v>904</v>
      </c>
      <c r="E115" s="14">
        <v>3771</v>
      </c>
      <c r="F115" s="1"/>
      <c r="G115" s="1"/>
      <c r="H115" s="1"/>
      <c r="I115" s="1"/>
      <c r="J115" s="1"/>
      <c r="K115" s="1"/>
      <c r="L115" s="1"/>
    </row>
    <row r="116" spans="1:12" x14ac:dyDescent="0.25">
      <c r="A116" s="19">
        <v>42710000</v>
      </c>
      <c r="B116" s="13" t="s">
        <v>404</v>
      </c>
      <c r="C116" s="16" t="s">
        <v>905</v>
      </c>
      <c r="D116" s="13" t="s">
        <v>906</v>
      </c>
      <c r="E116" s="14">
        <v>1277</v>
      </c>
      <c r="F116" s="1"/>
      <c r="G116" s="1"/>
      <c r="H116" s="1"/>
      <c r="I116" s="1"/>
      <c r="J116" s="1"/>
      <c r="K116" s="1"/>
      <c r="L116" s="1"/>
    </row>
    <row r="117" spans="1:12" x14ac:dyDescent="0.25">
      <c r="A117" s="19">
        <v>44460000</v>
      </c>
      <c r="B117" s="13" t="s">
        <v>422</v>
      </c>
      <c r="C117" s="16" t="s">
        <v>907</v>
      </c>
      <c r="D117" s="13" t="s">
        <v>908</v>
      </c>
      <c r="E117" s="14">
        <v>6132</v>
      </c>
      <c r="F117" s="1"/>
      <c r="G117" s="1"/>
      <c r="H117" s="1"/>
      <c r="I117" s="1"/>
      <c r="J117" s="1"/>
      <c r="K117" s="1"/>
      <c r="L117" s="1"/>
    </row>
    <row r="118" spans="1:12" x14ac:dyDescent="0.25">
      <c r="A118" s="19">
        <v>45810000</v>
      </c>
      <c r="B118" s="13" t="s">
        <v>430</v>
      </c>
      <c r="C118" s="16" t="s">
        <v>909</v>
      </c>
      <c r="D118" s="13" t="s">
        <v>910</v>
      </c>
      <c r="E118" s="14">
        <v>2233</v>
      </c>
      <c r="F118" s="1"/>
      <c r="G118" s="1"/>
      <c r="H118" s="1"/>
      <c r="I118" s="1"/>
      <c r="J118" s="1"/>
      <c r="K118" s="1"/>
      <c r="L118" s="1"/>
    </row>
    <row r="119" spans="1:12" x14ac:dyDescent="0.25">
      <c r="A119" s="19">
        <v>46620000</v>
      </c>
      <c r="B119" s="13" t="s">
        <v>434</v>
      </c>
      <c r="C119" s="16" t="s">
        <v>911</v>
      </c>
      <c r="D119" s="13" t="s">
        <v>912</v>
      </c>
      <c r="E119" s="14">
        <v>1893</v>
      </c>
      <c r="F119" s="1"/>
      <c r="G119" s="1"/>
      <c r="H119" s="1"/>
      <c r="I119" s="1"/>
      <c r="J119" s="1"/>
      <c r="K119" s="1"/>
      <c r="L119" s="1"/>
    </row>
    <row r="120" spans="1:12" x14ac:dyDescent="0.25">
      <c r="A120" s="19">
        <v>47250000</v>
      </c>
      <c r="B120" s="13" t="s">
        <v>472</v>
      </c>
      <c r="C120" s="16" t="s">
        <v>913</v>
      </c>
      <c r="D120" s="13" t="s">
        <v>914</v>
      </c>
      <c r="E120" s="14">
        <v>5663</v>
      </c>
      <c r="F120" s="1"/>
      <c r="G120" s="1"/>
      <c r="H120" s="1"/>
      <c r="I120" s="1"/>
      <c r="J120" s="1"/>
      <c r="K120" s="1"/>
      <c r="L120" s="1"/>
    </row>
    <row r="121" spans="1:12" x14ac:dyDescent="0.25">
      <c r="A121" s="19">
        <v>50130000</v>
      </c>
      <c r="B121" s="13" t="s">
        <v>474</v>
      </c>
      <c r="C121" s="16" t="s">
        <v>915</v>
      </c>
      <c r="D121" s="13" t="s">
        <v>916</v>
      </c>
      <c r="E121" s="14">
        <v>2258</v>
      </c>
      <c r="F121" s="1"/>
      <c r="G121" s="1"/>
      <c r="H121" s="1"/>
      <c r="I121" s="1"/>
      <c r="J121" s="1"/>
      <c r="K121" s="1"/>
      <c r="L121" s="1"/>
    </row>
    <row r="122" spans="1:12" x14ac:dyDescent="0.25">
      <c r="A122" s="19">
        <v>50490000</v>
      </c>
      <c r="B122" s="13" t="s">
        <v>474</v>
      </c>
      <c r="C122" s="16" t="s">
        <v>917</v>
      </c>
      <c r="D122" s="13" t="s">
        <v>918</v>
      </c>
      <c r="E122" s="14">
        <v>2921</v>
      </c>
      <c r="F122" s="1"/>
      <c r="G122" s="1"/>
      <c r="H122" s="1"/>
      <c r="I122" s="1"/>
      <c r="J122" s="1"/>
      <c r="K122" s="1"/>
      <c r="L122" s="1"/>
    </row>
    <row r="123" spans="1:12" x14ac:dyDescent="0.25">
      <c r="A123" s="19">
        <v>51660000</v>
      </c>
      <c r="B123" s="13" t="s">
        <v>484</v>
      </c>
      <c r="C123" s="16" t="s">
        <v>919</v>
      </c>
      <c r="D123" s="13" t="s">
        <v>920</v>
      </c>
      <c r="E123" s="14">
        <v>2608</v>
      </c>
      <c r="F123" s="1"/>
      <c r="G123" s="1"/>
      <c r="H123" s="1"/>
      <c r="I123" s="1"/>
      <c r="J123" s="1"/>
      <c r="K123" s="1"/>
      <c r="L123" s="1"/>
    </row>
    <row r="124" spans="1:12" x14ac:dyDescent="0.25">
      <c r="A124" s="19">
        <v>51660000</v>
      </c>
      <c r="B124" s="13" t="s">
        <v>484</v>
      </c>
      <c r="C124" s="16" t="s">
        <v>921</v>
      </c>
      <c r="D124" s="13" t="s">
        <v>922</v>
      </c>
      <c r="E124" s="14">
        <v>397</v>
      </c>
      <c r="F124" s="1"/>
      <c r="G124" s="1"/>
      <c r="H124" s="1"/>
      <c r="I124" s="1"/>
      <c r="J124" s="1"/>
      <c r="K124" s="1"/>
      <c r="L124" s="1"/>
    </row>
    <row r="125" spans="1:12" x14ac:dyDescent="0.25">
      <c r="A125" s="19">
        <v>50490000</v>
      </c>
      <c r="B125" s="13" t="s">
        <v>484</v>
      </c>
      <c r="C125" s="16" t="s">
        <v>923</v>
      </c>
      <c r="D125" s="13" t="s">
        <v>924</v>
      </c>
      <c r="E125" s="14">
        <v>4765</v>
      </c>
      <c r="F125" s="1"/>
      <c r="G125" s="1"/>
      <c r="H125" s="1"/>
      <c r="I125" s="1"/>
      <c r="J125" s="1"/>
      <c r="K125" s="1"/>
      <c r="L125" s="1"/>
    </row>
    <row r="126" spans="1:12" x14ac:dyDescent="0.25">
      <c r="A126" s="19">
        <v>51660000</v>
      </c>
      <c r="B126" s="13" t="s">
        <v>486</v>
      </c>
      <c r="C126" s="16" t="s">
        <v>925</v>
      </c>
      <c r="D126" s="13" t="s">
        <v>689</v>
      </c>
      <c r="E126" s="14">
        <v>2462</v>
      </c>
      <c r="F126" s="1"/>
      <c r="G126" s="1"/>
      <c r="H126" s="1"/>
      <c r="I126" s="1"/>
      <c r="J126" s="1"/>
      <c r="K126" s="1"/>
      <c r="L126" s="1"/>
    </row>
    <row r="127" spans="1:12" x14ac:dyDescent="0.25">
      <c r="A127" s="19">
        <v>51840000</v>
      </c>
      <c r="B127" s="13" t="s">
        <v>492</v>
      </c>
      <c r="C127" s="16" t="s">
        <v>926</v>
      </c>
      <c r="D127" s="13" t="s">
        <v>927</v>
      </c>
      <c r="E127" s="14">
        <v>2407</v>
      </c>
      <c r="F127" s="1"/>
      <c r="G127" s="1"/>
      <c r="H127" s="1"/>
      <c r="I127" s="1"/>
      <c r="J127" s="1"/>
      <c r="K127" s="1"/>
      <c r="L127" s="1"/>
    </row>
    <row r="128" spans="1:12" x14ac:dyDescent="0.25">
      <c r="A128" s="19">
        <v>54860000</v>
      </c>
      <c r="B128" s="13" t="s">
        <v>500</v>
      </c>
      <c r="C128" s="16" t="s">
        <v>928</v>
      </c>
      <c r="D128" s="13" t="s">
        <v>929</v>
      </c>
      <c r="E128" s="14">
        <v>2117</v>
      </c>
      <c r="F128" s="1"/>
      <c r="G128" s="1"/>
      <c r="H128" s="1"/>
      <c r="I128" s="1"/>
      <c r="J128" s="1"/>
      <c r="K128" s="1"/>
      <c r="L128" s="1"/>
    </row>
    <row r="129" spans="1:12" x14ac:dyDescent="0.25">
      <c r="A129" s="19">
        <v>52830000</v>
      </c>
      <c r="B129" s="13" t="s">
        <v>500</v>
      </c>
      <c r="C129" s="16" t="s">
        <v>930</v>
      </c>
      <c r="D129" s="13" t="s">
        <v>931</v>
      </c>
      <c r="E129" s="14">
        <v>1516</v>
      </c>
      <c r="F129" s="1"/>
      <c r="G129" s="1"/>
      <c r="H129" s="1"/>
      <c r="I129" s="1"/>
      <c r="J129" s="1"/>
      <c r="K129" s="1"/>
      <c r="L129" s="1"/>
    </row>
    <row r="130" spans="1:12" x14ac:dyDescent="0.25">
      <c r="A130" s="19">
        <v>54860000</v>
      </c>
      <c r="B130" s="13" t="s">
        <v>506</v>
      </c>
      <c r="C130" s="16" t="s">
        <v>932</v>
      </c>
      <c r="D130" s="13" t="s">
        <v>933</v>
      </c>
      <c r="E130" s="14">
        <v>2937</v>
      </c>
      <c r="F130" s="1"/>
      <c r="G130" s="1"/>
      <c r="H130" s="1"/>
      <c r="I130" s="1"/>
      <c r="J130" s="1"/>
      <c r="K130" s="1"/>
      <c r="L130" s="1"/>
    </row>
    <row r="131" spans="1:12" x14ac:dyDescent="0.25">
      <c r="A131" s="19">
        <v>56070000</v>
      </c>
      <c r="B131" s="13" t="s">
        <v>506</v>
      </c>
      <c r="C131" s="16" t="s">
        <v>934</v>
      </c>
      <c r="D131" s="13" t="s">
        <v>935</v>
      </c>
      <c r="E131" s="14">
        <v>5043</v>
      </c>
      <c r="F131" s="1"/>
      <c r="G131" s="1"/>
      <c r="H131" s="1"/>
      <c r="I131" s="1"/>
      <c r="J131" s="1"/>
      <c r="K131" s="1"/>
      <c r="L131" s="1"/>
    </row>
    <row r="132" spans="1:12" x14ac:dyDescent="0.25">
      <c r="A132" s="19">
        <v>56070000</v>
      </c>
      <c r="B132" s="13" t="s">
        <v>516</v>
      </c>
      <c r="C132" s="16" t="s">
        <v>936</v>
      </c>
      <c r="D132" s="13" t="s">
        <v>937</v>
      </c>
      <c r="E132" s="14">
        <v>7508</v>
      </c>
      <c r="F132" s="1"/>
      <c r="G132" s="1"/>
      <c r="H132" s="1"/>
      <c r="I132" s="1"/>
      <c r="J132" s="1"/>
      <c r="K132" s="1"/>
      <c r="L132" s="1"/>
    </row>
    <row r="133" spans="1:12" x14ac:dyDescent="0.25">
      <c r="A133" s="19">
        <v>58050000</v>
      </c>
      <c r="B133" s="13" t="s">
        <v>528</v>
      </c>
      <c r="C133" s="16" t="s">
        <v>938</v>
      </c>
      <c r="D133" s="13" t="s">
        <v>939</v>
      </c>
      <c r="E133" s="14">
        <v>882</v>
      </c>
      <c r="F133" s="1"/>
      <c r="G133" s="1"/>
      <c r="H133" s="1"/>
      <c r="I133" s="1"/>
      <c r="J133" s="1"/>
      <c r="K133" s="1"/>
      <c r="L133" s="1"/>
    </row>
    <row r="134" spans="1:12" x14ac:dyDescent="0.25">
      <c r="A134" s="19">
        <v>59490000</v>
      </c>
      <c r="B134" s="13" t="s">
        <v>528</v>
      </c>
      <c r="C134" s="16" t="s">
        <v>940</v>
      </c>
      <c r="D134" s="13" t="s">
        <v>941</v>
      </c>
      <c r="E134" s="14">
        <v>1819</v>
      </c>
      <c r="F134" s="1"/>
      <c r="G134" s="1"/>
      <c r="H134" s="1"/>
      <c r="I134" s="1"/>
      <c r="J134" s="1"/>
      <c r="K134" s="1"/>
      <c r="L134" s="1"/>
    </row>
    <row r="135" spans="1:12" x14ac:dyDescent="0.25">
      <c r="A135" s="19">
        <v>59490000</v>
      </c>
      <c r="B135" s="13" t="s">
        <v>538</v>
      </c>
      <c r="C135" s="16" t="s">
        <v>942</v>
      </c>
      <c r="D135" s="13" t="s">
        <v>943</v>
      </c>
      <c r="E135" s="14">
        <v>5823</v>
      </c>
      <c r="F135" s="1"/>
      <c r="G135" s="1"/>
      <c r="H135" s="1"/>
      <c r="I135" s="1"/>
      <c r="J135" s="1"/>
      <c r="K135" s="1"/>
      <c r="L135" s="1"/>
    </row>
    <row r="136" spans="1:12" x14ac:dyDescent="0.25">
      <c r="A136" s="19">
        <v>60300000</v>
      </c>
      <c r="B136" s="13" t="s">
        <v>542</v>
      </c>
      <c r="C136" s="16" t="s">
        <v>944</v>
      </c>
      <c r="D136" s="13" t="s">
        <v>945</v>
      </c>
      <c r="E136" s="14">
        <v>7422</v>
      </c>
      <c r="F136" s="1"/>
      <c r="G136" s="1"/>
      <c r="H136" s="1"/>
      <c r="I136" s="1"/>
      <c r="J136" s="1"/>
      <c r="K136" s="1"/>
      <c r="L136" s="1"/>
    </row>
    <row r="137" spans="1:12" x14ac:dyDescent="0.25">
      <c r="A137" s="19">
        <v>60390000</v>
      </c>
      <c r="B137" s="13" t="s">
        <v>542</v>
      </c>
      <c r="C137" s="16" t="s">
        <v>946</v>
      </c>
      <c r="D137" s="13" t="s">
        <v>947</v>
      </c>
      <c r="E137" s="14">
        <v>10771</v>
      </c>
      <c r="F137" s="1"/>
      <c r="G137" s="1"/>
      <c r="H137" s="1"/>
      <c r="I137" s="1"/>
      <c r="J137" s="1"/>
      <c r="K137" s="1"/>
      <c r="L137" s="1"/>
    </row>
    <row r="138" spans="1:12" x14ac:dyDescent="0.25">
      <c r="A138" s="19">
        <v>60390000</v>
      </c>
      <c r="B138" s="13" t="s">
        <v>542</v>
      </c>
      <c r="C138" s="16" t="s">
        <v>948</v>
      </c>
      <c r="D138" s="13" t="s">
        <v>949</v>
      </c>
      <c r="E138" s="14">
        <v>5525</v>
      </c>
      <c r="F138" s="1"/>
      <c r="G138" s="1"/>
      <c r="H138" s="1"/>
      <c r="I138" s="1"/>
      <c r="J138" s="1"/>
      <c r="K138" s="1"/>
      <c r="L138" s="1"/>
    </row>
    <row r="139" spans="1:12" x14ac:dyDescent="0.25">
      <c r="A139" s="19">
        <v>60390000</v>
      </c>
      <c r="B139" s="13" t="s">
        <v>542</v>
      </c>
      <c r="C139" s="16" t="s">
        <v>950</v>
      </c>
      <c r="D139" s="13" t="s">
        <v>951</v>
      </c>
      <c r="E139" s="14">
        <v>1145</v>
      </c>
      <c r="F139" s="1"/>
      <c r="G139" s="1"/>
      <c r="H139" s="1"/>
      <c r="I139" s="1"/>
      <c r="J139" s="1"/>
      <c r="K139" s="1"/>
      <c r="L139" s="1"/>
    </row>
    <row r="140" spans="1:12" x14ac:dyDescent="0.25">
      <c r="A140" s="19">
        <v>60390000</v>
      </c>
      <c r="B140" s="13" t="s">
        <v>542</v>
      </c>
      <c r="C140" s="16" t="s">
        <v>952</v>
      </c>
      <c r="D140" s="13" t="s">
        <v>718</v>
      </c>
      <c r="E140" s="14">
        <v>6278</v>
      </c>
      <c r="F140" s="1"/>
      <c r="G140" s="1"/>
      <c r="H140" s="1"/>
      <c r="I140" s="1"/>
      <c r="J140" s="1"/>
      <c r="K140" s="1"/>
      <c r="L140" s="1"/>
    </row>
    <row r="141" spans="1:12" x14ac:dyDescent="0.25">
      <c r="A141" s="19">
        <v>60390000</v>
      </c>
      <c r="B141" s="13" t="s">
        <v>542</v>
      </c>
      <c r="C141" s="16" t="s">
        <v>953</v>
      </c>
      <c r="D141" s="13" t="s">
        <v>954</v>
      </c>
      <c r="E141" s="14">
        <v>3599</v>
      </c>
      <c r="F141" s="1"/>
      <c r="G141" s="1"/>
      <c r="H141" s="1"/>
      <c r="I141" s="1"/>
      <c r="J141" s="1"/>
      <c r="K141" s="1"/>
      <c r="L141" s="1"/>
    </row>
    <row r="142" spans="1:12" x14ac:dyDescent="0.25">
      <c r="A142" s="19">
        <v>60390000</v>
      </c>
      <c r="B142" s="13" t="s">
        <v>542</v>
      </c>
      <c r="C142" s="16" t="s">
        <v>955</v>
      </c>
      <c r="D142" s="13" t="s">
        <v>956</v>
      </c>
      <c r="E142" s="14">
        <v>3795</v>
      </c>
      <c r="F142" s="1"/>
      <c r="G142" s="1"/>
      <c r="H142" s="1"/>
      <c r="I142" s="1"/>
      <c r="J142" s="1"/>
      <c r="K142" s="1"/>
      <c r="L142" s="1"/>
    </row>
    <row r="143" spans="1:12" x14ac:dyDescent="0.25">
      <c r="A143" s="19">
        <v>60390000</v>
      </c>
      <c r="B143" s="13" t="s">
        <v>542</v>
      </c>
      <c r="C143" s="16" t="s">
        <v>957</v>
      </c>
      <c r="D143" s="13" t="s">
        <v>958</v>
      </c>
      <c r="E143" s="14">
        <v>3265</v>
      </c>
      <c r="F143" s="1"/>
      <c r="G143" s="1"/>
      <c r="H143" s="1"/>
      <c r="I143" s="1"/>
      <c r="J143" s="1"/>
      <c r="K143" s="1"/>
      <c r="L143" s="1"/>
    </row>
    <row r="144" spans="1:12" x14ac:dyDescent="0.25">
      <c r="A144" s="19">
        <v>60390000</v>
      </c>
      <c r="B144" s="13" t="s">
        <v>542</v>
      </c>
      <c r="C144" s="16" t="s">
        <v>959</v>
      </c>
      <c r="D144" s="13" t="s">
        <v>960</v>
      </c>
      <c r="E144" s="14">
        <v>670</v>
      </c>
      <c r="F144" s="1"/>
      <c r="G144" s="1"/>
      <c r="H144" s="1"/>
      <c r="I144" s="1"/>
      <c r="J144" s="1"/>
      <c r="K144" s="1"/>
      <c r="L144" s="1"/>
    </row>
    <row r="145" spans="1:12" x14ac:dyDescent="0.25">
      <c r="A145" s="19">
        <v>60390000</v>
      </c>
      <c r="B145" s="13" t="s">
        <v>558</v>
      </c>
      <c r="C145" s="16" t="s">
        <v>961</v>
      </c>
      <c r="D145" s="13" t="s">
        <v>962</v>
      </c>
      <c r="E145" s="14">
        <v>1638</v>
      </c>
      <c r="F145" s="1"/>
      <c r="G145" s="1"/>
      <c r="H145" s="1"/>
      <c r="I145" s="1"/>
      <c r="J145" s="1"/>
      <c r="K145" s="1"/>
      <c r="L145" s="1"/>
    </row>
    <row r="146" spans="1:12" x14ac:dyDescent="0.25">
      <c r="A146" s="19">
        <v>60990000</v>
      </c>
      <c r="B146" s="13" t="s">
        <v>560</v>
      </c>
      <c r="C146" s="16" t="s">
        <v>963</v>
      </c>
      <c r="D146" s="13" t="s">
        <v>964</v>
      </c>
      <c r="E146" s="14">
        <v>779</v>
      </c>
      <c r="F146" s="1"/>
      <c r="G146" s="1"/>
      <c r="H146" s="1"/>
      <c r="I146" s="1"/>
      <c r="J146" s="1"/>
      <c r="K146" s="1"/>
      <c r="L146" s="1"/>
    </row>
    <row r="147" spans="1:12" x14ac:dyDescent="0.25">
      <c r="A147" s="19">
        <v>61000000</v>
      </c>
      <c r="B147" s="13" t="s">
        <v>560</v>
      </c>
      <c r="C147" s="16" t="s">
        <v>965</v>
      </c>
      <c r="D147" s="13" t="s">
        <v>966</v>
      </c>
      <c r="E147" s="14">
        <v>2822</v>
      </c>
      <c r="F147" s="1"/>
      <c r="G147" s="1"/>
      <c r="H147" s="1"/>
      <c r="I147" s="1"/>
      <c r="J147" s="1"/>
      <c r="K147" s="1"/>
      <c r="L147" s="1"/>
    </row>
    <row r="148" spans="1:12" x14ac:dyDescent="0.25">
      <c r="A148" s="19">
        <v>61000000</v>
      </c>
      <c r="B148" s="13" t="s">
        <v>564</v>
      </c>
      <c r="C148" s="16" t="s">
        <v>967</v>
      </c>
      <c r="D148" s="13" t="s">
        <v>718</v>
      </c>
      <c r="E148" s="14">
        <v>2767</v>
      </c>
      <c r="F148" s="1"/>
      <c r="G148" s="1"/>
      <c r="H148" s="1"/>
      <c r="I148" s="1"/>
      <c r="J148" s="1"/>
      <c r="K148" s="1"/>
      <c r="L148" s="1"/>
    </row>
    <row r="149" spans="1:12" x14ac:dyDescent="0.25">
      <c r="A149" s="19">
        <v>61020000</v>
      </c>
      <c r="B149" s="13" t="s">
        <v>564</v>
      </c>
      <c r="C149" s="16" t="s">
        <v>968</v>
      </c>
      <c r="D149" s="13" t="s">
        <v>969</v>
      </c>
      <c r="E149" s="14">
        <v>1701</v>
      </c>
      <c r="F149" s="1"/>
      <c r="G149" s="1"/>
      <c r="H149" s="1"/>
      <c r="I149" s="1"/>
      <c r="J149" s="1"/>
      <c r="K149" s="1"/>
      <c r="L149" s="1"/>
    </row>
    <row r="150" spans="1:12" x14ac:dyDescent="0.25">
      <c r="A150" s="19">
        <v>61020000</v>
      </c>
      <c r="B150" s="13" t="s">
        <v>574</v>
      </c>
      <c r="C150" s="16" t="s">
        <v>970</v>
      </c>
      <c r="D150" s="13" t="s">
        <v>971</v>
      </c>
      <c r="E150" s="14">
        <v>2313</v>
      </c>
      <c r="F150" s="1"/>
      <c r="G150" s="1"/>
      <c r="H150" s="1"/>
      <c r="I150" s="1"/>
      <c r="J150" s="1"/>
      <c r="K150" s="1"/>
      <c r="L150" s="1"/>
    </row>
    <row r="151" spans="1:12" x14ac:dyDescent="0.25">
      <c r="A151" s="19">
        <v>62190000</v>
      </c>
      <c r="B151" s="13" t="s">
        <v>574</v>
      </c>
      <c r="C151" s="16" t="s">
        <v>972</v>
      </c>
      <c r="D151" s="13" t="s">
        <v>931</v>
      </c>
      <c r="E151" s="14">
        <v>2553</v>
      </c>
      <c r="F151" s="1"/>
      <c r="G151" s="1"/>
      <c r="H151" s="1"/>
      <c r="I151" s="1"/>
      <c r="J151" s="1"/>
      <c r="K151" s="1"/>
      <c r="L151" s="1"/>
    </row>
    <row r="152" spans="1:12" x14ac:dyDescent="0.25">
      <c r="A152" s="19">
        <v>62190000</v>
      </c>
      <c r="B152" s="13" t="s">
        <v>592</v>
      </c>
      <c r="C152" s="16" t="s">
        <v>973</v>
      </c>
      <c r="D152" s="13" t="s">
        <v>974</v>
      </c>
      <c r="E152" s="14">
        <v>1145</v>
      </c>
      <c r="F152" s="1"/>
      <c r="G152" s="1"/>
      <c r="H152" s="1"/>
      <c r="I152" s="1"/>
      <c r="J152" s="1"/>
      <c r="K152" s="1"/>
      <c r="L152" s="1"/>
    </row>
    <row r="153" spans="1:12" x14ac:dyDescent="0.25">
      <c r="A153" s="19">
        <v>65790000</v>
      </c>
      <c r="B153" s="13" t="s">
        <v>604</v>
      </c>
      <c r="C153" s="16" t="s">
        <v>975</v>
      </c>
      <c r="D153" s="13" t="s">
        <v>976</v>
      </c>
      <c r="E153" s="14">
        <v>6124</v>
      </c>
      <c r="F153" s="1"/>
      <c r="G153" s="1"/>
      <c r="H153" s="1"/>
      <c r="I153" s="1"/>
      <c r="J153" s="1"/>
      <c r="K153" s="1"/>
      <c r="L153" s="1"/>
    </row>
    <row r="154" spans="1:12" x14ac:dyDescent="0.25">
      <c r="A154" s="19">
        <v>65790000</v>
      </c>
      <c r="B154" s="13" t="s">
        <v>604</v>
      </c>
      <c r="C154" s="16" t="s">
        <v>977</v>
      </c>
      <c r="D154" s="13" t="s">
        <v>978</v>
      </c>
      <c r="E154" s="14">
        <v>8015</v>
      </c>
      <c r="F154" s="1"/>
      <c r="G154" s="1"/>
      <c r="H154" s="1"/>
      <c r="I154" s="1"/>
      <c r="J154" s="1"/>
      <c r="K154" s="1"/>
      <c r="L154" s="1"/>
    </row>
    <row r="155" spans="1:12" x14ac:dyDescent="0.25">
      <c r="A155" s="19">
        <v>65090000</v>
      </c>
      <c r="B155" s="13" t="s">
        <v>604</v>
      </c>
      <c r="C155" s="16" t="s">
        <v>979</v>
      </c>
      <c r="D155" s="13" t="s">
        <v>755</v>
      </c>
      <c r="E155" s="14">
        <v>4741</v>
      </c>
      <c r="F155" s="1"/>
      <c r="G155" s="1"/>
      <c r="H155" s="1"/>
      <c r="I155" s="1"/>
      <c r="J155" s="1"/>
      <c r="K155" s="1"/>
      <c r="L155" s="1"/>
    </row>
    <row r="156" spans="1:12" x14ac:dyDescent="0.25">
      <c r="A156" s="19">
        <v>65790000</v>
      </c>
      <c r="B156" s="13" t="s">
        <v>620</v>
      </c>
      <c r="C156" s="16" t="s">
        <v>980</v>
      </c>
      <c r="D156" s="13" t="s">
        <v>981</v>
      </c>
      <c r="E156" s="14">
        <v>635</v>
      </c>
      <c r="F156" s="1"/>
      <c r="G156" s="1"/>
      <c r="H156" s="1"/>
      <c r="I156" s="1"/>
      <c r="J156" s="1"/>
      <c r="K156" s="1"/>
      <c r="L156" s="1"/>
    </row>
    <row r="157" spans="1:12" x14ac:dyDescent="0.25">
      <c r="A157" s="19">
        <v>67620000</v>
      </c>
      <c r="B157" s="13" t="s">
        <v>622</v>
      </c>
      <c r="C157" s="16" t="s">
        <v>982</v>
      </c>
      <c r="D157" s="13" t="s">
        <v>983</v>
      </c>
      <c r="E157" s="14">
        <v>2341</v>
      </c>
      <c r="F157" s="1"/>
      <c r="G157" s="1"/>
      <c r="H157" s="1"/>
      <c r="I157" s="1"/>
      <c r="J157" s="1"/>
      <c r="K157" s="1"/>
      <c r="L157" s="1"/>
    </row>
    <row r="158" spans="1:12" x14ac:dyDescent="0.25">
      <c r="A158" s="19">
        <v>67950000</v>
      </c>
      <c r="B158" s="13" t="s">
        <v>624</v>
      </c>
      <c r="C158" s="16" t="s">
        <v>984</v>
      </c>
      <c r="D158" s="13" t="s">
        <v>985</v>
      </c>
      <c r="E158" s="14">
        <v>3443</v>
      </c>
      <c r="F158" s="1"/>
      <c r="G158" s="1"/>
      <c r="H158" s="1"/>
      <c r="I158" s="1"/>
      <c r="J158" s="1"/>
      <c r="K158" s="1"/>
      <c r="L158" s="1"/>
    </row>
    <row r="159" spans="1:12" x14ac:dyDescent="0.25">
      <c r="A159" s="19">
        <v>67950000</v>
      </c>
      <c r="B159" s="13" t="s">
        <v>624</v>
      </c>
      <c r="C159" s="16" t="s">
        <v>986</v>
      </c>
      <c r="D159" s="13" t="s">
        <v>987</v>
      </c>
      <c r="E159" s="14">
        <v>4462</v>
      </c>
      <c r="F159" s="1"/>
      <c r="G159" s="1"/>
      <c r="H159" s="1"/>
      <c r="I159" s="1"/>
      <c r="J159" s="1"/>
      <c r="K159" s="1"/>
      <c r="L159" s="1"/>
    </row>
    <row r="160" spans="1:12" x14ac:dyDescent="0.25">
      <c r="A160" s="19">
        <v>67950000</v>
      </c>
      <c r="B160" s="13" t="s">
        <v>624</v>
      </c>
      <c r="C160" s="16" t="s">
        <v>988</v>
      </c>
      <c r="D160" s="13" t="s">
        <v>989</v>
      </c>
      <c r="E160" s="14">
        <v>3326</v>
      </c>
      <c r="F160" s="1"/>
      <c r="G160" s="1"/>
      <c r="H160" s="1"/>
      <c r="I160" s="1"/>
      <c r="J160" s="1"/>
      <c r="K160" s="1"/>
      <c r="L160" s="1"/>
    </row>
    <row r="161" spans="1:12" x14ac:dyDescent="0.25">
      <c r="A161" s="19">
        <v>67950000</v>
      </c>
      <c r="B161" s="13" t="s">
        <v>624</v>
      </c>
      <c r="C161" s="16" t="s">
        <v>990</v>
      </c>
      <c r="D161" s="13" t="s">
        <v>991</v>
      </c>
      <c r="E161" s="14">
        <v>1761</v>
      </c>
      <c r="F161" s="1"/>
      <c r="G161" s="1"/>
      <c r="H161" s="1"/>
      <c r="I161" s="1"/>
      <c r="J161" s="1"/>
      <c r="K161" s="1"/>
      <c r="L161" s="1"/>
    </row>
    <row r="162" spans="1:12" x14ac:dyDescent="0.25">
      <c r="A162" s="19">
        <v>67950000</v>
      </c>
      <c r="B162" s="13" t="s">
        <v>624</v>
      </c>
      <c r="C162" s="16" t="s">
        <v>992</v>
      </c>
      <c r="D162" s="13" t="s">
        <v>993</v>
      </c>
      <c r="E162" s="14">
        <v>7944</v>
      </c>
      <c r="F162" s="1"/>
      <c r="G162" s="1"/>
      <c r="H162" s="1"/>
      <c r="I162" s="1"/>
      <c r="J162" s="1"/>
      <c r="K162" s="1"/>
      <c r="L162" s="1"/>
    </row>
    <row r="163" spans="1:12" x14ac:dyDescent="0.25">
      <c r="A163" s="19">
        <v>67950000</v>
      </c>
      <c r="B163" s="13" t="s">
        <v>624</v>
      </c>
      <c r="C163" s="16" t="s">
        <v>994</v>
      </c>
      <c r="D163" s="13" t="s">
        <v>995</v>
      </c>
      <c r="E163" s="14">
        <v>9666</v>
      </c>
      <c r="F163" s="1"/>
      <c r="G163" s="1"/>
      <c r="H163" s="1"/>
      <c r="I163" s="1"/>
      <c r="J163" s="1"/>
      <c r="K163" s="1"/>
      <c r="L163" s="1"/>
    </row>
    <row r="164" spans="1:12" x14ac:dyDescent="0.25">
      <c r="A164" s="19">
        <v>67680000</v>
      </c>
      <c r="B164" s="13" t="s">
        <v>624</v>
      </c>
      <c r="C164" s="16" t="s">
        <v>996</v>
      </c>
      <c r="D164" s="13" t="s">
        <v>997</v>
      </c>
      <c r="E164" s="14">
        <v>11817</v>
      </c>
      <c r="F164" s="1"/>
      <c r="G164" s="1"/>
      <c r="H164" s="1"/>
      <c r="I164" s="1"/>
      <c r="J164" s="1"/>
      <c r="K164" s="1"/>
      <c r="L164" s="1"/>
    </row>
    <row r="165" spans="1:12" x14ac:dyDescent="0.25">
      <c r="A165" s="19">
        <v>67950000</v>
      </c>
      <c r="B165" s="13" t="s">
        <v>624</v>
      </c>
      <c r="C165" s="16" t="s">
        <v>998</v>
      </c>
      <c r="D165" s="13" t="s">
        <v>999</v>
      </c>
      <c r="E165" s="14">
        <v>5792</v>
      </c>
      <c r="F165" s="1"/>
      <c r="G165" s="1"/>
      <c r="H165" s="1"/>
      <c r="I165" s="1"/>
      <c r="J165" s="1"/>
      <c r="K165" s="1"/>
      <c r="L165" s="1"/>
    </row>
    <row r="166" spans="1:12" x14ac:dyDescent="0.25">
      <c r="A166" s="19">
        <v>67950000</v>
      </c>
      <c r="B166" s="13" t="s">
        <v>626</v>
      </c>
      <c r="C166" s="16" t="s">
        <v>1000</v>
      </c>
      <c r="D166" s="13" t="s">
        <v>1001</v>
      </c>
      <c r="E166" s="14">
        <v>5963</v>
      </c>
      <c r="F166" s="1"/>
      <c r="G166" s="1"/>
      <c r="H166" s="1"/>
      <c r="I166" s="1"/>
      <c r="J166" s="1"/>
      <c r="K166" s="1"/>
      <c r="L166" s="1"/>
    </row>
    <row r="167" spans="1:12" x14ac:dyDescent="0.25">
      <c r="A167" s="19">
        <v>68220000</v>
      </c>
      <c r="B167" s="13" t="s">
        <v>628</v>
      </c>
      <c r="C167" s="16" t="s">
        <v>1002</v>
      </c>
      <c r="D167" s="13" t="s">
        <v>732</v>
      </c>
      <c r="E167" s="14">
        <v>1439</v>
      </c>
      <c r="F167" s="1"/>
      <c r="G167" s="1"/>
      <c r="H167" s="1"/>
      <c r="I167" s="1"/>
      <c r="J167" s="1"/>
      <c r="K167" s="1"/>
      <c r="L167" s="1"/>
    </row>
    <row r="168" spans="1:12" x14ac:dyDescent="0.25">
      <c r="A168" s="19">
        <v>68400000</v>
      </c>
      <c r="B168" s="13" t="s">
        <v>632</v>
      </c>
      <c r="C168" s="16" t="s">
        <v>1003</v>
      </c>
      <c r="D168" s="13" t="s">
        <v>1004</v>
      </c>
      <c r="E168" s="14">
        <v>1855</v>
      </c>
      <c r="F168" s="1"/>
      <c r="G168" s="1"/>
      <c r="H168" s="1"/>
      <c r="I168" s="1"/>
      <c r="J168" s="1"/>
      <c r="K168" s="1"/>
      <c r="L168" s="1"/>
    </row>
    <row r="169" spans="1:12" x14ac:dyDescent="0.25">
      <c r="A169" s="19">
        <v>68670000</v>
      </c>
      <c r="B169" s="13" t="s">
        <v>636</v>
      </c>
      <c r="C169" s="16" t="s">
        <v>1005</v>
      </c>
      <c r="D169" s="13" t="s">
        <v>1006</v>
      </c>
      <c r="E169" s="14">
        <v>0</v>
      </c>
      <c r="F169" s="1"/>
      <c r="G169" s="1"/>
      <c r="H169" s="1"/>
      <c r="I169" s="1"/>
      <c r="J169" s="1"/>
      <c r="K169" s="1"/>
      <c r="L169" s="1"/>
    </row>
    <row r="170" spans="1:12" x14ac:dyDescent="0.25">
      <c r="A170" s="19">
        <v>69300000</v>
      </c>
      <c r="B170" s="13" t="s">
        <v>642</v>
      </c>
      <c r="C170" s="16" t="s">
        <v>1007</v>
      </c>
      <c r="D170" s="13" t="s">
        <v>1008</v>
      </c>
      <c r="E170" s="14">
        <v>4255</v>
      </c>
      <c r="F170" s="1"/>
      <c r="G170" s="1"/>
      <c r="H170" s="1"/>
      <c r="I170" s="1"/>
      <c r="J170" s="1"/>
      <c r="K170" s="1"/>
      <c r="L170" s="1"/>
    </row>
    <row r="171" spans="1:12" x14ac:dyDescent="0.25">
      <c r="A171" s="19">
        <v>69500000</v>
      </c>
      <c r="B171" s="13" t="s">
        <v>644</v>
      </c>
      <c r="C171" s="16" t="s">
        <v>1009</v>
      </c>
      <c r="D171" s="13" t="s">
        <v>1010</v>
      </c>
      <c r="E171" s="14">
        <v>33841</v>
      </c>
      <c r="F171" s="1"/>
      <c r="G171" s="1"/>
      <c r="H171" s="1"/>
      <c r="I171" s="1"/>
      <c r="J171" s="1"/>
      <c r="K171" s="1"/>
      <c r="L171" s="1"/>
    </row>
    <row r="172" spans="1:12" x14ac:dyDescent="0.25">
      <c r="A172" s="19">
        <v>69570000</v>
      </c>
      <c r="B172" s="13" t="s">
        <v>644</v>
      </c>
      <c r="C172" s="16" t="s">
        <v>1011</v>
      </c>
      <c r="D172" s="13" t="s">
        <v>718</v>
      </c>
      <c r="E172" s="14">
        <v>11989</v>
      </c>
      <c r="F172" s="1"/>
      <c r="G172" s="1"/>
      <c r="H172" s="1"/>
      <c r="I172" s="1"/>
      <c r="J172" s="1"/>
      <c r="K172" s="1"/>
      <c r="L172" s="1"/>
    </row>
    <row r="173" spans="1:12" x14ac:dyDescent="0.25">
      <c r="A173" s="19">
        <v>69610000</v>
      </c>
      <c r="B173" s="13" t="s">
        <v>652</v>
      </c>
      <c r="C173" s="16" t="s">
        <v>1012</v>
      </c>
      <c r="D173" s="13" t="s">
        <v>1013</v>
      </c>
      <c r="E173" s="14">
        <v>647</v>
      </c>
      <c r="F173" s="1"/>
      <c r="G173" s="1"/>
      <c r="H173" s="1"/>
      <c r="I173" s="1"/>
      <c r="J173" s="1"/>
      <c r="K173" s="1"/>
      <c r="L173" s="1"/>
    </row>
    <row r="174" spans="1:12" x14ac:dyDescent="0.25">
      <c r="A174" s="19">
        <v>69830000</v>
      </c>
      <c r="B174" s="13" t="s">
        <v>658</v>
      </c>
      <c r="C174" s="16" t="s">
        <v>1014</v>
      </c>
      <c r="D174" s="13" t="s">
        <v>1015</v>
      </c>
      <c r="E174" s="14">
        <v>0</v>
      </c>
      <c r="F174" s="1"/>
      <c r="G174" s="1"/>
      <c r="H174" s="1"/>
      <c r="I174" s="1"/>
      <c r="J174" s="1"/>
      <c r="K174" s="1"/>
      <c r="L174" s="1"/>
    </row>
    <row r="175" spans="1:12" x14ac:dyDescent="0.25">
      <c r="A175" s="19">
        <v>69610000</v>
      </c>
      <c r="B175" s="13" t="s">
        <v>646</v>
      </c>
      <c r="C175" s="16" t="s">
        <v>1016</v>
      </c>
      <c r="D175" s="13" t="s">
        <v>1017</v>
      </c>
      <c r="E175" s="14">
        <v>5467</v>
      </c>
      <c r="F175" s="1"/>
      <c r="G175" s="1"/>
      <c r="H175" s="1"/>
      <c r="I175" s="1"/>
      <c r="J175" s="1"/>
      <c r="K175" s="1"/>
      <c r="L175" s="1"/>
    </row>
    <row r="176" spans="1:12" x14ac:dyDescent="0.25">
      <c r="A176" s="19">
        <v>69610000</v>
      </c>
      <c r="B176" s="13" t="s">
        <v>646</v>
      </c>
      <c r="C176" s="16" t="s">
        <v>1018</v>
      </c>
      <c r="D176" s="13" t="s">
        <v>1019</v>
      </c>
      <c r="E176" s="14">
        <v>559</v>
      </c>
      <c r="F176" s="1"/>
      <c r="G176" s="1"/>
      <c r="H176" s="1"/>
      <c r="I176" s="1"/>
      <c r="J176" s="1"/>
      <c r="K176" s="1"/>
      <c r="L176" s="1"/>
    </row>
    <row r="177" spans="1:12" x14ac:dyDescent="0.25">
      <c r="A177" s="19">
        <v>69610000</v>
      </c>
      <c r="B177" s="13" t="s">
        <v>646</v>
      </c>
      <c r="C177" s="16" t="s">
        <v>1020</v>
      </c>
      <c r="D177" s="13" t="s">
        <v>1021</v>
      </c>
      <c r="E177" s="14">
        <v>1293</v>
      </c>
      <c r="F177" s="1"/>
      <c r="G177" s="1"/>
      <c r="H177" s="1"/>
      <c r="I177" s="1"/>
      <c r="J177" s="1"/>
      <c r="K177" s="1"/>
      <c r="L177" s="1"/>
    </row>
    <row r="178" spans="1:12" x14ac:dyDescent="0.25">
      <c r="A178" s="19">
        <v>69570000</v>
      </c>
      <c r="B178" s="13" t="s">
        <v>646</v>
      </c>
      <c r="C178" s="16" t="s">
        <v>1022</v>
      </c>
      <c r="D178" s="13" t="s">
        <v>1023</v>
      </c>
      <c r="E178" s="14">
        <v>3866</v>
      </c>
      <c r="F178" s="1"/>
      <c r="G178" s="1"/>
      <c r="H178" s="1"/>
      <c r="I178" s="1"/>
      <c r="J178" s="1"/>
      <c r="K178" s="1"/>
      <c r="L178" s="1"/>
    </row>
    <row r="179" spans="1:12" x14ac:dyDescent="0.25">
      <c r="A179" s="19">
        <v>69610000</v>
      </c>
      <c r="B179" s="13" t="s">
        <v>646</v>
      </c>
      <c r="C179" s="16" t="s">
        <v>1024</v>
      </c>
      <c r="D179" s="13" t="s">
        <v>1025</v>
      </c>
      <c r="E179" s="14">
        <v>2866</v>
      </c>
      <c r="F179" s="1"/>
      <c r="G179" s="1"/>
      <c r="H179" s="1"/>
      <c r="I179" s="1"/>
      <c r="J179" s="1"/>
      <c r="K179" s="1"/>
      <c r="L179" s="1"/>
    </row>
    <row r="180" spans="1:12" x14ac:dyDescent="0.25">
      <c r="A180" s="19">
        <v>69610000</v>
      </c>
      <c r="B180" s="13" t="s">
        <v>646</v>
      </c>
      <c r="C180" s="16" t="s">
        <v>1026</v>
      </c>
      <c r="D180" s="13" t="s">
        <v>1027</v>
      </c>
      <c r="E180" s="14">
        <v>2924</v>
      </c>
      <c r="F180" s="1"/>
      <c r="G180" s="1"/>
      <c r="H180" s="1"/>
      <c r="I180" s="1"/>
      <c r="J180" s="1"/>
      <c r="K180" s="1"/>
      <c r="L180" s="1"/>
    </row>
    <row r="181" spans="1:12" x14ac:dyDescent="0.25">
      <c r="A181" s="19">
        <v>69900000</v>
      </c>
      <c r="B181" s="13" t="s">
        <v>664</v>
      </c>
      <c r="C181" s="16" t="s">
        <v>1028</v>
      </c>
      <c r="D181" s="13" t="s">
        <v>1029</v>
      </c>
      <c r="E181" s="14">
        <v>897</v>
      </c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22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22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22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22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22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22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22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22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22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22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22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22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22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22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22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22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22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22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22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22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22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22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22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22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22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22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22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22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22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22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22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22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22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22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22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22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22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22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22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22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22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22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22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22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22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22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22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22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22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22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22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22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22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22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22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22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22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22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22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22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22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22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22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22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22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22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22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22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22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22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22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22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22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22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22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22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22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22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22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22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22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22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22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22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22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22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22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22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22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22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22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22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22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22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22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22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22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22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22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22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22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22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22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22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22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22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22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22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22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22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22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22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22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22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22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22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22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22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22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22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22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22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22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22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22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22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22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22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22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22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22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22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22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22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22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22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22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22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22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22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22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22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22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22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22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22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22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22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22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22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22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22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22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22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22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22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22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22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22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22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22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22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22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22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22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22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22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22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22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22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22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22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22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22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22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22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22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22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22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22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22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22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22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22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22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22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22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22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22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22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22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22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22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22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22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22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22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22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22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22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22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22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22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22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22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22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22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22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22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22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22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22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22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22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22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22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22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22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22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22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22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22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22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22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22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22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22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22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22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22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22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22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22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22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22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22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22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22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22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22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22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22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22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22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22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22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22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22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22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22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22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22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22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22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22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22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22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22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22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22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22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22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22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22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22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22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22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22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22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22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22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22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22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22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22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22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22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22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22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22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22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22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22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22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22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22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22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22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22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22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22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22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22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22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22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22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22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22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22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22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22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22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22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22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22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22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22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22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22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22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22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22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22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22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22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22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22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22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22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22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22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22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22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22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22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22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22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22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22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22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22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22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22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22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22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22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22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22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22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22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22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22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22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22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22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22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22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22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22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22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22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22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22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22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22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22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22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22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22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22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22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22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22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22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22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22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22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22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22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22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22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22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22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22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22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22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22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22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22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22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22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22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22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22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22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22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22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22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22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22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22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22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22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22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22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22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22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22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22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22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22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22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22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22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22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22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22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22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22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22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22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22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22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22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22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22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22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22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22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22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22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22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22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22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22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22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22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22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22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22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22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22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22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22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22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22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22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22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22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22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22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22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22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22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22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22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22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22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22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22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22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22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22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22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22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22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22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22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22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22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22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22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22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22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22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22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22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22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22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22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22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22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22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22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22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22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22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22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22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22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22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22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22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22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22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22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22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22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22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22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22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22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22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22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22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22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22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22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22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22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22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22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22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22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22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22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22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22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22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22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22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22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22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22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22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22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22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22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22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22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22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22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22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22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22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22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22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22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22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22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22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22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22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22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22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22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22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22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22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22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22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22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22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22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22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22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22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22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22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22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22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22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22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22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22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22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22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22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22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22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22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22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22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22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22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22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22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22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22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22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22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22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22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22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22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22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22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22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22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22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22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22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22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22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22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22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22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22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22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22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22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22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22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22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22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22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22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22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22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22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22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22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22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22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22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22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22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22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22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22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22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22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22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22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22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22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22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22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22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22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22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22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22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22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22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22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22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22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22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22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22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22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22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22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22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22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22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22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22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22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22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22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22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22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22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22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22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22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22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22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22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22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22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22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22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22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22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22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22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22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22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22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22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22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22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22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22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22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22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22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22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22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22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22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22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22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22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22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22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22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22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22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22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22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22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22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22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22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22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22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22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22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22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22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22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22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22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22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22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22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22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22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22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22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22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22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22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22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22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22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22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22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22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22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22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22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22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22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22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22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22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22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22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22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22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22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22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22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22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22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22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22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22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22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22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22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22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22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22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22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22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22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22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22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22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22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22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22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22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22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22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22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22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22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22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22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22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22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22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22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22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22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22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22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22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22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22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22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22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22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22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22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22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22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22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22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22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22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22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22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22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22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22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22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22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22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22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22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22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22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22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22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22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22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22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22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22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22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22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22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22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22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22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22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22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22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22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22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22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22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22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22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22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22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22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22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22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22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22"/>
      <c r="F1000" s="1"/>
      <c r="G1000" s="1"/>
      <c r="H1000" s="1"/>
      <c r="I1000" s="1"/>
      <c r="J1000" s="1"/>
      <c r="K1000" s="1"/>
      <c r="L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Title IIA Allocations</vt:lpstr>
      <vt:lpstr>Title IIA, Nonpublic Equitable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Dotson, Jillian [IDOE]</dc:creator>
  <cp:lastModifiedBy>Hannah Walsh-West</cp:lastModifiedBy>
  <dcterms:created xsi:type="dcterms:W3CDTF">2020-08-17T16:13:33Z</dcterms:created>
  <dcterms:modified xsi:type="dcterms:W3CDTF">2022-09-26T18:32:33Z</dcterms:modified>
</cp:coreProperties>
</file>