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6D78DE75-672F-49E1-B634-2250C82D7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_A2" sheetId="1" r:id="rId1"/>
  </sheets>
  <definedNames>
    <definedName name="_A2">_A2!$D$6:$U$171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6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H173" i="1"/>
  <c r="X173" i="1" l="1"/>
</calcChain>
</file>

<file path=xl/sharedStrings.xml><?xml version="1.0" encoding="utf-8"?>
<sst xmlns="http://schemas.openxmlformats.org/spreadsheetml/2006/main" count="858" uniqueCount="368">
  <si>
    <t>55</t>
  </si>
  <si>
    <t>Kossuth</t>
  </si>
  <si>
    <t>05</t>
  </si>
  <si>
    <t>Algona</t>
  </si>
  <si>
    <t>Seton Grade School</t>
  </si>
  <si>
    <t>Bishop Garrigan High School</t>
  </si>
  <si>
    <t>03</t>
  </si>
  <si>
    <t>Allamakee</t>
  </si>
  <si>
    <t>01</t>
  </si>
  <si>
    <t>St Patrick School</t>
  </si>
  <si>
    <t>85</t>
  </si>
  <si>
    <t>Story</t>
  </si>
  <si>
    <t>11</t>
  </si>
  <si>
    <t>Ames</t>
  </si>
  <si>
    <t>St Cecilia School</t>
  </si>
  <si>
    <t>53</t>
  </si>
  <si>
    <t>Jones</t>
  </si>
  <si>
    <t>10</t>
  </si>
  <si>
    <t>Anamosa</t>
  </si>
  <si>
    <t>77</t>
  </si>
  <si>
    <t>Polk</t>
  </si>
  <si>
    <t>Ankeny</t>
  </si>
  <si>
    <t>Ankeny Christian Academy Elementary</t>
  </si>
  <si>
    <t>49</t>
  </si>
  <si>
    <t>Jackson</t>
  </si>
  <si>
    <t>09</t>
  </si>
  <si>
    <t>Bellevue</t>
  </si>
  <si>
    <t>St Josephs Elementary</t>
  </si>
  <si>
    <t>Marquette High School</t>
  </si>
  <si>
    <t>06</t>
  </si>
  <si>
    <t>Benton</t>
  </si>
  <si>
    <t>Central Lutheran School</t>
  </si>
  <si>
    <t>82</t>
  </si>
  <si>
    <t>Scott</t>
  </si>
  <si>
    <t>Bettendorf</t>
  </si>
  <si>
    <t>Lourdes Catholic School</t>
  </si>
  <si>
    <t>08</t>
  </si>
  <si>
    <t>Boone</t>
  </si>
  <si>
    <t>Sacred Heart School</t>
  </si>
  <si>
    <t>Trinity Lutheran School</t>
  </si>
  <si>
    <t>84</t>
  </si>
  <si>
    <t>Sioux</t>
  </si>
  <si>
    <t>12</t>
  </si>
  <si>
    <t>Boyden-Hull</t>
  </si>
  <si>
    <t>Hull Christian School</t>
  </si>
  <si>
    <t>Hull Protestant Reformed Christian School</t>
  </si>
  <si>
    <t>Western Christian High School</t>
  </si>
  <si>
    <t>29</t>
  </si>
  <si>
    <t>Des Moines</t>
  </si>
  <si>
    <t>15</t>
  </si>
  <si>
    <t>Burlington</t>
  </si>
  <si>
    <t>Notre Dame High School</t>
  </si>
  <si>
    <t>Notre Dame Elementary School</t>
  </si>
  <si>
    <t>35</t>
  </si>
  <si>
    <t>Franklin</t>
  </si>
  <si>
    <t>07</t>
  </si>
  <si>
    <t>CAL</t>
  </si>
  <si>
    <t>St Pauls Lutheran School</t>
  </si>
  <si>
    <t>14</t>
  </si>
  <si>
    <t>Carroll</t>
  </si>
  <si>
    <t>Kuemper High School</t>
  </si>
  <si>
    <t>Kuemper Catholic Grade School</t>
  </si>
  <si>
    <t>Black Hawk</t>
  </si>
  <si>
    <t>Cedar Falls</t>
  </si>
  <si>
    <t>Valley Lutheran School</t>
  </si>
  <si>
    <t>57</t>
  </si>
  <si>
    <t>Linn</t>
  </si>
  <si>
    <t>Cedar Rapids</t>
  </si>
  <si>
    <t>All Saints School</t>
  </si>
  <si>
    <t>Xavier High School</t>
  </si>
  <si>
    <t>St Ludmila Center</t>
  </si>
  <si>
    <t>St Matthew School</t>
  </si>
  <si>
    <t>St Pius X School</t>
  </si>
  <si>
    <t>St Jude Center</t>
  </si>
  <si>
    <t>Summit Schools Inc</t>
  </si>
  <si>
    <t>Regis Middle School</t>
  </si>
  <si>
    <t>LaSalle Middle School</t>
  </si>
  <si>
    <t>Isaac Newton Christian Academy</t>
  </si>
  <si>
    <t>23</t>
  </si>
  <si>
    <t>Clinton</t>
  </si>
  <si>
    <t>Central Clinton</t>
  </si>
  <si>
    <t>St Joseph School</t>
  </si>
  <si>
    <t>60</t>
  </si>
  <si>
    <t>Lyon</t>
  </si>
  <si>
    <t>Central Lyon</t>
  </si>
  <si>
    <t>Northwest Iowa Protestant Reformed Sch</t>
  </si>
  <si>
    <t>34</t>
  </si>
  <si>
    <t>Floyd</t>
  </si>
  <si>
    <t>Charles City</t>
  </si>
  <si>
    <t>Immaculate Conception School</t>
  </si>
  <si>
    <t>73</t>
  </si>
  <si>
    <t>Page</t>
  </si>
  <si>
    <t>13</t>
  </si>
  <si>
    <t>Clarinda</t>
  </si>
  <si>
    <t>Clarinda Lutheran School Association</t>
  </si>
  <si>
    <t>Prince of Peace Catholic Elementary Building</t>
  </si>
  <si>
    <t>Prince of Peace Catholic High School</t>
  </si>
  <si>
    <t>Prince of Peace Catholic Preschool</t>
  </si>
  <si>
    <t>78</t>
  </si>
  <si>
    <t>Pottawattamie</t>
  </si>
  <si>
    <t>Council Bluffs</t>
  </si>
  <si>
    <t>St Albert Elementary Sch</t>
  </si>
  <si>
    <t>St Albert Secondary School</t>
  </si>
  <si>
    <t>88</t>
  </si>
  <si>
    <t>Union</t>
  </si>
  <si>
    <t>Creston</t>
  </si>
  <si>
    <t>St Malachy School</t>
  </si>
  <si>
    <t>Davenport</t>
  </si>
  <si>
    <t>Assumption High School</t>
  </si>
  <si>
    <t>All Saints Catholic School</t>
  </si>
  <si>
    <t>St Paul The Apostle School</t>
  </si>
  <si>
    <t>John F Kennedy Cath Sch</t>
  </si>
  <si>
    <t>96</t>
  </si>
  <si>
    <t>Winneshiek</t>
  </si>
  <si>
    <t>Decorah Community</t>
  </si>
  <si>
    <t>St Benedict School</t>
  </si>
  <si>
    <t>24</t>
  </si>
  <si>
    <t>Crawford</t>
  </si>
  <si>
    <t>Denison</t>
  </si>
  <si>
    <t>St Rose Of Lima School</t>
  </si>
  <si>
    <t>Zion Lutheran School</t>
  </si>
  <si>
    <t>Des Moines Independent</t>
  </si>
  <si>
    <t>Grandview Park Baptist Elem</t>
  </si>
  <si>
    <t>St Anthony School</t>
  </si>
  <si>
    <t>St Augustin School</t>
  </si>
  <si>
    <t>Holy Family School</t>
  </si>
  <si>
    <t>St Joseph Elementary School</t>
  </si>
  <si>
    <t>St Theresa School</t>
  </si>
  <si>
    <t>Christ The King School</t>
  </si>
  <si>
    <t>Holy Trinity School</t>
  </si>
  <si>
    <t>Mt Olive Lutheran School</t>
  </si>
  <si>
    <t>Bergman Academy</t>
  </si>
  <si>
    <t>31</t>
  </si>
  <si>
    <t>Dubuque</t>
  </si>
  <si>
    <t>St Joseph The Worker School</t>
  </si>
  <si>
    <t>St Columbkille School</t>
  </si>
  <si>
    <t>Holy Ghost School</t>
  </si>
  <si>
    <t>Mazzuchelli Catholic Middle School</t>
  </si>
  <si>
    <t>Wahlert Catholic High School</t>
  </si>
  <si>
    <t>Resurrection School</t>
  </si>
  <si>
    <t>Dubuque Lutheran School</t>
  </si>
  <si>
    <t>51</t>
  </si>
  <si>
    <t>Jefferson</t>
  </si>
  <si>
    <t>Fairfield</t>
  </si>
  <si>
    <t>Maharishi School Of The Age Of Enlightenment</t>
  </si>
  <si>
    <t>94</t>
  </si>
  <si>
    <t>Webster</t>
  </si>
  <si>
    <t>Fort Dodge</t>
  </si>
  <si>
    <t>St. Edmond Catholic</t>
  </si>
  <si>
    <t>St Paul Lutheran School</t>
  </si>
  <si>
    <t>Community Christian School</t>
  </si>
  <si>
    <t>56</t>
  </si>
  <si>
    <t>Lee</t>
  </si>
  <si>
    <t>Fort Madison</t>
  </si>
  <si>
    <t>Holy Trinity High School Holy Trinity Jr-Sr. High</t>
  </si>
  <si>
    <t>Holy Trinity Elem</t>
  </si>
  <si>
    <t>79</t>
  </si>
  <si>
    <t>Poweshiek</t>
  </si>
  <si>
    <t>Grinnell-Newburg</t>
  </si>
  <si>
    <t>Central Iowa Christian School</t>
  </si>
  <si>
    <t>22</t>
  </si>
  <si>
    <t>Clayton</t>
  </si>
  <si>
    <t>Clayton Ridge</t>
  </si>
  <si>
    <t>St Marys School</t>
  </si>
  <si>
    <t>83</t>
  </si>
  <si>
    <t>Shelby</t>
  </si>
  <si>
    <t>Harlan</t>
  </si>
  <si>
    <t>Shelby Co. Catholic Sch</t>
  </si>
  <si>
    <t>71</t>
  </si>
  <si>
    <t>O'Brien</t>
  </si>
  <si>
    <t>Hartley-Melvin-Sanborn</t>
  </si>
  <si>
    <t>Sanborn Christian School</t>
  </si>
  <si>
    <t>45</t>
  </si>
  <si>
    <t>Howard</t>
  </si>
  <si>
    <t>Howard-Winneshiek</t>
  </si>
  <si>
    <t>46</t>
  </si>
  <si>
    <t>Humboldt</t>
  </si>
  <si>
    <t>St Mary School</t>
  </si>
  <si>
    <t>Buchanan</t>
  </si>
  <si>
    <t>Independence</t>
  </si>
  <si>
    <t>St John Elementary School</t>
  </si>
  <si>
    <t>52</t>
  </si>
  <si>
    <t>Johnson</t>
  </si>
  <si>
    <t>Iowa City</t>
  </si>
  <si>
    <t>Willowwind School</t>
  </si>
  <si>
    <t>Regina Jr Sr High School</t>
  </si>
  <si>
    <t>Regina Elementary School</t>
  </si>
  <si>
    <t>Jesup</t>
  </si>
  <si>
    <t>St Athanasius School</t>
  </si>
  <si>
    <t>Keokuk</t>
  </si>
  <si>
    <t>Keokuk Catholic Schools Keokuk Catholic School</t>
  </si>
  <si>
    <t>75</t>
  </si>
  <si>
    <t>Plymouth</t>
  </si>
  <si>
    <t>Le Mars</t>
  </si>
  <si>
    <t>Gehlen Catholic School Incorporated</t>
  </si>
  <si>
    <t>Gehlen Catholic Elem School</t>
  </si>
  <si>
    <t>Lewis Central</t>
  </si>
  <si>
    <t>Heartland Christian School</t>
  </si>
  <si>
    <t>50</t>
  </si>
  <si>
    <t>Jasper</t>
  </si>
  <si>
    <t>Lynnville-Sully</t>
  </si>
  <si>
    <t>Sully Christian School</t>
  </si>
  <si>
    <t>67</t>
  </si>
  <si>
    <t>Monona</t>
  </si>
  <si>
    <t>Maple Valley-Anthon Oto</t>
  </si>
  <si>
    <t>Danbury Catholic School</t>
  </si>
  <si>
    <t>Maquoketa</t>
  </si>
  <si>
    <t>Marion Independent</t>
  </si>
  <si>
    <t>64</t>
  </si>
  <si>
    <t>Marshall</t>
  </si>
  <si>
    <t>Marshalltown</t>
  </si>
  <si>
    <t>St. Francis Catholic School</t>
  </si>
  <si>
    <t>17</t>
  </si>
  <si>
    <t>Cerro Gordo</t>
  </si>
  <si>
    <t>Mason City</t>
  </si>
  <si>
    <t>Newman Catholic Elementary School</t>
  </si>
  <si>
    <t>Newman Catholic High School</t>
  </si>
  <si>
    <t>MOC-Floyd Valley</t>
  </si>
  <si>
    <t>Spalding Catholic Alton St. Mary's</t>
  </si>
  <si>
    <t>Spalding Catholic Granville Center</t>
  </si>
  <si>
    <t>Orange City Christian School</t>
  </si>
  <si>
    <t>92</t>
  </si>
  <si>
    <t>Washington</t>
  </si>
  <si>
    <t>Mid-Prairie</t>
  </si>
  <si>
    <t>Iowa Mennonite School</t>
  </si>
  <si>
    <t>Monticello</t>
  </si>
  <si>
    <t>Sacred Heart Grade School</t>
  </si>
  <si>
    <t>70</t>
  </si>
  <si>
    <t>Muscatine</t>
  </si>
  <si>
    <t>Saints Mary and Mathias Catholic School</t>
  </si>
  <si>
    <t>19</t>
  </si>
  <si>
    <t>Chickasaw</t>
  </si>
  <si>
    <t>New Hampton</t>
  </si>
  <si>
    <t>St Joseph Community School</t>
  </si>
  <si>
    <t>Newton</t>
  </si>
  <si>
    <t>Newton Christian Day School</t>
  </si>
  <si>
    <t>33</t>
  </si>
  <si>
    <t>Fayette</t>
  </si>
  <si>
    <t>Oelwein</t>
  </si>
  <si>
    <t>Sacred Heart Elementary School</t>
  </si>
  <si>
    <t>62</t>
  </si>
  <si>
    <t>Mahaska</t>
  </si>
  <si>
    <t>Oskaloosa</t>
  </si>
  <si>
    <t>Oskaloosa Christian School</t>
  </si>
  <si>
    <t>90</t>
  </si>
  <si>
    <t>Wapello</t>
  </si>
  <si>
    <t>Ottumwa</t>
  </si>
  <si>
    <t>Seton Catholic School</t>
  </si>
  <si>
    <t>63</t>
  </si>
  <si>
    <t>Marion</t>
  </si>
  <si>
    <t>Pella</t>
  </si>
  <si>
    <t>Pella Christian Grade School</t>
  </si>
  <si>
    <t>Peoria Christian School</t>
  </si>
  <si>
    <t>25</t>
  </si>
  <si>
    <t>Dallas</t>
  </si>
  <si>
    <t>Perry</t>
  </si>
  <si>
    <t>76</t>
  </si>
  <si>
    <t>Pocahontas</t>
  </si>
  <si>
    <t>Pocahontas Area</t>
  </si>
  <si>
    <t>Pocahontas Catholic Grade School</t>
  </si>
  <si>
    <t>Remsen-Union</t>
  </si>
  <si>
    <t>St Catherine-St Mary Grade School</t>
  </si>
  <si>
    <t>St Marys High School</t>
  </si>
  <si>
    <t>Rock Valley</t>
  </si>
  <si>
    <t>Netherlands Reformed Christian School</t>
  </si>
  <si>
    <t>Sheldon</t>
  </si>
  <si>
    <t>St Patrick's School</t>
  </si>
  <si>
    <t>Sheldon Christian School</t>
  </si>
  <si>
    <t>Sioux Center</t>
  </si>
  <si>
    <t>Sioux Center Christian School</t>
  </si>
  <si>
    <t>97</t>
  </si>
  <si>
    <t>Woodbury</t>
  </si>
  <si>
    <t>Sioux City</t>
  </si>
  <si>
    <t>Siouxland Community Christian School</t>
  </si>
  <si>
    <t>Holy Cross Blessed Sacrament School</t>
  </si>
  <si>
    <t>Bishop Heelan Catholic High School</t>
  </si>
  <si>
    <t>Holy Cross St Michael School</t>
  </si>
  <si>
    <t>Mater Dei Sch Immaculate Conception Center</t>
  </si>
  <si>
    <t>Mater Dei School Nativity Center</t>
  </si>
  <si>
    <t>South O'Brien</t>
  </si>
  <si>
    <t>Zion-St. John Lutheran School</t>
  </si>
  <si>
    <t>South Winneshiek</t>
  </si>
  <si>
    <t>Calmar Festina Spillville Catholic Sch</t>
  </si>
  <si>
    <t>De Sales Grade School</t>
  </si>
  <si>
    <t>21</t>
  </si>
  <si>
    <t>Clay</t>
  </si>
  <si>
    <t>Spencer</t>
  </si>
  <si>
    <t>Iowa Great Lakes Lutheran School</t>
  </si>
  <si>
    <t>Buena Vista</t>
  </si>
  <si>
    <t>Storm Lake</t>
  </si>
  <si>
    <t>St Mary's High School</t>
  </si>
  <si>
    <t>St Mary Grade School</t>
  </si>
  <si>
    <t>Turkey Valley</t>
  </si>
  <si>
    <t>Trinity Catholic School</t>
  </si>
  <si>
    <t>Urbandale</t>
  </si>
  <si>
    <t>Des Moines Christian Elementary School</t>
  </si>
  <si>
    <t>Bremer</t>
  </si>
  <si>
    <t>Wapsie Valley</t>
  </si>
  <si>
    <t>Community Lutheran School</t>
  </si>
  <si>
    <t>St James Elem School</t>
  </si>
  <si>
    <t>Waterloo</t>
  </si>
  <si>
    <t>Blessed Sacrament School</t>
  </si>
  <si>
    <t>St Edward School</t>
  </si>
  <si>
    <t>Immaculate Conception- St Joseph</t>
  </si>
  <si>
    <t>Blessed Maria Assunta Pallotta Middle School</t>
  </si>
  <si>
    <t>Columbus Catholic High School</t>
  </si>
  <si>
    <t>Don Bosco High School</t>
  </si>
  <si>
    <t>Waterloo Christian Elementary School</t>
  </si>
  <si>
    <t>Waterloo Christian Middle School</t>
  </si>
  <si>
    <t>Waukee</t>
  </si>
  <si>
    <t>St Francis of Assisi School</t>
  </si>
  <si>
    <t>Waverly-Shell Rock</t>
  </si>
  <si>
    <t>40</t>
  </si>
  <si>
    <t>Hamilton</t>
  </si>
  <si>
    <t>Webster City</t>
  </si>
  <si>
    <t>St Thomas Aquinas School</t>
  </si>
  <si>
    <t>28</t>
  </si>
  <si>
    <t>Delaware</t>
  </si>
  <si>
    <t>West Delaware County</t>
  </si>
  <si>
    <t>West Des Moines</t>
  </si>
  <si>
    <t>Dowling Catholic High School</t>
  </si>
  <si>
    <t>Iowa Christian Academy</t>
  </si>
  <si>
    <t>Western Dubuque</t>
  </si>
  <si>
    <t>St Paul School</t>
  </si>
  <si>
    <t>St Francis Xavier School</t>
  </si>
  <si>
    <t>Hennessy Catholic School Petersburg Center</t>
  </si>
  <si>
    <t>Beckman High School</t>
  </si>
  <si>
    <t>Aquin Elementary School</t>
  </si>
  <si>
    <t>Seton Catholic Elem Sch Farley Center</t>
  </si>
  <si>
    <t>Luxemburg Center</t>
  </si>
  <si>
    <t>Seton Catholic Elem Sch Peosta Center</t>
  </si>
  <si>
    <t>Holy Cross Center</t>
  </si>
  <si>
    <t>West Lyon</t>
  </si>
  <si>
    <t>Inwood Christian School</t>
  </si>
  <si>
    <t>West Marshall</t>
  </si>
  <si>
    <t>Clemons Lutheran School</t>
  </si>
  <si>
    <t>48</t>
  </si>
  <si>
    <t>Iowa</t>
  </si>
  <si>
    <t>Williamsburg</t>
  </si>
  <si>
    <t>Lutheran Interparish School</t>
  </si>
  <si>
    <t>2013-2014 Iowa Non-Public School PK-12 Limited English Proficient Students (LEP) by Building and Grade</t>
  </si>
  <si>
    <t>Source: Iowa Department of Education, Bureau of Information and Analysis Services, Basic Educational Data Survey, SRI Fall 2013 File, ELL and Enrollment files.</t>
  </si>
  <si>
    <t>Note:  Includes students identified with a status of "In an English Language Program", "Identified but not in a program", or "Transitioned"</t>
  </si>
  <si>
    <t>County</t>
  </si>
  <si>
    <t xml:space="preserve">AEA </t>
  </si>
  <si>
    <t>District</t>
  </si>
  <si>
    <t>School</t>
  </si>
  <si>
    <t>School Name</t>
  </si>
  <si>
    <t>PK</t>
  </si>
  <si>
    <t>K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</si>
  <si>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</si>
  <si>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</si>
  <si>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</si>
  <si>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</si>
  <si>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</si>
  <si>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</si>
  <si>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</si>
  <si>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</si>
  <si>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</si>
  <si>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</si>
  <si>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</si>
  <si>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</si>
  <si>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ELL PK - 12</t>
  </si>
  <si>
    <t>PK-12 Enrollment</t>
  </si>
  <si>
    <t>Percent ELL</t>
  </si>
  <si>
    <t>State Total</t>
  </si>
  <si>
    <t>District Name</t>
  </si>
  <si>
    <t>County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</si>
</sst>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00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2" fillId="0" borderId="0" xfId="1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8" fillId="0" borderId="0" xfId="0" applyFont="1" applyFill="1" applyAlignment="1">
      <alignment horizontal="center" wrapText="1"/>
    </xf>
    <xf numFmtId="165" fontId="8" fillId="0" borderId="0" xfId="0" applyNumberFormat="1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166" fontId="7" fillId="0" borderId="0" xfId="2" applyNumberFormat="1" applyFont="1"/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3"/>
  <sheetViews>
    <sheetView tabSelected="1" workbookViewId="0">
      <pane xSplit="7" ySplit="5" topLeftCell="H156" activePane="bottomRight" state="frozen"/>
      <selection pane="topRight" activeCell="H1" sqref="H1"/>
      <selection pane="bottomLeft" activeCell="A6" sqref="A6"/>
      <selection pane="bottomRight" activeCell="K180" sqref="K180"/>
    </sheetView>
  </sheetViews>
  <sheetFormatPr defaultRowHeight="15" x14ac:dyDescent="0.25"/>
  <cols>
    <col min="1" max="1" width="10.7109375" customWidth="1"/>
    <col min="2" max="2" width="14.28515625" bestFit="1" customWidth="1"/>
    <col min="3" max="3" width="4.85546875" bestFit="1" customWidth="1"/>
    <col min="4" max="4" width="8.140625" bestFit="1" customWidth="1"/>
    <col min="5" max="5" width="24" bestFit="1" customWidth="1"/>
    <col min="6" max="6" width="7.85546875" bestFit="1" customWidth="1"/>
    <col min="7" max="7" width="44.28515625" bestFit="1" customWidth="1"/>
    <col min="8" max="8" width="3.5703125" bestFit="1" customWidth="1"/>
    <col min="9" max="9" width="4" bestFit="1" customWidth="1"/>
    <col min="10" max="18" width="8.140625" bestFit="1" customWidth="1"/>
    <col min="22" max="22" width="8.7109375" bestFit="1" customWidth="1"/>
    <col min="23" max="23" width="10.28515625" bestFit="1" customWidth="1"/>
    <col min="24" max="24" width="8" bestFit="1" customWidth="1"/>
  </cols>
  <sheetData>
    <row r="1" spans="1:42" x14ac:dyDescent="0.25">
      <c r="A1" s="2" t="s">
        <v>340</v>
      </c>
      <c r="B1" s="3"/>
      <c r="C1" s="3"/>
      <c r="D1" s="4"/>
      <c r="E1" s="4"/>
    </row>
    <row r="2" spans="1:42" x14ac:dyDescent="0.25">
      <c r="A2" s="5" t="s">
        <v>341</v>
      </c>
      <c r="B2" s="3"/>
      <c r="C2" s="3"/>
      <c r="D2" s="4"/>
      <c r="E2" s="4"/>
    </row>
    <row r="3" spans="1:42" x14ac:dyDescent="0.25">
      <c r="A3" s="6" t="s">
        <v>342</v>
      </c>
      <c r="B3" s="3"/>
      <c r="C3" s="3"/>
      <c r="D3" s="4"/>
      <c r="E3" s="4"/>
    </row>
    <row r="5" spans="1:42" s="4" customFormat="1" ht="39" x14ac:dyDescent="0.25">
      <c r="A5" s="15" t="s">
        <v>343</v>
      </c>
      <c r="B5" s="17" t="s">
        <v>367</v>
      </c>
      <c r="C5" s="15" t="s">
        <v>344</v>
      </c>
      <c r="D5" s="16" t="s">
        <v>345</v>
      </c>
      <c r="E5" s="17" t="s">
        <v>366</v>
      </c>
      <c r="F5" s="15" t="s">
        <v>346</v>
      </c>
      <c r="G5" s="15" t="s">
        <v>347</v>
      </c>
      <c r="H5" s="8" t="s">
        <v>348</v>
      </c>
      <c r="I5" s="9" t="s">
        <v>349</v>
      </c>
      <c r="J5" s="9" t="s">
        <v>350</v>
      </c>
      <c r="K5" s="9" t="s">
        <v>351</v>
      </c>
      <c r="L5" s="8" t="s">
        <v>352</v>
      </c>
      <c r="M5" s="8" t="s">
        <v>353</v>
      </c>
      <c r="N5" s="8" t="s">
        <v>354</v>
      </c>
      <c r="O5" s="8" t="s">
        <v>355</v>
      </c>
      <c r="P5" s="8" t="s">
        <v>356</v>
      </c>
      <c r="Q5" s="8" t="s">
        <v>357</v>
      </c>
      <c r="R5" s="8" t="s">
        <v>358</v>
      </c>
      <c r="S5" s="8" t="s">
        <v>359</v>
      </c>
      <c r="T5" s="8" t="s">
        <v>360</v>
      </c>
      <c r="U5" s="8" t="s">
        <v>361</v>
      </c>
      <c r="V5" s="8" t="s">
        <v>362</v>
      </c>
      <c r="W5" s="10" t="s">
        <v>363</v>
      </c>
      <c r="X5" s="11" t="s">
        <v>364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3"/>
      <c r="AO5" s="7"/>
      <c r="AP5" s="7"/>
    </row>
    <row r="6" spans="1:42" x14ac:dyDescent="0.25">
      <c r="A6" t="s">
        <v>0</v>
      </c>
      <c r="B6" t="s">
        <v>1</v>
      </c>
      <c r="C6" t="s">
        <v>2</v>
      </c>
      <c r="D6">
        <v>126</v>
      </c>
      <c r="E6" t="s">
        <v>3</v>
      </c>
      <c r="F6">
        <v>8101</v>
      </c>
      <c r="G6" t="s">
        <v>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313</v>
      </c>
      <c r="X6" s="1">
        <f>V6/W6*100</f>
        <v>0</v>
      </c>
    </row>
    <row r="7" spans="1:42" x14ac:dyDescent="0.25">
      <c r="A7" t="s">
        <v>0</v>
      </c>
      <c r="B7" t="s">
        <v>1</v>
      </c>
      <c r="C7" t="s">
        <v>2</v>
      </c>
      <c r="D7">
        <v>126</v>
      </c>
      <c r="E7" t="s">
        <v>3</v>
      </c>
      <c r="F7">
        <v>8108</v>
      </c>
      <c r="G7" t="s">
        <v>5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229</v>
      </c>
      <c r="X7" s="1">
        <f t="shared" ref="X7:X70" si="0">V7/W7*100</f>
        <v>0</v>
      </c>
    </row>
    <row r="8" spans="1:42" x14ac:dyDescent="0.25">
      <c r="A8" t="s">
        <v>6</v>
      </c>
      <c r="B8" t="s">
        <v>7</v>
      </c>
      <c r="C8" t="s">
        <v>8</v>
      </c>
      <c r="D8">
        <v>135</v>
      </c>
      <c r="E8" t="s">
        <v>7</v>
      </c>
      <c r="F8">
        <v>8102</v>
      </c>
      <c r="G8" t="s">
        <v>9</v>
      </c>
      <c r="H8">
        <v>0</v>
      </c>
      <c r="I8">
        <v>0</v>
      </c>
      <c r="J8">
        <v>0</v>
      </c>
      <c r="K8">
        <v>0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2</v>
      </c>
      <c r="W8">
        <v>142</v>
      </c>
      <c r="X8" s="1">
        <f t="shared" si="0"/>
        <v>1.4084507042253522</v>
      </c>
    </row>
    <row r="9" spans="1:42" x14ac:dyDescent="0.25">
      <c r="A9" t="s">
        <v>10</v>
      </c>
      <c r="B9" t="s">
        <v>11</v>
      </c>
      <c r="C9" t="s">
        <v>12</v>
      </c>
      <c r="D9">
        <v>225</v>
      </c>
      <c r="E9" t="s">
        <v>13</v>
      </c>
      <c r="F9">
        <v>8104</v>
      </c>
      <c r="G9" t="s">
        <v>14</v>
      </c>
      <c r="H9">
        <v>0</v>
      </c>
      <c r="I9">
        <v>0</v>
      </c>
      <c r="J9">
        <v>0</v>
      </c>
      <c r="K9">
        <v>1</v>
      </c>
      <c r="L9">
        <v>1</v>
      </c>
      <c r="M9">
        <v>3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6</v>
      </c>
      <c r="W9">
        <v>216</v>
      </c>
      <c r="X9" s="1">
        <f t="shared" si="0"/>
        <v>2.7777777777777777</v>
      </c>
    </row>
    <row r="10" spans="1:42" x14ac:dyDescent="0.25">
      <c r="A10" t="s">
        <v>15</v>
      </c>
      <c r="B10" t="s">
        <v>16</v>
      </c>
      <c r="C10" t="s">
        <v>17</v>
      </c>
      <c r="D10">
        <v>234</v>
      </c>
      <c r="E10" t="s">
        <v>18</v>
      </c>
      <c r="F10">
        <v>8102</v>
      </c>
      <c r="G10" t="s">
        <v>9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90</v>
      </c>
      <c r="X10" s="1">
        <f t="shared" si="0"/>
        <v>0</v>
      </c>
    </row>
    <row r="11" spans="1:42" x14ac:dyDescent="0.25">
      <c r="A11" t="s">
        <v>19</v>
      </c>
      <c r="B11" t="s">
        <v>20</v>
      </c>
      <c r="C11" t="s">
        <v>12</v>
      </c>
      <c r="D11">
        <v>261</v>
      </c>
      <c r="E11" t="s">
        <v>21</v>
      </c>
      <c r="F11">
        <v>8504</v>
      </c>
      <c r="G11" t="s">
        <v>22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165</v>
      </c>
      <c r="X11" s="1">
        <f t="shared" si="0"/>
        <v>0</v>
      </c>
    </row>
    <row r="12" spans="1:42" x14ac:dyDescent="0.25">
      <c r="A12" t="s">
        <v>23</v>
      </c>
      <c r="B12" t="s">
        <v>24</v>
      </c>
      <c r="C12" t="s">
        <v>25</v>
      </c>
      <c r="D12">
        <v>585</v>
      </c>
      <c r="E12" t="s">
        <v>26</v>
      </c>
      <c r="F12">
        <v>8107</v>
      </c>
      <c r="G12" t="s">
        <v>27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166</v>
      </c>
      <c r="X12" s="1">
        <f t="shared" si="0"/>
        <v>0</v>
      </c>
    </row>
    <row r="13" spans="1:42" x14ac:dyDescent="0.25">
      <c r="A13" t="s">
        <v>23</v>
      </c>
      <c r="B13" t="s">
        <v>24</v>
      </c>
      <c r="C13" t="s">
        <v>25</v>
      </c>
      <c r="D13">
        <v>585</v>
      </c>
      <c r="E13" t="s">
        <v>26</v>
      </c>
      <c r="F13">
        <v>8109</v>
      </c>
      <c r="G13" t="s">
        <v>28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67</v>
      </c>
      <c r="X13" s="1">
        <f t="shared" si="0"/>
        <v>0</v>
      </c>
    </row>
    <row r="14" spans="1:42" x14ac:dyDescent="0.25">
      <c r="A14" t="s">
        <v>29</v>
      </c>
      <c r="B14" t="s">
        <v>30</v>
      </c>
      <c r="C14" t="s">
        <v>17</v>
      </c>
      <c r="D14">
        <v>609</v>
      </c>
      <c r="E14" t="s">
        <v>30</v>
      </c>
      <c r="F14">
        <v>8204</v>
      </c>
      <c r="G14" t="s">
        <v>31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170</v>
      </c>
      <c r="X14" s="1">
        <f t="shared" si="0"/>
        <v>0</v>
      </c>
    </row>
    <row r="15" spans="1:42" x14ac:dyDescent="0.25">
      <c r="A15" t="s">
        <v>32</v>
      </c>
      <c r="B15" t="s">
        <v>33</v>
      </c>
      <c r="C15" t="s">
        <v>25</v>
      </c>
      <c r="D15">
        <v>621</v>
      </c>
      <c r="E15" t="s">
        <v>34</v>
      </c>
      <c r="F15">
        <v>8114</v>
      </c>
      <c r="G15" t="s">
        <v>35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342</v>
      </c>
      <c r="X15" s="1">
        <f t="shared" si="0"/>
        <v>0</v>
      </c>
    </row>
    <row r="16" spans="1:42" x14ac:dyDescent="0.25">
      <c r="A16" t="s">
        <v>36</v>
      </c>
      <c r="B16" t="s">
        <v>37</v>
      </c>
      <c r="C16" t="s">
        <v>12</v>
      </c>
      <c r="D16">
        <v>729</v>
      </c>
      <c r="E16" t="s">
        <v>37</v>
      </c>
      <c r="F16">
        <v>8103</v>
      </c>
      <c r="G16" t="s">
        <v>38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145</v>
      </c>
      <c r="X16" s="1">
        <f t="shared" si="0"/>
        <v>0</v>
      </c>
    </row>
    <row r="17" spans="1:24" x14ac:dyDescent="0.25">
      <c r="A17" t="s">
        <v>36</v>
      </c>
      <c r="B17" t="s">
        <v>37</v>
      </c>
      <c r="C17" t="s">
        <v>12</v>
      </c>
      <c r="D17">
        <v>729</v>
      </c>
      <c r="E17" t="s">
        <v>37</v>
      </c>
      <c r="F17">
        <v>8204</v>
      </c>
      <c r="G17" t="s">
        <v>39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104</v>
      </c>
      <c r="X17" s="1">
        <f t="shared" si="0"/>
        <v>0</v>
      </c>
    </row>
    <row r="18" spans="1:24" x14ac:dyDescent="0.25">
      <c r="A18" t="s">
        <v>40</v>
      </c>
      <c r="B18" t="s">
        <v>41</v>
      </c>
      <c r="C18" t="s">
        <v>42</v>
      </c>
      <c r="D18">
        <v>747</v>
      </c>
      <c r="E18" t="s">
        <v>43</v>
      </c>
      <c r="F18">
        <v>8305</v>
      </c>
      <c r="G18" t="s">
        <v>44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158</v>
      </c>
      <c r="X18" s="1">
        <f t="shared" si="0"/>
        <v>0</v>
      </c>
    </row>
    <row r="19" spans="1:24" x14ac:dyDescent="0.25">
      <c r="A19" t="s">
        <v>40</v>
      </c>
      <c r="B19" t="s">
        <v>41</v>
      </c>
      <c r="C19" t="s">
        <v>42</v>
      </c>
      <c r="D19">
        <v>747</v>
      </c>
      <c r="E19" t="s">
        <v>43</v>
      </c>
      <c r="F19">
        <v>8306</v>
      </c>
      <c r="G19" t="s">
        <v>45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166</v>
      </c>
      <c r="X19" s="1">
        <f t="shared" si="0"/>
        <v>0</v>
      </c>
    </row>
    <row r="20" spans="1:24" x14ac:dyDescent="0.25">
      <c r="A20" t="s">
        <v>40</v>
      </c>
      <c r="B20" t="s">
        <v>41</v>
      </c>
      <c r="C20" t="s">
        <v>42</v>
      </c>
      <c r="D20">
        <v>747</v>
      </c>
      <c r="E20" t="s">
        <v>43</v>
      </c>
      <c r="F20">
        <v>8309</v>
      </c>
      <c r="G20" t="s">
        <v>46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255</v>
      </c>
      <c r="X20" s="1">
        <f t="shared" si="0"/>
        <v>0</v>
      </c>
    </row>
    <row r="21" spans="1:24" x14ac:dyDescent="0.25">
      <c r="A21" t="s">
        <v>47</v>
      </c>
      <c r="B21" t="s">
        <v>48</v>
      </c>
      <c r="C21" t="s">
        <v>49</v>
      </c>
      <c r="D21">
        <v>882</v>
      </c>
      <c r="E21" t="s">
        <v>50</v>
      </c>
      <c r="F21">
        <v>8101</v>
      </c>
      <c r="G21" t="s">
        <v>51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209</v>
      </c>
      <c r="X21" s="1">
        <f t="shared" si="0"/>
        <v>0</v>
      </c>
    </row>
    <row r="22" spans="1:24" x14ac:dyDescent="0.25">
      <c r="A22" t="s">
        <v>47</v>
      </c>
      <c r="B22" t="s">
        <v>48</v>
      </c>
      <c r="C22" t="s">
        <v>49</v>
      </c>
      <c r="D22">
        <v>882</v>
      </c>
      <c r="E22" t="s">
        <v>50</v>
      </c>
      <c r="F22">
        <v>8104</v>
      </c>
      <c r="G22" t="s">
        <v>52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177</v>
      </c>
      <c r="X22" s="1">
        <f t="shared" si="0"/>
        <v>0</v>
      </c>
    </row>
    <row r="23" spans="1:24" x14ac:dyDescent="0.25">
      <c r="A23" t="s">
        <v>53</v>
      </c>
      <c r="B23" t="s">
        <v>54</v>
      </c>
      <c r="C23" t="s">
        <v>55</v>
      </c>
      <c r="D23">
        <v>916</v>
      </c>
      <c r="E23" t="s">
        <v>56</v>
      </c>
      <c r="F23">
        <v>8201</v>
      </c>
      <c r="G23" t="s">
        <v>57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29</v>
      </c>
      <c r="X23" s="1">
        <f t="shared" si="0"/>
        <v>0</v>
      </c>
    </row>
    <row r="24" spans="1:24" x14ac:dyDescent="0.25">
      <c r="A24" t="s">
        <v>58</v>
      </c>
      <c r="B24" t="s">
        <v>59</v>
      </c>
      <c r="C24" t="s">
        <v>12</v>
      </c>
      <c r="D24">
        <v>999</v>
      </c>
      <c r="E24" t="s">
        <v>59</v>
      </c>
      <c r="F24">
        <v>8101</v>
      </c>
      <c r="G24" t="s">
        <v>60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298</v>
      </c>
      <c r="X24" s="1">
        <f t="shared" si="0"/>
        <v>0</v>
      </c>
    </row>
    <row r="25" spans="1:24" x14ac:dyDescent="0.25">
      <c r="A25" t="s">
        <v>58</v>
      </c>
      <c r="B25" t="s">
        <v>59</v>
      </c>
      <c r="C25" t="s">
        <v>12</v>
      </c>
      <c r="D25">
        <v>999</v>
      </c>
      <c r="E25" t="s">
        <v>59</v>
      </c>
      <c r="F25">
        <v>8104</v>
      </c>
      <c r="G25" t="s">
        <v>61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712</v>
      </c>
      <c r="X25" s="1">
        <f t="shared" si="0"/>
        <v>0</v>
      </c>
    </row>
    <row r="26" spans="1:24" x14ac:dyDescent="0.25">
      <c r="A26" t="s">
        <v>55</v>
      </c>
      <c r="B26" t="s">
        <v>62</v>
      </c>
      <c r="C26" t="s">
        <v>55</v>
      </c>
      <c r="D26">
        <v>1044</v>
      </c>
      <c r="E26" t="s">
        <v>63</v>
      </c>
      <c r="F26">
        <v>8100</v>
      </c>
      <c r="G26" t="s">
        <v>64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194</v>
      </c>
      <c r="X26" s="1">
        <f t="shared" si="0"/>
        <v>0</v>
      </c>
    </row>
    <row r="27" spans="1:24" x14ac:dyDescent="0.25">
      <c r="A27" t="s">
        <v>55</v>
      </c>
      <c r="B27" t="s">
        <v>62</v>
      </c>
      <c r="C27" t="s">
        <v>55</v>
      </c>
      <c r="D27">
        <v>1044</v>
      </c>
      <c r="E27" t="s">
        <v>63</v>
      </c>
      <c r="F27">
        <v>8113</v>
      </c>
      <c r="G27" t="s">
        <v>9</v>
      </c>
      <c r="H27">
        <v>0</v>
      </c>
      <c r="I27">
        <v>1</v>
      </c>
      <c r="J27">
        <v>0</v>
      </c>
      <c r="K27">
        <v>0</v>
      </c>
      <c r="L27">
        <v>2</v>
      </c>
      <c r="M27">
        <v>0</v>
      </c>
      <c r="N27">
        <v>1</v>
      </c>
      <c r="O27">
        <v>0</v>
      </c>
      <c r="P27">
        <v>2</v>
      </c>
      <c r="Q27">
        <v>0</v>
      </c>
      <c r="R27">
        <v>0</v>
      </c>
      <c r="S27">
        <v>0</v>
      </c>
      <c r="T27">
        <v>0</v>
      </c>
      <c r="U27">
        <v>0</v>
      </c>
      <c r="V27">
        <v>6</v>
      </c>
      <c r="W27">
        <v>256</v>
      </c>
      <c r="X27" s="1">
        <f t="shared" si="0"/>
        <v>2.34375</v>
      </c>
    </row>
    <row r="28" spans="1:24" x14ac:dyDescent="0.25">
      <c r="A28" t="s">
        <v>65</v>
      </c>
      <c r="B28" t="s">
        <v>66</v>
      </c>
      <c r="C28" t="s">
        <v>17</v>
      </c>
      <c r="D28">
        <v>1053</v>
      </c>
      <c r="E28" t="s">
        <v>67</v>
      </c>
      <c r="F28">
        <v>8101</v>
      </c>
      <c r="G28" t="s">
        <v>68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322</v>
      </c>
      <c r="X28" s="1">
        <f t="shared" si="0"/>
        <v>0.3105590062111801</v>
      </c>
    </row>
    <row r="29" spans="1:24" x14ac:dyDescent="0.25">
      <c r="A29" t="s">
        <v>65</v>
      </c>
      <c r="B29" t="s">
        <v>66</v>
      </c>
      <c r="C29" t="s">
        <v>17</v>
      </c>
      <c r="D29">
        <v>1053</v>
      </c>
      <c r="E29" t="s">
        <v>67</v>
      </c>
      <c r="F29">
        <v>8105</v>
      </c>
      <c r="G29" t="s">
        <v>69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>
        <v>1</v>
      </c>
      <c r="W29">
        <v>707</v>
      </c>
      <c r="X29" s="1">
        <f t="shared" si="0"/>
        <v>0.14144271570014144</v>
      </c>
    </row>
    <row r="30" spans="1:24" x14ac:dyDescent="0.25">
      <c r="A30" t="s">
        <v>65</v>
      </c>
      <c r="B30" t="s">
        <v>66</v>
      </c>
      <c r="C30" t="s">
        <v>17</v>
      </c>
      <c r="D30">
        <v>1053</v>
      </c>
      <c r="E30" t="s">
        <v>67</v>
      </c>
      <c r="F30">
        <v>8108</v>
      </c>
      <c r="G30" t="s">
        <v>70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130</v>
      </c>
      <c r="X30" s="1">
        <f t="shared" si="0"/>
        <v>0</v>
      </c>
    </row>
    <row r="31" spans="1:24" x14ac:dyDescent="0.25">
      <c r="A31" t="s">
        <v>65</v>
      </c>
      <c r="B31" t="s">
        <v>66</v>
      </c>
      <c r="C31" t="s">
        <v>17</v>
      </c>
      <c r="D31">
        <v>1053</v>
      </c>
      <c r="E31" t="s">
        <v>67</v>
      </c>
      <c r="F31">
        <v>8109</v>
      </c>
      <c r="G31" t="s">
        <v>71</v>
      </c>
      <c r="H31">
        <v>0</v>
      </c>
      <c r="I31">
        <v>2</v>
      </c>
      <c r="J31">
        <v>1</v>
      </c>
      <c r="K31">
        <v>3</v>
      </c>
      <c r="L31">
        <v>4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12</v>
      </c>
      <c r="W31">
        <v>259</v>
      </c>
      <c r="X31" s="1">
        <f t="shared" si="0"/>
        <v>4.6332046332046328</v>
      </c>
    </row>
    <row r="32" spans="1:24" x14ac:dyDescent="0.25">
      <c r="A32" t="s">
        <v>65</v>
      </c>
      <c r="B32" t="s">
        <v>66</v>
      </c>
      <c r="C32" t="s">
        <v>17</v>
      </c>
      <c r="D32">
        <v>1053</v>
      </c>
      <c r="E32" t="s">
        <v>67</v>
      </c>
      <c r="F32">
        <v>8116</v>
      </c>
      <c r="G32" t="s">
        <v>72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412</v>
      </c>
      <c r="X32" s="1">
        <f t="shared" si="0"/>
        <v>0</v>
      </c>
    </row>
    <row r="33" spans="1:24" x14ac:dyDescent="0.25">
      <c r="A33" t="s">
        <v>65</v>
      </c>
      <c r="B33" t="s">
        <v>66</v>
      </c>
      <c r="C33" t="s">
        <v>17</v>
      </c>
      <c r="D33">
        <v>1053</v>
      </c>
      <c r="E33" t="s">
        <v>67</v>
      </c>
      <c r="F33">
        <v>8117</v>
      </c>
      <c r="G33" t="s">
        <v>73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181</v>
      </c>
      <c r="X33" s="1">
        <f t="shared" si="0"/>
        <v>0</v>
      </c>
    </row>
    <row r="34" spans="1:24" x14ac:dyDescent="0.25">
      <c r="A34" t="s">
        <v>65</v>
      </c>
      <c r="B34" t="s">
        <v>66</v>
      </c>
      <c r="C34" t="s">
        <v>17</v>
      </c>
      <c r="D34">
        <v>1053</v>
      </c>
      <c r="E34" t="s">
        <v>67</v>
      </c>
      <c r="F34">
        <v>8200</v>
      </c>
      <c r="G34" t="s">
        <v>74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69</v>
      </c>
      <c r="X34" s="1">
        <f t="shared" si="0"/>
        <v>0</v>
      </c>
    </row>
    <row r="35" spans="1:24" x14ac:dyDescent="0.25">
      <c r="A35" t="s">
        <v>65</v>
      </c>
      <c r="B35" t="s">
        <v>66</v>
      </c>
      <c r="C35" t="s">
        <v>17</v>
      </c>
      <c r="D35">
        <v>1053</v>
      </c>
      <c r="E35" t="s">
        <v>67</v>
      </c>
      <c r="F35">
        <v>8214</v>
      </c>
      <c r="G35" t="s">
        <v>39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173</v>
      </c>
      <c r="X35" s="1">
        <f t="shared" si="0"/>
        <v>0</v>
      </c>
    </row>
    <row r="36" spans="1:24" x14ac:dyDescent="0.25">
      <c r="A36" t="s">
        <v>65</v>
      </c>
      <c r="B36" t="s">
        <v>66</v>
      </c>
      <c r="C36" t="s">
        <v>17</v>
      </c>
      <c r="D36">
        <v>1053</v>
      </c>
      <c r="E36" t="s">
        <v>67</v>
      </c>
      <c r="F36">
        <v>8216</v>
      </c>
      <c r="G36" t="s">
        <v>75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1</v>
      </c>
      <c r="W36">
        <v>440</v>
      </c>
      <c r="X36" s="1">
        <f t="shared" si="0"/>
        <v>0.22727272727272727</v>
      </c>
    </row>
    <row r="37" spans="1:24" x14ac:dyDescent="0.25">
      <c r="A37" t="s">
        <v>65</v>
      </c>
      <c r="B37" t="s">
        <v>66</v>
      </c>
      <c r="C37" t="s">
        <v>17</v>
      </c>
      <c r="D37">
        <v>1053</v>
      </c>
      <c r="E37" t="s">
        <v>67</v>
      </c>
      <c r="F37">
        <v>8217</v>
      </c>
      <c r="G37" t="s">
        <v>76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186</v>
      </c>
      <c r="X37" s="1">
        <f t="shared" si="0"/>
        <v>0</v>
      </c>
    </row>
    <row r="38" spans="1:24" x14ac:dyDescent="0.25">
      <c r="A38" t="s">
        <v>65</v>
      </c>
      <c r="B38" t="s">
        <v>66</v>
      </c>
      <c r="C38" t="s">
        <v>17</v>
      </c>
      <c r="D38">
        <v>1053</v>
      </c>
      <c r="E38" t="s">
        <v>67</v>
      </c>
      <c r="F38">
        <v>8220</v>
      </c>
      <c r="G38" t="s">
        <v>77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194</v>
      </c>
      <c r="X38" s="1">
        <f t="shared" si="0"/>
        <v>0</v>
      </c>
    </row>
    <row r="39" spans="1:24" x14ac:dyDescent="0.25">
      <c r="A39" t="s">
        <v>78</v>
      </c>
      <c r="B39" t="s">
        <v>79</v>
      </c>
      <c r="C39" t="s">
        <v>25</v>
      </c>
      <c r="D39">
        <v>1082</v>
      </c>
      <c r="E39" t="s">
        <v>80</v>
      </c>
      <c r="F39">
        <v>8109</v>
      </c>
      <c r="G39" t="s">
        <v>81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173</v>
      </c>
      <c r="X39" s="1">
        <f t="shared" si="0"/>
        <v>0</v>
      </c>
    </row>
    <row r="40" spans="1:24" x14ac:dyDescent="0.25">
      <c r="A40" t="s">
        <v>82</v>
      </c>
      <c r="B40" t="s">
        <v>83</v>
      </c>
      <c r="C40" t="s">
        <v>42</v>
      </c>
      <c r="D40">
        <v>1095</v>
      </c>
      <c r="E40" t="s">
        <v>84</v>
      </c>
      <c r="F40">
        <v>8505</v>
      </c>
      <c r="G40" t="s">
        <v>85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28</v>
      </c>
      <c r="X40" s="1">
        <f t="shared" si="0"/>
        <v>0</v>
      </c>
    </row>
    <row r="41" spans="1:24" x14ac:dyDescent="0.25">
      <c r="A41" t="s">
        <v>86</v>
      </c>
      <c r="B41" t="s">
        <v>87</v>
      </c>
      <c r="C41" t="s">
        <v>55</v>
      </c>
      <c r="D41">
        <v>1116</v>
      </c>
      <c r="E41" t="s">
        <v>88</v>
      </c>
      <c r="F41">
        <v>8102</v>
      </c>
      <c r="G41" t="s">
        <v>89</v>
      </c>
      <c r="H41">
        <v>2</v>
      </c>
      <c r="I41">
        <v>2</v>
      </c>
      <c r="J41">
        <v>2</v>
      </c>
      <c r="K41">
        <v>0</v>
      </c>
      <c r="L41">
        <v>1</v>
      </c>
      <c r="M41">
        <v>2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10</v>
      </c>
      <c r="W41">
        <v>208</v>
      </c>
      <c r="X41" s="1">
        <f t="shared" si="0"/>
        <v>4.8076923076923084</v>
      </c>
    </row>
    <row r="42" spans="1:24" x14ac:dyDescent="0.25">
      <c r="A42" t="s">
        <v>90</v>
      </c>
      <c r="B42" t="s">
        <v>91</v>
      </c>
      <c r="C42" t="s">
        <v>92</v>
      </c>
      <c r="D42">
        <v>1197</v>
      </c>
      <c r="E42" t="s">
        <v>93</v>
      </c>
      <c r="F42">
        <v>8202</v>
      </c>
      <c r="G42" t="s">
        <v>94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91</v>
      </c>
      <c r="X42" s="1">
        <f t="shared" si="0"/>
        <v>0</v>
      </c>
    </row>
    <row r="43" spans="1:24" x14ac:dyDescent="0.25">
      <c r="A43" t="s">
        <v>78</v>
      </c>
      <c r="B43" t="s">
        <v>79</v>
      </c>
      <c r="C43" t="s">
        <v>25</v>
      </c>
      <c r="D43">
        <v>1278</v>
      </c>
      <c r="E43" t="s">
        <v>79</v>
      </c>
      <c r="F43">
        <v>8103</v>
      </c>
      <c r="G43" t="s">
        <v>95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135</v>
      </c>
      <c r="X43" s="1">
        <f t="shared" si="0"/>
        <v>0</v>
      </c>
    </row>
    <row r="44" spans="1:24" x14ac:dyDescent="0.25">
      <c r="A44" t="s">
        <v>78</v>
      </c>
      <c r="B44" t="s">
        <v>79</v>
      </c>
      <c r="C44" t="s">
        <v>25</v>
      </c>
      <c r="D44">
        <v>1278</v>
      </c>
      <c r="E44" t="s">
        <v>79</v>
      </c>
      <c r="F44">
        <v>8110</v>
      </c>
      <c r="G44" t="s">
        <v>96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82</v>
      </c>
      <c r="X44" s="1">
        <f t="shared" si="0"/>
        <v>0</v>
      </c>
    </row>
    <row r="45" spans="1:24" x14ac:dyDescent="0.25">
      <c r="A45" t="s">
        <v>78</v>
      </c>
      <c r="B45" t="s">
        <v>79</v>
      </c>
      <c r="C45" t="s">
        <v>25</v>
      </c>
      <c r="D45">
        <v>1278</v>
      </c>
      <c r="E45" t="s">
        <v>79</v>
      </c>
      <c r="F45">
        <v>8120</v>
      </c>
      <c r="G45" t="s">
        <v>97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2</v>
      </c>
      <c r="X45" s="1">
        <f t="shared" si="0"/>
        <v>0</v>
      </c>
    </row>
    <row r="46" spans="1:24" x14ac:dyDescent="0.25">
      <c r="A46" t="s">
        <v>98</v>
      </c>
      <c r="B46" t="s">
        <v>99</v>
      </c>
      <c r="C46" t="s">
        <v>92</v>
      </c>
      <c r="D46">
        <v>1476</v>
      </c>
      <c r="E46" t="s">
        <v>100</v>
      </c>
      <c r="F46">
        <v>8103</v>
      </c>
      <c r="G46" t="s">
        <v>101</v>
      </c>
      <c r="H46">
        <v>3</v>
      </c>
      <c r="I46">
        <v>0</v>
      </c>
      <c r="J46">
        <v>2</v>
      </c>
      <c r="K46">
        <v>2</v>
      </c>
      <c r="L46">
        <v>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10</v>
      </c>
      <c r="W46">
        <v>389</v>
      </c>
      <c r="X46" s="1">
        <f t="shared" si="0"/>
        <v>2.5706940874035991</v>
      </c>
    </row>
    <row r="47" spans="1:24" x14ac:dyDescent="0.25">
      <c r="A47" t="s">
        <v>98</v>
      </c>
      <c r="B47" t="s">
        <v>99</v>
      </c>
      <c r="C47" t="s">
        <v>92</v>
      </c>
      <c r="D47">
        <v>1476</v>
      </c>
      <c r="E47" t="s">
        <v>100</v>
      </c>
      <c r="F47">
        <v>8108</v>
      </c>
      <c r="G47" t="s">
        <v>102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317</v>
      </c>
      <c r="X47" s="1">
        <f t="shared" si="0"/>
        <v>0</v>
      </c>
    </row>
    <row r="48" spans="1:24" x14ac:dyDescent="0.25">
      <c r="A48" t="s">
        <v>103</v>
      </c>
      <c r="B48" t="s">
        <v>104</v>
      </c>
      <c r="C48" t="s">
        <v>92</v>
      </c>
      <c r="D48">
        <v>1503</v>
      </c>
      <c r="E48" t="s">
        <v>105</v>
      </c>
      <c r="F48">
        <v>8101</v>
      </c>
      <c r="G48" t="s">
        <v>106</v>
      </c>
      <c r="H48">
        <v>0</v>
      </c>
      <c r="I48">
        <v>1</v>
      </c>
      <c r="J48">
        <v>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3</v>
      </c>
      <c r="W48">
        <v>152</v>
      </c>
      <c r="X48" s="1">
        <f t="shared" si="0"/>
        <v>1.9736842105263157</v>
      </c>
    </row>
    <row r="49" spans="1:24" x14ac:dyDescent="0.25">
      <c r="A49" t="s">
        <v>32</v>
      </c>
      <c r="B49" t="s">
        <v>33</v>
      </c>
      <c r="C49" t="s">
        <v>25</v>
      </c>
      <c r="D49">
        <v>1611</v>
      </c>
      <c r="E49" t="s">
        <v>107</v>
      </c>
      <c r="F49">
        <v>8101</v>
      </c>
      <c r="G49" t="s">
        <v>108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481</v>
      </c>
      <c r="X49" s="1">
        <f t="shared" si="0"/>
        <v>0</v>
      </c>
    </row>
    <row r="50" spans="1:24" x14ac:dyDescent="0.25">
      <c r="A50" t="s">
        <v>32</v>
      </c>
      <c r="B50" t="s">
        <v>33</v>
      </c>
      <c r="C50" t="s">
        <v>25</v>
      </c>
      <c r="D50">
        <v>1611</v>
      </c>
      <c r="E50" t="s">
        <v>107</v>
      </c>
      <c r="F50">
        <v>8103</v>
      </c>
      <c r="G50" t="s">
        <v>109</v>
      </c>
      <c r="H50">
        <v>0</v>
      </c>
      <c r="I50">
        <v>0</v>
      </c>
      <c r="J50">
        <v>0</v>
      </c>
      <c r="K50">
        <v>2</v>
      </c>
      <c r="L50">
        <v>3</v>
      </c>
      <c r="M50">
        <v>3</v>
      </c>
      <c r="N50">
        <v>4</v>
      </c>
      <c r="O50">
        <v>2</v>
      </c>
      <c r="P50">
        <v>2</v>
      </c>
      <c r="Q50">
        <v>3</v>
      </c>
      <c r="R50">
        <v>0</v>
      </c>
      <c r="S50">
        <v>0</v>
      </c>
      <c r="T50">
        <v>0</v>
      </c>
      <c r="U50">
        <v>0</v>
      </c>
      <c r="V50">
        <v>19</v>
      </c>
      <c r="W50">
        <v>405</v>
      </c>
      <c r="X50" s="1">
        <f t="shared" si="0"/>
        <v>4.6913580246913584</v>
      </c>
    </row>
    <row r="51" spans="1:24" x14ac:dyDescent="0.25">
      <c r="A51" t="s">
        <v>32</v>
      </c>
      <c r="B51" t="s">
        <v>33</v>
      </c>
      <c r="C51" t="s">
        <v>25</v>
      </c>
      <c r="D51">
        <v>1611</v>
      </c>
      <c r="E51" t="s">
        <v>107</v>
      </c>
      <c r="F51">
        <v>8109</v>
      </c>
      <c r="G51" t="s">
        <v>110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511</v>
      </c>
      <c r="X51" s="1">
        <f t="shared" si="0"/>
        <v>0</v>
      </c>
    </row>
    <row r="52" spans="1:24" x14ac:dyDescent="0.25">
      <c r="A52" t="s">
        <v>32</v>
      </c>
      <c r="B52" t="s">
        <v>33</v>
      </c>
      <c r="C52" t="s">
        <v>25</v>
      </c>
      <c r="D52">
        <v>1611</v>
      </c>
      <c r="E52" t="s">
        <v>107</v>
      </c>
      <c r="F52">
        <v>8115</v>
      </c>
      <c r="G52" t="s">
        <v>111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  <c r="N52">
        <v>1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3</v>
      </c>
      <c r="W52">
        <v>377</v>
      </c>
      <c r="X52" s="1">
        <f t="shared" si="0"/>
        <v>0.79575596816976124</v>
      </c>
    </row>
    <row r="53" spans="1:24" x14ac:dyDescent="0.25">
      <c r="A53" t="s">
        <v>32</v>
      </c>
      <c r="B53" t="s">
        <v>33</v>
      </c>
      <c r="C53" t="s">
        <v>25</v>
      </c>
      <c r="D53">
        <v>1611</v>
      </c>
      <c r="E53" t="s">
        <v>107</v>
      </c>
      <c r="F53">
        <v>8212</v>
      </c>
      <c r="G53" t="s">
        <v>39</v>
      </c>
      <c r="H53">
        <v>0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362</v>
      </c>
      <c r="X53" s="1">
        <f t="shared" si="0"/>
        <v>0.27624309392265189</v>
      </c>
    </row>
    <row r="54" spans="1:24" x14ac:dyDescent="0.25">
      <c r="A54" t="s">
        <v>112</v>
      </c>
      <c r="B54" t="s">
        <v>113</v>
      </c>
      <c r="C54" t="s">
        <v>8</v>
      </c>
      <c r="D54">
        <v>1638</v>
      </c>
      <c r="E54" t="s">
        <v>114</v>
      </c>
      <c r="F54">
        <v>8102</v>
      </c>
      <c r="G54" t="s">
        <v>115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173</v>
      </c>
      <c r="X54" s="1">
        <f t="shared" si="0"/>
        <v>0.57803468208092479</v>
      </c>
    </row>
    <row r="55" spans="1:24" x14ac:dyDescent="0.25">
      <c r="A55" t="s">
        <v>116</v>
      </c>
      <c r="B55" t="s">
        <v>117</v>
      </c>
      <c r="C55" t="s">
        <v>42</v>
      </c>
      <c r="D55">
        <v>1701</v>
      </c>
      <c r="E55" t="s">
        <v>118</v>
      </c>
      <c r="F55">
        <v>8102</v>
      </c>
      <c r="G55" t="s">
        <v>119</v>
      </c>
      <c r="H55">
        <v>0</v>
      </c>
      <c r="I55">
        <v>9</v>
      </c>
      <c r="J55">
        <v>8</v>
      </c>
      <c r="K55">
        <v>4</v>
      </c>
      <c r="L55">
        <v>4</v>
      </c>
      <c r="M55">
        <v>4</v>
      </c>
      <c r="N55">
        <v>2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31</v>
      </c>
      <c r="W55">
        <v>71</v>
      </c>
      <c r="X55" s="1">
        <f t="shared" si="0"/>
        <v>43.661971830985912</v>
      </c>
    </row>
    <row r="56" spans="1:24" x14ac:dyDescent="0.25">
      <c r="A56" t="s">
        <v>116</v>
      </c>
      <c r="B56" t="s">
        <v>117</v>
      </c>
      <c r="C56" t="s">
        <v>42</v>
      </c>
      <c r="D56">
        <v>1701</v>
      </c>
      <c r="E56" t="s">
        <v>118</v>
      </c>
      <c r="F56">
        <v>8201</v>
      </c>
      <c r="G56" t="s">
        <v>120</v>
      </c>
      <c r="H56">
        <v>0</v>
      </c>
      <c r="I56">
        <v>3</v>
      </c>
      <c r="J56">
        <v>1</v>
      </c>
      <c r="K56">
        <v>0</v>
      </c>
      <c r="L56">
        <v>2</v>
      </c>
      <c r="M56">
        <v>3</v>
      </c>
      <c r="N56">
        <v>2</v>
      </c>
      <c r="O56">
        <v>3</v>
      </c>
      <c r="P56">
        <v>3</v>
      </c>
      <c r="Q56">
        <v>1</v>
      </c>
      <c r="R56">
        <v>0</v>
      </c>
      <c r="S56">
        <v>0</v>
      </c>
      <c r="T56">
        <v>0</v>
      </c>
      <c r="U56">
        <v>0</v>
      </c>
      <c r="V56">
        <v>18</v>
      </c>
      <c r="W56">
        <v>129</v>
      </c>
      <c r="X56" s="1">
        <f t="shared" si="0"/>
        <v>13.953488372093023</v>
      </c>
    </row>
    <row r="57" spans="1:24" x14ac:dyDescent="0.25">
      <c r="A57" t="s">
        <v>19</v>
      </c>
      <c r="B57" t="s">
        <v>20</v>
      </c>
      <c r="C57" t="s">
        <v>12</v>
      </c>
      <c r="D57">
        <v>1737</v>
      </c>
      <c r="E57" t="s">
        <v>121</v>
      </c>
      <c r="F57">
        <v>8104</v>
      </c>
      <c r="G57" t="s">
        <v>122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1</v>
      </c>
      <c r="W57">
        <v>159</v>
      </c>
      <c r="X57" s="1">
        <f t="shared" si="0"/>
        <v>0.62893081761006298</v>
      </c>
    </row>
    <row r="58" spans="1:24" x14ac:dyDescent="0.25">
      <c r="A58" t="s">
        <v>19</v>
      </c>
      <c r="B58" t="s">
        <v>20</v>
      </c>
      <c r="C58" t="s">
        <v>12</v>
      </c>
      <c r="D58">
        <v>1737</v>
      </c>
      <c r="E58" t="s">
        <v>121</v>
      </c>
      <c r="F58">
        <v>8106</v>
      </c>
      <c r="G58" t="s">
        <v>123</v>
      </c>
      <c r="H58">
        <v>2</v>
      </c>
      <c r="I58">
        <v>7</v>
      </c>
      <c r="J58">
        <v>14</v>
      </c>
      <c r="K58">
        <v>7</v>
      </c>
      <c r="L58">
        <v>6</v>
      </c>
      <c r="M58">
        <v>3</v>
      </c>
      <c r="N58">
        <v>6</v>
      </c>
      <c r="O58">
        <v>6</v>
      </c>
      <c r="P58">
        <v>3</v>
      </c>
      <c r="Q58">
        <v>3</v>
      </c>
      <c r="R58">
        <v>0</v>
      </c>
      <c r="S58">
        <v>0</v>
      </c>
      <c r="T58">
        <v>0</v>
      </c>
      <c r="U58">
        <v>0</v>
      </c>
      <c r="V58">
        <v>57</v>
      </c>
      <c r="W58">
        <v>320</v>
      </c>
      <c r="X58" s="1">
        <f t="shared" si="0"/>
        <v>17.8125</v>
      </c>
    </row>
    <row r="59" spans="1:24" x14ac:dyDescent="0.25">
      <c r="A59" t="s">
        <v>19</v>
      </c>
      <c r="B59" t="s">
        <v>20</v>
      </c>
      <c r="C59" t="s">
        <v>12</v>
      </c>
      <c r="D59">
        <v>1737</v>
      </c>
      <c r="E59" t="s">
        <v>121</v>
      </c>
      <c r="F59">
        <v>8107</v>
      </c>
      <c r="G59" t="s">
        <v>124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288</v>
      </c>
      <c r="X59" s="1">
        <f t="shared" si="0"/>
        <v>0</v>
      </c>
    </row>
    <row r="60" spans="1:24" x14ac:dyDescent="0.25">
      <c r="A60" t="s">
        <v>19</v>
      </c>
      <c r="B60" t="s">
        <v>20</v>
      </c>
      <c r="C60" t="s">
        <v>12</v>
      </c>
      <c r="D60">
        <v>1737</v>
      </c>
      <c r="E60" t="s">
        <v>121</v>
      </c>
      <c r="F60">
        <v>8108</v>
      </c>
      <c r="G60" t="s">
        <v>125</v>
      </c>
      <c r="H60">
        <v>20</v>
      </c>
      <c r="I60">
        <v>16</v>
      </c>
      <c r="J60">
        <v>19</v>
      </c>
      <c r="K60">
        <v>19</v>
      </c>
      <c r="L60">
        <v>19</v>
      </c>
      <c r="M60">
        <v>14</v>
      </c>
      <c r="N60">
        <v>16</v>
      </c>
      <c r="O60">
        <v>23</v>
      </c>
      <c r="P60">
        <v>16</v>
      </c>
      <c r="Q60">
        <v>16</v>
      </c>
      <c r="R60">
        <v>0</v>
      </c>
      <c r="S60">
        <v>0</v>
      </c>
      <c r="T60">
        <v>0</v>
      </c>
      <c r="U60">
        <v>0</v>
      </c>
      <c r="V60">
        <v>178</v>
      </c>
      <c r="W60">
        <v>243</v>
      </c>
      <c r="X60" s="1">
        <f t="shared" si="0"/>
        <v>73.251028806584358</v>
      </c>
    </row>
    <row r="61" spans="1:24" x14ac:dyDescent="0.25">
      <c r="A61" t="s">
        <v>19</v>
      </c>
      <c r="B61" t="s">
        <v>20</v>
      </c>
      <c r="C61" t="s">
        <v>12</v>
      </c>
      <c r="D61">
        <v>1737</v>
      </c>
      <c r="E61" t="s">
        <v>121</v>
      </c>
      <c r="F61">
        <v>8110</v>
      </c>
      <c r="G61" t="s">
        <v>126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254</v>
      </c>
      <c r="X61" s="1">
        <f t="shared" si="0"/>
        <v>0</v>
      </c>
    </row>
    <row r="62" spans="1:24" x14ac:dyDescent="0.25">
      <c r="A62" t="s">
        <v>19</v>
      </c>
      <c r="B62" t="s">
        <v>20</v>
      </c>
      <c r="C62" t="s">
        <v>12</v>
      </c>
      <c r="D62">
        <v>1737</v>
      </c>
      <c r="E62" t="s">
        <v>121</v>
      </c>
      <c r="F62">
        <v>8113</v>
      </c>
      <c r="G62" t="s">
        <v>127</v>
      </c>
      <c r="H62">
        <v>0</v>
      </c>
      <c r="I62">
        <v>9</v>
      </c>
      <c r="J62">
        <v>1</v>
      </c>
      <c r="K62">
        <v>2</v>
      </c>
      <c r="L62">
        <v>0</v>
      </c>
      <c r="M62">
        <v>3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15</v>
      </c>
      <c r="W62">
        <v>291</v>
      </c>
      <c r="X62" s="1">
        <f t="shared" si="0"/>
        <v>5.1546391752577314</v>
      </c>
    </row>
    <row r="63" spans="1:24" x14ac:dyDescent="0.25">
      <c r="A63" t="s">
        <v>19</v>
      </c>
      <c r="B63" t="s">
        <v>20</v>
      </c>
      <c r="C63" t="s">
        <v>12</v>
      </c>
      <c r="D63">
        <v>1737</v>
      </c>
      <c r="E63" t="s">
        <v>121</v>
      </c>
      <c r="F63">
        <v>8117</v>
      </c>
      <c r="G63" t="s">
        <v>128</v>
      </c>
      <c r="H63">
        <v>0</v>
      </c>
      <c r="I63">
        <v>5</v>
      </c>
      <c r="J63">
        <v>7</v>
      </c>
      <c r="K63">
        <v>7</v>
      </c>
      <c r="L63">
        <v>3</v>
      </c>
      <c r="M63">
        <v>4</v>
      </c>
      <c r="N63">
        <v>2</v>
      </c>
      <c r="O63">
        <v>2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31</v>
      </c>
      <c r="W63">
        <v>229</v>
      </c>
      <c r="X63" s="1">
        <f t="shared" si="0"/>
        <v>13.537117903930133</v>
      </c>
    </row>
    <row r="64" spans="1:24" x14ac:dyDescent="0.25">
      <c r="A64" t="s">
        <v>19</v>
      </c>
      <c r="B64" t="s">
        <v>20</v>
      </c>
      <c r="C64" t="s">
        <v>12</v>
      </c>
      <c r="D64">
        <v>1737</v>
      </c>
      <c r="E64" t="s">
        <v>121</v>
      </c>
      <c r="F64">
        <v>8119</v>
      </c>
      <c r="G64" t="s">
        <v>129</v>
      </c>
      <c r="H64">
        <v>0</v>
      </c>
      <c r="I64">
        <v>3</v>
      </c>
      <c r="J64">
        <v>1</v>
      </c>
      <c r="K64">
        <v>1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6</v>
      </c>
      <c r="W64">
        <v>472</v>
      </c>
      <c r="X64" s="1">
        <f t="shared" si="0"/>
        <v>1.2711864406779663</v>
      </c>
    </row>
    <row r="65" spans="1:24" x14ac:dyDescent="0.25">
      <c r="A65" t="s">
        <v>19</v>
      </c>
      <c r="B65" t="s">
        <v>20</v>
      </c>
      <c r="C65" t="s">
        <v>12</v>
      </c>
      <c r="D65">
        <v>1737</v>
      </c>
      <c r="E65" t="s">
        <v>121</v>
      </c>
      <c r="F65">
        <v>8221</v>
      </c>
      <c r="G65" t="s">
        <v>130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92</v>
      </c>
      <c r="X65" s="1">
        <f t="shared" si="0"/>
        <v>0</v>
      </c>
    </row>
    <row r="66" spans="1:24" x14ac:dyDescent="0.25">
      <c r="A66" t="s">
        <v>19</v>
      </c>
      <c r="B66" t="s">
        <v>20</v>
      </c>
      <c r="C66" t="s">
        <v>12</v>
      </c>
      <c r="D66">
        <v>1737</v>
      </c>
      <c r="E66" t="s">
        <v>121</v>
      </c>
      <c r="F66">
        <v>8505</v>
      </c>
      <c r="G66" t="s">
        <v>131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164</v>
      </c>
      <c r="X66" s="1">
        <f t="shared" si="0"/>
        <v>0</v>
      </c>
    </row>
    <row r="67" spans="1:24" x14ac:dyDescent="0.25">
      <c r="A67" t="s">
        <v>132</v>
      </c>
      <c r="B67" t="s">
        <v>133</v>
      </c>
      <c r="C67" t="s">
        <v>8</v>
      </c>
      <c r="D67">
        <v>1863</v>
      </c>
      <c r="E67" t="s">
        <v>133</v>
      </c>
      <c r="F67">
        <v>8113</v>
      </c>
      <c r="G67" t="s">
        <v>134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32</v>
      </c>
      <c r="X67" s="1">
        <f t="shared" si="0"/>
        <v>0</v>
      </c>
    </row>
    <row r="68" spans="1:24" x14ac:dyDescent="0.25">
      <c r="A68" t="s">
        <v>132</v>
      </c>
      <c r="B68" t="s">
        <v>133</v>
      </c>
      <c r="C68" t="s">
        <v>8</v>
      </c>
      <c r="D68">
        <v>1863</v>
      </c>
      <c r="E68" t="s">
        <v>133</v>
      </c>
      <c r="F68">
        <v>8122</v>
      </c>
      <c r="G68" t="s">
        <v>135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273</v>
      </c>
      <c r="X68" s="1">
        <f t="shared" si="0"/>
        <v>0</v>
      </c>
    </row>
    <row r="69" spans="1:24" x14ac:dyDescent="0.25">
      <c r="A69" t="s">
        <v>132</v>
      </c>
      <c r="B69" t="s">
        <v>133</v>
      </c>
      <c r="C69" t="s">
        <v>8</v>
      </c>
      <c r="D69">
        <v>1863</v>
      </c>
      <c r="E69" t="s">
        <v>133</v>
      </c>
      <c r="F69">
        <v>8126</v>
      </c>
      <c r="G69" t="s">
        <v>123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313</v>
      </c>
      <c r="X69" s="1">
        <f t="shared" si="0"/>
        <v>0</v>
      </c>
    </row>
    <row r="70" spans="1:24" x14ac:dyDescent="0.25">
      <c r="A70" t="s">
        <v>132</v>
      </c>
      <c r="B70" t="s">
        <v>133</v>
      </c>
      <c r="C70" t="s">
        <v>8</v>
      </c>
      <c r="D70">
        <v>1863</v>
      </c>
      <c r="E70" t="s">
        <v>133</v>
      </c>
      <c r="F70">
        <v>8127</v>
      </c>
      <c r="G70" t="s">
        <v>136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120</v>
      </c>
      <c r="X70" s="1">
        <f t="shared" si="0"/>
        <v>0</v>
      </c>
    </row>
    <row r="71" spans="1:24" x14ac:dyDescent="0.25">
      <c r="A71" t="s">
        <v>132</v>
      </c>
      <c r="B71" t="s">
        <v>133</v>
      </c>
      <c r="C71" t="s">
        <v>8</v>
      </c>
      <c r="D71">
        <v>1863</v>
      </c>
      <c r="E71" t="s">
        <v>133</v>
      </c>
      <c r="F71">
        <v>8128</v>
      </c>
      <c r="G71" t="s">
        <v>137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371</v>
      </c>
      <c r="X71" s="1">
        <f t="shared" ref="X71:X134" si="1">V71/W71*100</f>
        <v>0</v>
      </c>
    </row>
    <row r="72" spans="1:24" x14ac:dyDescent="0.25">
      <c r="A72" t="s">
        <v>132</v>
      </c>
      <c r="B72" t="s">
        <v>133</v>
      </c>
      <c r="C72" t="s">
        <v>8</v>
      </c>
      <c r="D72">
        <v>1863</v>
      </c>
      <c r="E72" t="s">
        <v>133</v>
      </c>
      <c r="F72">
        <v>8134</v>
      </c>
      <c r="G72" t="s">
        <v>138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536</v>
      </c>
      <c r="X72" s="1">
        <f t="shared" si="1"/>
        <v>0</v>
      </c>
    </row>
    <row r="73" spans="1:24" x14ac:dyDescent="0.25">
      <c r="A73" t="s">
        <v>132</v>
      </c>
      <c r="B73" t="s">
        <v>133</v>
      </c>
      <c r="C73" t="s">
        <v>8</v>
      </c>
      <c r="D73">
        <v>1863</v>
      </c>
      <c r="E73" t="s">
        <v>133</v>
      </c>
      <c r="F73">
        <v>8136</v>
      </c>
      <c r="G73" t="s">
        <v>139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269</v>
      </c>
      <c r="X73" s="1">
        <f t="shared" si="1"/>
        <v>0</v>
      </c>
    </row>
    <row r="74" spans="1:24" x14ac:dyDescent="0.25">
      <c r="A74" t="s">
        <v>132</v>
      </c>
      <c r="B74" t="s">
        <v>133</v>
      </c>
      <c r="C74" t="s">
        <v>8</v>
      </c>
      <c r="D74">
        <v>1863</v>
      </c>
      <c r="E74" t="s">
        <v>133</v>
      </c>
      <c r="F74">
        <v>8160</v>
      </c>
      <c r="G74" t="s">
        <v>140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34</v>
      </c>
      <c r="X74" s="1">
        <f t="shared" si="1"/>
        <v>0</v>
      </c>
    </row>
    <row r="75" spans="1:24" x14ac:dyDescent="0.25">
      <c r="A75" t="s">
        <v>141</v>
      </c>
      <c r="B75" t="s">
        <v>142</v>
      </c>
      <c r="C75" t="s">
        <v>49</v>
      </c>
      <c r="D75">
        <v>2169</v>
      </c>
      <c r="E75" t="s">
        <v>143</v>
      </c>
      <c r="F75">
        <v>8502</v>
      </c>
      <c r="G75" t="s">
        <v>144</v>
      </c>
      <c r="H75">
        <v>0</v>
      </c>
      <c r="I75">
        <v>2</v>
      </c>
      <c r="J75">
        <v>0</v>
      </c>
      <c r="K75">
        <v>2</v>
      </c>
      <c r="L75">
        <v>0</v>
      </c>
      <c r="M75">
        <v>2</v>
      </c>
      <c r="N75">
        <v>0</v>
      </c>
      <c r="O75">
        <v>4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10</v>
      </c>
      <c r="W75">
        <v>67</v>
      </c>
      <c r="X75" s="1">
        <f t="shared" si="1"/>
        <v>14.925373134328357</v>
      </c>
    </row>
    <row r="76" spans="1:24" x14ac:dyDescent="0.25">
      <c r="A76" t="s">
        <v>145</v>
      </c>
      <c r="B76" t="s">
        <v>146</v>
      </c>
      <c r="C76" t="s">
        <v>2</v>
      </c>
      <c r="D76">
        <v>2313</v>
      </c>
      <c r="E76" t="s">
        <v>147</v>
      </c>
      <c r="F76">
        <v>8104</v>
      </c>
      <c r="G76" t="s">
        <v>148</v>
      </c>
      <c r="H76">
        <v>0</v>
      </c>
      <c r="I76">
        <v>2</v>
      </c>
      <c r="J76">
        <v>1</v>
      </c>
      <c r="K76">
        <v>1</v>
      </c>
      <c r="L76">
        <v>0</v>
      </c>
      <c r="M76">
        <v>0</v>
      </c>
      <c r="N76">
        <v>1</v>
      </c>
      <c r="O76">
        <v>1</v>
      </c>
      <c r="P76">
        <v>0</v>
      </c>
      <c r="Q76">
        <v>2</v>
      </c>
      <c r="R76">
        <v>1</v>
      </c>
      <c r="S76">
        <v>3</v>
      </c>
      <c r="T76">
        <v>2</v>
      </c>
      <c r="U76">
        <v>0</v>
      </c>
      <c r="V76">
        <v>14</v>
      </c>
      <c r="W76">
        <v>711</v>
      </c>
      <c r="X76" s="1">
        <f t="shared" si="1"/>
        <v>1.969057665260197</v>
      </c>
    </row>
    <row r="77" spans="1:24" x14ac:dyDescent="0.25">
      <c r="A77" t="s">
        <v>145</v>
      </c>
      <c r="B77" t="s">
        <v>146</v>
      </c>
      <c r="C77" t="s">
        <v>2</v>
      </c>
      <c r="D77">
        <v>2313</v>
      </c>
      <c r="E77" t="s">
        <v>147</v>
      </c>
      <c r="F77">
        <v>8206</v>
      </c>
      <c r="G77" t="s">
        <v>149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134</v>
      </c>
      <c r="X77" s="1">
        <f t="shared" si="1"/>
        <v>0</v>
      </c>
    </row>
    <row r="78" spans="1:24" x14ac:dyDescent="0.25">
      <c r="A78" t="s">
        <v>145</v>
      </c>
      <c r="B78" t="s">
        <v>146</v>
      </c>
      <c r="C78" t="s">
        <v>2</v>
      </c>
      <c r="D78">
        <v>2313</v>
      </c>
      <c r="E78" t="s">
        <v>147</v>
      </c>
      <c r="F78">
        <v>8301</v>
      </c>
      <c r="G78" t="s">
        <v>150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58</v>
      </c>
      <c r="X78" s="1">
        <f t="shared" si="1"/>
        <v>0</v>
      </c>
    </row>
    <row r="79" spans="1:24" x14ac:dyDescent="0.25">
      <c r="A79" t="s">
        <v>151</v>
      </c>
      <c r="B79" t="s">
        <v>152</v>
      </c>
      <c r="C79" t="s">
        <v>49</v>
      </c>
      <c r="D79">
        <v>2322</v>
      </c>
      <c r="E79" t="s">
        <v>153</v>
      </c>
      <c r="F79">
        <v>8105</v>
      </c>
      <c r="G79" t="s">
        <v>154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150</v>
      </c>
      <c r="X79" s="1">
        <f t="shared" si="1"/>
        <v>0</v>
      </c>
    </row>
    <row r="80" spans="1:24" x14ac:dyDescent="0.25">
      <c r="A80" t="s">
        <v>151</v>
      </c>
      <c r="B80" t="s">
        <v>152</v>
      </c>
      <c r="C80" t="s">
        <v>49</v>
      </c>
      <c r="D80">
        <v>2322</v>
      </c>
      <c r="E80" t="s">
        <v>153</v>
      </c>
      <c r="F80">
        <v>8602</v>
      </c>
      <c r="G80" t="s">
        <v>155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152</v>
      </c>
      <c r="X80" s="1">
        <f t="shared" si="1"/>
        <v>0</v>
      </c>
    </row>
    <row r="81" spans="1:24" x14ac:dyDescent="0.25">
      <c r="A81" t="s">
        <v>156</v>
      </c>
      <c r="B81" t="s">
        <v>157</v>
      </c>
      <c r="C81" t="s">
        <v>55</v>
      </c>
      <c r="D81">
        <v>2709</v>
      </c>
      <c r="E81" t="s">
        <v>158</v>
      </c>
      <c r="F81">
        <v>8501</v>
      </c>
      <c r="G81" t="s">
        <v>159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42</v>
      </c>
      <c r="X81" s="1">
        <f t="shared" si="1"/>
        <v>0</v>
      </c>
    </row>
    <row r="82" spans="1:24" x14ac:dyDescent="0.25">
      <c r="A82" t="s">
        <v>160</v>
      </c>
      <c r="B82" t="s">
        <v>161</v>
      </c>
      <c r="C82" t="s">
        <v>8</v>
      </c>
      <c r="D82">
        <v>2763</v>
      </c>
      <c r="E82" t="s">
        <v>162</v>
      </c>
      <c r="F82">
        <v>8103</v>
      </c>
      <c r="G82" t="s">
        <v>163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2</v>
      </c>
      <c r="W82">
        <v>98</v>
      </c>
      <c r="X82" s="1">
        <f t="shared" si="1"/>
        <v>2.0408163265306123</v>
      </c>
    </row>
    <row r="83" spans="1:24" x14ac:dyDescent="0.25">
      <c r="A83" t="s">
        <v>164</v>
      </c>
      <c r="B83" t="s">
        <v>165</v>
      </c>
      <c r="C83" t="s">
        <v>92</v>
      </c>
      <c r="D83">
        <v>2826</v>
      </c>
      <c r="E83" t="s">
        <v>166</v>
      </c>
      <c r="F83">
        <v>8101</v>
      </c>
      <c r="G83" t="s">
        <v>167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112</v>
      </c>
      <c r="X83" s="1">
        <f t="shared" si="1"/>
        <v>0</v>
      </c>
    </row>
    <row r="84" spans="1:24" x14ac:dyDescent="0.25">
      <c r="A84" t="s">
        <v>168</v>
      </c>
      <c r="B84" t="s">
        <v>169</v>
      </c>
      <c r="C84" t="s">
        <v>42</v>
      </c>
      <c r="D84">
        <v>2862</v>
      </c>
      <c r="E84" t="s">
        <v>170</v>
      </c>
      <c r="F84">
        <v>8304</v>
      </c>
      <c r="G84" t="s">
        <v>171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100</v>
      </c>
      <c r="X84" s="1">
        <f t="shared" si="1"/>
        <v>0</v>
      </c>
    </row>
    <row r="85" spans="1:24" x14ac:dyDescent="0.25">
      <c r="A85" t="s">
        <v>172</v>
      </c>
      <c r="B85" t="s">
        <v>173</v>
      </c>
      <c r="C85" t="s">
        <v>8</v>
      </c>
      <c r="D85">
        <v>3029</v>
      </c>
      <c r="E85" t="s">
        <v>174</v>
      </c>
      <c r="F85">
        <v>8104</v>
      </c>
      <c r="G85" t="s">
        <v>52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203</v>
      </c>
      <c r="X85" s="1">
        <f t="shared" si="1"/>
        <v>0</v>
      </c>
    </row>
    <row r="86" spans="1:24" x14ac:dyDescent="0.25">
      <c r="A86" t="s">
        <v>175</v>
      </c>
      <c r="B86" t="s">
        <v>176</v>
      </c>
      <c r="C86" t="s">
        <v>2</v>
      </c>
      <c r="D86">
        <v>3060</v>
      </c>
      <c r="E86" t="s">
        <v>176</v>
      </c>
      <c r="F86">
        <v>8101</v>
      </c>
      <c r="G86" t="s">
        <v>177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185</v>
      </c>
      <c r="X86" s="1">
        <f t="shared" si="1"/>
        <v>0</v>
      </c>
    </row>
    <row r="87" spans="1:24" x14ac:dyDescent="0.25">
      <c r="A87" t="s">
        <v>17</v>
      </c>
      <c r="B87" t="s">
        <v>178</v>
      </c>
      <c r="C87" t="s">
        <v>55</v>
      </c>
      <c r="D87">
        <v>3105</v>
      </c>
      <c r="E87" t="s">
        <v>179</v>
      </c>
      <c r="F87">
        <v>8105</v>
      </c>
      <c r="G87" t="s">
        <v>180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203</v>
      </c>
      <c r="X87" s="1">
        <f t="shared" si="1"/>
        <v>0</v>
      </c>
    </row>
    <row r="88" spans="1:24" x14ac:dyDescent="0.25">
      <c r="A88" t="s">
        <v>181</v>
      </c>
      <c r="B88" t="s">
        <v>182</v>
      </c>
      <c r="C88" t="s">
        <v>17</v>
      </c>
      <c r="D88">
        <v>3141</v>
      </c>
      <c r="E88" t="s">
        <v>183</v>
      </c>
      <c r="F88">
        <v>8102</v>
      </c>
      <c r="G88" t="s">
        <v>184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67</v>
      </c>
      <c r="X88" s="1">
        <f t="shared" si="1"/>
        <v>0</v>
      </c>
    </row>
    <row r="89" spans="1:24" x14ac:dyDescent="0.25">
      <c r="A89" t="s">
        <v>181</v>
      </c>
      <c r="B89" t="s">
        <v>182</v>
      </c>
      <c r="C89" t="s">
        <v>17</v>
      </c>
      <c r="D89">
        <v>3141</v>
      </c>
      <c r="E89" t="s">
        <v>183</v>
      </c>
      <c r="F89">
        <v>8104</v>
      </c>
      <c r="G89" t="s">
        <v>185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384</v>
      </c>
      <c r="X89" s="1">
        <f t="shared" si="1"/>
        <v>0</v>
      </c>
    </row>
    <row r="90" spans="1:24" x14ac:dyDescent="0.25">
      <c r="A90" t="s">
        <v>181</v>
      </c>
      <c r="B90" t="s">
        <v>182</v>
      </c>
      <c r="C90" t="s">
        <v>17</v>
      </c>
      <c r="D90">
        <v>3141</v>
      </c>
      <c r="E90" t="s">
        <v>183</v>
      </c>
      <c r="F90">
        <v>8108</v>
      </c>
      <c r="G90" t="s">
        <v>186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433</v>
      </c>
      <c r="X90" s="1">
        <f t="shared" si="1"/>
        <v>0</v>
      </c>
    </row>
    <row r="91" spans="1:24" x14ac:dyDescent="0.25">
      <c r="A91" t="s">
        <v>17</v>
      </c>
      <c r="B91" t="s">
        <v>178</v>
      </c>
      <c r="C91" t="s">
        <v>55</v>
      </c>
      <c r="D91">
        <v>3204</v>
      </c>
      <c r="E91" t="s">
        <v>187</v>
      </c>
      <c r="F91">
        <v>8104</v>
      </c>
      <c r="G91" t="s">
        <v>188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79</v>
      </c>
      <c r="X91" s="1">
        <f t="shared" si="1"/>
        <v>0</v>
      </c>
    </row>
    <row r="92" spans="1:24" x14ac:dyDescent="0.25">
      <c r="A92" t="s">
        <v>151</v>
      </c>
      <c r="B92" t="s">
        <v>152</v>
      </c>
      <c r="C92" t="s">
        <v>49</v>
      </c>
      <c r="D92">
        <v>3312</v>
      </c>
      <c r="E92" t="s">
        <v>189</v>
      </c>
      <c r="F92">
        <v>8115</v>
      </c>
      <c r="G92" t="s">
        <v>190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108</v>
      </c>
      <c r="X92" s="1">
        <f t="shared" si="1"/>
        <v>0</v>
      </c>
    </row>
    <row r="93" spans="1:24" x14ac:dyDescent="0.25">
      <c r="A93" t="s">
        <v>191</v>
      </c>
      <c r="B93" t="s">
        <v>192</v>
      </c>
      <c r="C93" t="s">
        <v>42</v>
      </c>
      <c r="D93">
        <v>3600</v>
      </c>
      <c r="E93" t="s">
        <v>193</v>
      </c>
      <c r="F93">
        <v>8104</v>
      </c>
      <c r="G93" t="s">
        <v>194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217</v>
      </c>
      <c r="X93" s="1">
        <f t="shared" si="1"/>
        <v>0</v>
      </c>
    </row>
    <row r="94" spans="1:24" x14ac:dyDescent="0.25">
      <c r="A94" t="s">
        <v>191</v>
      </c>
      <c r="B94" t="s">
        <v>192</v>
      </c>
      <c r="C94" t="s">
        <v>42</v>
      </c>
      <c r="D94">
        <v>3600</v>
      </c>
      <c r="E94" t="s">
        <v>193</v>
      </c>
      <c r="F94">
        <v>8105</v>
      </c>
      <c r="G94" t="s">
        <v>195</v>
      </c>
      <c r="H94">
        <v>2</v>
      </c>
      <c r="I94">
        <v>4</v>
      </c>
      <c r="J94">
        <v>3</v>
      </c>
      <c r="K94">
        <v>2</v>
      </c>
      <c r="L94">
        <v>0</v>
      </c>
      <c r="M94">
        <v>1</v>
      </c>
      <c r="N94">
        <v>2</v>
      </c>
      <c r="O94">
        <v>2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16</v>
      </c>
      <c r="W94">
        <v>274</v>
      </c>
      <c r="X94" s="1">
        <f t="shared" si="1"/>
        <v>5.8394160583941606</v>
      </c>
    </row>
    <row r="95" spans="1:24" x14ac:dyDescent="0.25">
      <c r="A95" t="s">
        <v>98</v>
      </c>
      <c r="B95" t="s">
        <v>99</v>
      </c>
      <c r="C95" t="s">
        <v>92</v>
      </c>
      <c r="D95">
        <v>3645</v>
      </c>
      <c r="E95" t="s">
        <v>196</v>
      </c>
      <c r="F95">
        <v>8100</v>
      </c>
      <c r="G95" t="s">
        <v>197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62</v>
      </c>
      <c r="X95" s="1">
        <f t="shared" si="1"/>
        <v>0</v>
      </c>
    </row>
    <row r="96" spans="1:24" x14ac:dyDescent="0.25">
      <c r="A96" t="s">
        <v>198</v>
      </c>
      <c r="B96" t="s">
        <v>199</v>
      </c>
      <c r="C96" t="s">
        <v>12</v>
      </c>
      <c r="D96">
        <v>3906</v>
      </c>
      <c r="E96" t="s">
        <v>200</v>
      </c>
      <c r="F96">
        <v>8303</v>
      </c>
      <c r="G96" t="s">
        <v>201</v>
      </c>
      <c r="H96">
        <v>0</v>
      </c>
      <c r="I96">
        <v>7</v>
      </c>
      <c r="J96">
        <v>4</v>
      </c>
      <c r="K96">
        <v>7</v>
      </c>
      <c r="L96">
        <v>6</v>
      </c>
      <c r="M96">
        <v>3</v>
      </c>
      <c r="N96">
        <v>2</v>
      </c>
      <c r="O96">
        <v>7</v>
      </c>
      <c r="P96">
        <v>3</v>
      </c>
      <c r="Q96">
        <v>7</v>
      </c>
      <c r="R96">
        <v>0</v>
      </c>
      <c r="S96">
        <v>0</v>
      </c>
      <c r="T96">
        <v>0</v>
      </c>
      <c r="U96">
        <v>0</v>
      </c>
      <c r="V96">
        <v>46</v>
      </c>
      <c r="W96">
        <v>46</v>
      </c>
      <c r="X96" s="1">
        <f t="shared" si="1"/>
        <v>100</v>
      </c>
    </row>
    <row r="97" spans="1:24" x14ac:dyDescent="0.25">
      <c r="A97" t="s">
        <v>202</v>
      </c>
      <c r="B97" t="s">
        <v>203</v>
      </c>
      <c r="C97" t="s">
        <v>42</v>
      </c>
      <c r="D97">
        <v>4033</v>
      </c>
      <c r="E97" t="s">
        <v>204</v>
      </c>
      <c r="F97">
        <v>8103</v>
      </c>
      <c r="G97" t="s">
        <v>205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43</v>
      </c>
      <c r="X97" s="1">
        <f t="shared" si="1"/>
        <v>0</v>
      </c>
    </row>
    <row r="98" spans="1:24" x14ac:dyDescent="0.25">
      <c r="A98" t="s">
        <v>23</v>
      </c>
      <c r="B98" t="s">
        <v>24</v>
      </c>
      <c r="C98" t="s">
        <v>25</v>
      </c>
      <c r="D98">
        <v>4041</v>
      </c>
      <c r="E98" t="s">
        <v>206</v>
      </c>
      <c r="F98">
        <v>8108</v>
      </c>
      <c r="G98" t="s">
        <v>38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128</v>
      </c>
      <c r="X98" s="1">
        <f t="shared" si="1"/>
        <v>0</v>
      </c>
    </row>
    <row r="99" spans="1:24" x14ac:dyDescent="0.25">
      <c r="A99" t="s">
        <v>65</v>
      </c>
      <c r="B99" t="s">
        <v>66</v>
      </c>
      <c r="C99" t="s">
        <v>17</v>
      </c>
      <c r="D99">
        <v>4086</v>
      </c>
      <c r="E99" t="s">
        <v>207</v>
      </c>
      <c r="F99">
        <v>8106</v>
      </c>
      <c r="G99" t="s">
        <v>81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182</v>
      </c>
      <c r="X99" s="1">
        <f t="shared" si="1"/>
        <v>0</v>
      </c>
    </row>
    <row r="100" spans="1:24" x14ac:dyDescent="0.25">
      <c r="A100" t="s">
        <v>208</v>
      </c>
      <c r="B100" t="s">
        <v>209</v>
      </c>
      <c r="C100" t="s">
        <v>55</v>
      </c>
      <c r="D100">
        <v>4104</v>
      </c>
      <c r="E100" t="s">
        <v>210</v>
      </c>
      <c r="F100">
        <v>8103</v>
      </c>
      <c r="G100" t="s">
        <v>211</v>
      </c>
      <c r="H100">
        <v>0</v>
      </c>
      <c r="I100">
        <v>8</v>
      </c>
      <c r="J100">
        <v>9</v>
      </c>
      <c r="K100">
        <v>8</v>
      </c>
      <c r="L100">
        <v>6</v>
      </c>
      <c r="M100">
        <v>5</v>
      </c>
      <c r="N100">
        <v>5</v>
      </c>
      <c r="O100">
        <v>3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44</v>
      </c>
      <c r="W100">
        <v>218</v>
      </c>
      <c r="X100" s="1">
        <f t="shared" si="1"/>
        <v>20.183486238532112</v>
      </c>
    </row>
    <row r="101" spans="1:24" x14ac:dyDescent="0.25">
      <c r="A101" t="s">
        <v>212</v>
      </c>
      <c r="B101" t="s">
        <v>213</v>
      </c>
      <c r="C101" t="s">
        <v>55</v>
      </c>
      <c r="D101">
        <v>4131</v>
      </c>
      <c r="E101" t="s">
        <v>214</v>
      </c>
      <c r="F101">
        <v>8102</v>
      </c>
      <c r="G101" t="s">
        <v>215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330</v>
      </c>
      <c r="X101" s="1">
        <f t="shared" si="1"/>
        <v>0</v>
      </c>
    </row>
    <row r="102" spans="1:24" x14ac:dyDescent="0.25">
      <c r="A102" t="s">
        <v>212</v>
      </c>
      <c r="B102" t="s">
        <v>213</v>
      </c>
      <c r="C102" t="s">
        <v>55</v>
      </c>
      <c r="D102">
        <v>4131</v>
      </c>
      <c r="E102" t="s">
        <v>214</v>
      </c>
      <c r="F102">
        <v>8105</v>
      </c>
      <c r="G102" t="s">
        <v>216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286</v>
      </c>
      <c r="X102" s="1">
        <f t="shared" si="1"/>
        <v>0</v>
      </c>
    </row>
    <row r="103" spans="1:24" x14ac:dyDescent="0.25">
      <c r="A103" t="s">
        <v>40</v>
      </c>
      <c r="B103" t="s">
        <v>41</v>
      </c>
      <c r="C103" t="s">
        <v>42</v>
      </c>
      <c r="D103">
        <v>4149</v>
      </c>
      <c r="E103" t="s">
        <v>217</v>
      </c>
      <c r="F103">
        <v>8104</v>
      </c>
      <c r="G103" t="s">
        <v>218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34</v>
      </c>
      <c r="X103" s="1">
        <f t="shared" si="1"/>
        <v>0</v>
      </c>
    </row>
    <row r="104" spans="1:24" x14ac:dyDescent="0.25">
      <c r="A104" t="s">
        <v>40</v>
      </c>
      <c r="B104" t="s">
        <v>41</v>
      </c>
      <c r="C104" t="s">
        <v>42</v>
      </c>
      <c r="D104">
        <v>4149</v>
      </c>
      <c r="E104" t="s">
        <v>217</v>
      </c>
      <c r="F104">
        <v>8106</v>
      </c>
      <c r="G104" t="s">
        <v>219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57</v>
      </c>
      <c r="X104" s="1">
        <f t="shared" si="1"/>
        <v>0</v>
      </c>
    </row>
    <row r="105" spans="1:24" x14ac:dyDescent="0.25">
      <c r="A105" t="s">
        <v>40</v>
      </c>
      <c r="B105" t="s">
        <v>41</v>
      </c>
      <c r="C105" t="s">
        <v>42</v>
      </c>
      <c r="D105">
        <v>4149</v>
      </c>
      <c r="E105" t="s">
        <v>217</v>
      </c>
      <c r="F105">
        <v>8308</v>
      </c>
      <c r="G105" t="s">
        <v>220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275</v>
      </c>
      <c r="X105" s="1">
        <f t="shared" si="1"/>
        <v>0</v>
      </c>
    </row>
    <row r="106" spans="1:24" x14ac:dyDescent="0.25">
      <c r="A106" t="s">
        <v>221</v>
      </c>
      <c r="B106" t="s">
        <v>222</v>
      </c>
      <c r="C106" t="s">
        <v>17</v>
      </c>
      <c r="D106">
        <v>4271</v>
      </c>
      <c r="E106" t="s">
        <v>223</v>
      </c>
      <c r="F106">
        <v>8506</v>
      </c>
      <c r="G106" t="s">
        <v>224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96</v>
      </c>
      <c r="X106" s="1">
        <f t="shared" si="1"/>
        <v>0</v>
      </c>
    </row>
    <row r="107" spans="1:24" x14ac:dyDescent="0.25">
      <c r="A107" t="s">
        <v>15</v>
      </c>
      <c r="B107" t="s">
        <v>16</v>
      </c>
      <c r="C107" t="s">
        <v>17</v>
      </c>
      <c r="D107">
        <v>4446</v>
      </c>
      <c r="E107" t="s">
        <v>225</v>
      </c>
      <c r="F107">
        <v>8106</v>
      </c>
      <c r="G107" t="s">
        <v>226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142</v>
      </c>
      <c r="X107" s="1">
        <f t="shared" si="1"/>
        <v>0</v>
      </c>
    </row>
    <row r="108" spans="1:24" x14ac:dyDescent="0.25">
      <c r="A108" t="s">
        <v>227</v>
      </c>
      <c r="B108" t="s">
        <v>228</v>
      </c>
      <c r="C108" t="s">
        <v>25</v>
      </c>
      <c r="D108">
        <v>4581</v>
      </c>
      <c r="E108" t="s">
        <v>228</v>
      </c>
      <c r="F108">
        <v>8103</v>
      </c>
      <c r="G108" t="s">
        <v>229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104</v>
      </c>
      <c r="X108" s="1">
        <f t="shared" si="1"/>
        <v>0</v>
      </c>
    </row>
    <row r="109" spans="1:24" x14ac:dyDescent="0.25">
      <c r="A109" t="s">
        <v>230</v>
      </c>
      <c r="B109" t="s">
        <v>231</v>
      </c>
      <c r="C109" t="s">
        <v>8</v>
      </c>
      <c r="D109">
        <v>4662</v>
      </c>
      <c r="E109" t="s">
        <v>232</v>
      </c>
      <c r="F109">
        <v>8106</v>
      </c>
      <c r="G109" t="s">
        <v>233</v>
      </c>
      <c r="H109">
        <v>1</v>
      </c>
      <c r="I109">
        <v>2</v>
      </c>
      <c r="J109">
        <v>3</v>
      </c>
      <c r="K109">
        <v>5</v>
      </c>
      <c r="L109">
        <v>7</v>
      </c>
      <c r="M109">
        <v>2</v>
      </c>
      <c r="N109">
        <v>3</v>
      </c>
      <c r="O109">
        <v>2</v>
      </c>
      <c r="P109">
        <v>2</v>
      </c>
      <c r="Q109">
        <v>3</v>
      </c>
      <c r="R109">
        <v>0</v>
      </c>
      <c r="S109">
        <v>0</v>
      </c>
      <c r="T109">
        <v>0</v>
      </c>
      <c r="U109">
        <v>0</v>
      </c>
      <c r="V109">
        <v>30</v>
      </c>
      <c r="W109">
        <v>169</v>
      </c>
      <c r="X109" s="1">
        <f t="shared" si="1"/>
        <v>17.751479289940828</v>
      </c>
    </row>
    <row r="110" spans="1:24" x14ac:dyDescent="0.25">
      <c r="A110" t="s">
        <v>198</v>
      </c>
      <c r="B110" t="s">
        <v>199</v>
      </c>
      <c r="C110" t="s">
        <v>12</v>
      </c>
      <c r="D110">
        <v>4725</v>
      </c>
      <c r="E110" t="s">
        <v>234</v>
      </c>
      <c r="F110">
        <v>8301</v>
      </c>
      <c r="G110" t="s">
        <v>235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66</v>
      </c>
      <c r="X110" s="1">
        <f t="shared" si="1"/>
        <v>0</v>
      </c>
    </row>
    <row r="111" spans="1:24" x14ac:dyDescent="0.25">
      <c r="A111" t="s">
        <v>236</v>
      </c>
      <c r="B111" t="s">
        <v>237</v>
      </c>
      <c r="C111" t="s">
        <v>8</v>
      </c>
      <c r="D111">
        <v>4869</v>
      </c>
      <c r="E111" t="s">
        <v>238</v>
      </c>
      <c r="F111">
        <v>8102</v>
      </c>
      <c r="G111" t="s">
        <v>239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121</v>
      </c>
      <c r="X111" s="1">
        <f t="shared" si="1"/>
        <v>0</v>
      </c>
    </row>
    <row r="112" spans="1:24" x14ac:dyDescent="0.25">
      <c r="A112" t="s">
        <v>240</v>
      </c>
      <c r="B112" t="s">
        <v>241</v>
      </c>
      <c r="C112" t="s">
        <v>49</v>
      </c>
      <c r="D112">
        <v>5013</v>
      </c>
      <c r="E112" t="s">
        <v>242</v>
      </c>
      <c r="F112">
        <v>8301</v>
      </c>
      <c r="G112" t="s">
        <v>243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151</v>
      </c>
      <c r="X112" s="1">
        <f t="shared" si="1"/>
        <v>0</v>
      </c>
    </row>
    <row r="113" spans="1:24" x14ac:dyDescent="0.25">
      <c r="A113" t="s">
        <v>244</v>
      </c>
      <c r="B113" t="s">
        <v>245</v>
      </c>
      <c r="C113" t="s">
        <v>49</v>
      </c>
      <c r="D113">
        <v>5049</v>
      </c>
      <c r="E113" t="s">
        <v>246</v>
      </c>
      <c r="F113">
        <v>8101</v>
      </c>
      <c r="G113" t="s">
        <v>247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59</v>
      </c>
      <c r="X113" s="1">
        <f t="shared" si="1"/>
        <v>0</v>
      </c>
    </row>
    <row r="114" spans="1:24" x14ac:dyDescent="0.25">
      <c r="A114" t="s">
        <v>248</v>
      </c>
      <c r="B114" t="s">
        <v>249</v>
      </c>
      <c r="C114" t="s">
        <v>12</v>
      </c>
      <c r="D114">
        <v>5166</v>
      </c>
      <c r="E114" t="s">
        <v>250</v>
      </c>
      <c r="F114">
        <v>8301</v>
      </c>
      <c r="G114" t="s">
        <v>251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525</v>
      </c>
      <c r="X114" s="1">
        <f t="shared" si="1"/>
        <v>0</v>
      </c>
    </row>
    <row r="115" spans="1:24" x14ac:dyDescent="0.25">
      <c r="A115" t="s">
        <v>248</v>
      </c>
      <c r="B115" t="s">
        <v>249</v>
      </c>
      <c r="C115" t="s">
        <v>12</v>
      </c>
      <c r="D115">
        <v>5166</v>
      </c>
      <c r="E115" t="s">
        <v>250</v>
      </c>
      <c r="F115">
        <v>8305</v>
      </c>
      <c r="G115" t="s">
        <v>252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51</v>
      </c>
      <c r="X115" s="1">
        <f t="shared" si="1"/>
        <v>0</v>
      </c>
    </row>
    <row r="116" spans="1:24" x14ac:dyDescent="0.25">
      <c r="A116" t="s">
        <v>253</v>
      </c>
      <c r="B116" t="s">
        <v>254</v>
      </c>
      <c r="C116" t="s">
        <v>12</v>
      </c>
      <c r="D116">
        <v>5184</v>
      </c>
      <c r="E116" t="s">
        <v>255</v>
      </c>
      <c r="F116">
        <v>8102</v>
      </c>
      <c r="G116" t="s">
        <v>9</v>
      </c>
      <c r="H116">
        <v>10</v>
      </c>
      <c r="I116">
        <v>11</v>
      </c>
      <c r="J116">
        <v>9</v>
      </c>
      <c r="K116">
        <v>6</v>
      </c>
      <c r="L116">
        <v>6</v>
      </c>
      <c r="M116">
        <v>3</v>
      </c>
      <c r="N116">
        <v>4</v>
      </c>
      <c r="O116">
        <v>4</v>
      </c>
      <c r="P116">
        <v>1</v>
      </c>
      <c r="Q116">
        <v>3</v>
      </c>
      <c r="R116">
        <v>0</v>
      </c>
      <c r="S116">
        <v>0</v>
      </c>
      <c r="T116">
        <v>0</v>
      </c>
      <c r="U116">
        <v>0</v>
      </c>
      <c r="V116">
        <v>57</v>
      </c>
      <c r="W116">
        <v>141</v>
      </c>
      <c r="X116" s="1">
        <f t="shared" si="1"/>
        <v>40.425531914893611</v>
      </c>
    </row>
    <row r="117" spans="1:24" x14ac:dyDescent="0.25">
      <c r="A117" t="s">
        <v>256</v>
      </c>
      <c r="B117" t="s">
        <v>257</v>
      </c>
      <c r="C117" t="s">
        <v>2</v>
      </c>
      <c r="D117">
        <v>5283</v>
      </c>
      <c r="E117" t="s">
        <v>258</v>
      </c>
      <c r="F117">
        <v>8102</v>
      </c>
      <c r="G117" t="s">
        <v>259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81</v>
      </c>
      <c r="X117" s="1">
        <f t="shared" si="1"/>
        <v>0</v>
      </c>
    </row>
    <row r="118" spans="1:24" x14ac:dyDescent="0.25">
      <c r="A118" t="s">
        <v>191</v>
      </c>
      <c r="B118" t="s">
        <v>192</v>
      </c>
      <c r="C118" t="s">
        <v>42</v>
      </c>
      <c r="D118">
        <v>5486</v>
      </c>
      <c r="E118" t="s">
        <v>260</v>
      </c>
      <c r="F118">
        <v>8102</v>
      </c>
      <c r="G118" t="s">
        <v>261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149</v>
      </c>
      <c r="X118" s="1">
        <f t="shared" si="1"/>
        <v>0</v>
      </c>
    </row>
    <row r="119" spans="1:24" x14ac:dyDescent="0.25">
      <c r="A119" t="s">
        <v>191</v>
      </c>
      <c r="B119" t="s">
        <v>192</v>
      </c>
      <c r="C119" t="s">
        <v>42</v>
      </c>
      <c r="D119">
        <v>5486</v>
      </c>
      <c r="E119" t="s">
        <v>260</v>
      </c>
      <c r="F119">
        <v>8103</v>
      </c>
      <c r="G119" t="s">
        <v>262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61</v>
      </c>
      <c r="X119" s="1">
        <f t="shared" si="1"/>
        <v>0</v>
      </c>
    </row>
    <row r="120" spans="1:24" x14ac:dyDescent="0.25">
      <c r="A120" t="s">
        <v>40</v>
      </c>
      <c r="B120" t="s">
        <v>41</v>
      </c>
      <c r="C120" t="s">
        <v>42</v>
      </c>
      <c r="D120">
        <v>5607</v>
      </c>
      <c r="E120" t="s">
        <v>263</v>
      </c>
      <c r="F120">
        <v>8319</v>
      </c>
      <c r="G120" t="s">
        <v>264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281</v>
      </c>
      <c r="X120" s="1">
        <f t="shared" si="1"/>
        <v>0</v>
      </c>
    </row>
    <row r="121" spans="1:24" x14ac:dyDescent="0.25">
      <c r="A121" t="s">
        <v>168</v>
      </c>
      <c r="B121" t="s">
        <v>169</v>
      </c>
      <c r="C121" t="s">
        <v>42</v>
      </c>
      <c r="D121">
        <v>5949</v>
      </c>
      <c r="E121" t="s">
        <v>265</v>
      </c>
      <c r="F121">
        <v>8101</v>
      </c>
      <c r="G121" t="s">
        <v>266</v>
      </c>
      <c r="H121">
        <v>0</v>
      </c>
      <c r="I121">
        <v>3</v>
      </c>
      <c r="J121">
        <v>5</v>
      </c>
      <c r="K121">
        <v>4</v>
      </c>
      <c r="L121">
        <v>1</v>
      </c>
      <c r="M121">
        <v>4</v>
      </c>
      <c r="N121">
        <v>4</v>
      </c>
      <c r="O121">
        <v>2</v>
      </c>
      <c r="P121">
        <v>3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27</v>
      </c>
      <c r="W121">
        <v>82</v>
      </c>
      <c r="X121" s="1">
        <f t="shared" si="1"/>
        <v>32.926829268292686</v>
      </c>
    </row>
    <row r="122" spans="1:24" x14ac:dyDescent="0.25">
      <c r="A122" t="s">
        <v>168</v>
      </c>
      <c r="B122" t="s">
        <v>169</v>
      </c>
      <c r="C122" t="s">
        <v>42</v>
      </c>
      <c r="D122">
        <v>5949</v>
      </c>
      <c r="E122" t="s">
        <v>265</v>
      </c>
      <c r="F122">
        <v>8305</v>
      </c>
      <c r="G122" t="s">
        <v>267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129</v>
      </c>
      <c r="X122" s="1">
        <f t="shared" si="1"/>
        <v>0</v>
      </c>
    </row>
    <row r="123" spans="1:24" x14ac:dyDescent="0.25">
      <c r="A123" t="s">
        <v>40</v>
      </c>
      <c r="B123" t="s">
        <v>41</v>
      </c>
      <c r="C123" t="s">
        <v>42</v>
      </c>
      <c r="D123">
        <v>6030</v>
      </c>
      <c r="E123" t="s">
        <v>268</v>
      </c>
      <c r="F123">
        <v>8314</v>
      </c>
      <c r="G123" t="s">
        <v>269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475</v>
      </c>
      <c r="X123" s="1">
        <f t="shared" si="1"/>
        <v>0</v>
      </c>
    </row>
    <row r="124" spans="1:24" x14ac:dyDescent="0.25">
      <c r="A124" t="s">
        <v>270</v>
      </c>
      <c r="B124" t="s">
        <v>271</v>
      </c>
      <c r="C124" t="s">
        <v>42</v>
      </c>
      <c r="D124">
        <v>6039</v>
      </c>
      <c r="E124" t="s">
        <v>272</v>
      </c>
      <c r="F124">
        <v>8102</v>
      </c>
      <c r="G124" t="s">
        <v>273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71</v>
      </c>
      <c r="X124" s="1">
        <f t="shared" si="1"/>
        <v>0</v>
      </c>
    </row>
    <row r="125" spans="1:24" x14ac:dyDescent="0.25">
      <c r="A125" t="s">
        <v>270</v>
      </c>
      <c r="B125" t="s">
        <v>271</v>
      </c>
      <c r="C125" t="s">
        <v>42</v>
      </c>
      <c r="D125">
        <v>6039</v>
      </c>
      <c r="E125" t="s">
        <v>272</v>
      </c>
      <c r="F125">
        <v>8104</v>
      </c>
      <c r="G125" t="s">
        <v>274</v>
      </c>
      <c r="H125">
        <v>0</v>
      </c>
      <c r="I125">
        <v>0</v>
      </c>
      <c r="J125">
        <v>0</v>
      </c>
      <c r="K125">
        <v>0</v>
      </c>
      <c r="L125">
        <v>2</v>
      </c>
      <c r="M125">
        <v>0</v>
      </c>
      <c r="N125">
        <v>1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4</v>
      </c>
      <c r="W125">
        <v>275</v>
      </c>
      <c r="X125" s="1">
        <f t="shared" si="1"/>
        <v>1.4545454545454546</v>
      </c>
    </row>
    <row r="126" spans="1:24" x14ac:dyDescent="0.25">
      <c r="A126" t="s">
        <v>270</v>
      </c>
      <c r="B126" t="s">
        <v>271</v>
      </c>
      <c r="C126" t="s">
        <v>42</v>
      </c>
      <c r="D126">
        <v>6039</v>
      </c>
      <c r="E126" t="s">
        <v>272</v>
      </c>
      <c r="F126">
        <v>8106</v>
      </c>
      <c r="G126" t="s">
        <v>275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8</v>
      </c>
      <c r="S126">
        <v>2</v>
      </c>
      <c r="T126">
        <v>0</v>
      </c>
      <c r="U126">
        <v>3</v>
      </c>
      <c r="V126">
        <v>13</v>
      </c>
      <c r="W126">
        <v>532</v>
      </c>
      <c r="X126" s="1">
        <f t="shared" si="1"/>
        <v>2.4436090225563909</v>
      </c>
    </row>
    <row r="127" spans="1:24" x14ac:dyDescent="0.25">
      <c r="A127" t="s">
        <v>270</v>
      </c>
      <c r="B127" t="s">
        <v>271</v>
      </c>
      <c r="C127" t="s">
        <v>42</v>
      </c>
      <c r="D127">
        <v>6039</v>
      </c>
      <c r="E127" t="s">
        <v>272</v>
      </c>
      <c r="F127">
        <v>8111</v>
      </c>
      <c r="G127" t="s">
        <v>38</v>
      </c>
      <c r="H127">
        <v>4</v>
      </c>
      <c r="I127">
        <v>16</v>
      </c>
      <c r="J127">
        <v>11</v>
      </c>
      <c r="K127">
        <v>8</v>
      </c>
      <c r="L127">
        <v>14</v>
      </c>
      <c r="M127">
        <v>8</v>
      </c>
      <c r="N127">
        <v>8</v>
      </c>
      <c r="O127">
        <v>9</v>
      </c>
      <c r="P127">
        <v>7</v>
      </c>
      <c r="Q127">
        <v>8</v>
      </c>
      <c r="R127">
        <v>0</v>
      </c>
      <c r="S127">
        <v>0</v>
      </c>
      <c r="T127">
        <v>0</v>
      </c>
      <c r="U127">
        <v>0</v>
      </c>
      <c r="V127">
        <v>93</v>
      </c>
      <c r="W127">
        <v>341</v>
      </c>
      <c r="X127" s="1">
        <f t="shared" si="1"/>
        <v>27.27272727272727</v>
      </c>
    </row>
    <row r="128" spans="1:24" x14ac:dyDescent="0.25">
      <c r="A128" t="s">
        <v>270</v>
      </c>
      <c r="B128" t="s">
        <v>271</v>
      </c>
      <c r="C128" t="s">
        <v>42</v>
      </c>
      <c r="D128">
        <v>6039</v>
      </c>
      <c r="E128" t="s">
        <v>272</v>
      </c>
      <c r="F128">
        <v>8114</v>
      </c>
      <c r="G128" t="s">
        <v>276</v>
      </c>
      <c r="H128">
        <v>0</v>
      </c>
      <c r="I128">
        <v>1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2</v>
      </c>
      <c r="W128">
        <v>111</v>
      </c>
      <c r="X128" s="1">
        <f t="shared" si="1"/>
        <v>1.8018018018018018</v>
      </c>
    </row>
    <row r="129" spans="1:24" x14ac:dyDescent="0.25">
      <c r="A129" t="s">
        <v>270</v>
      </c>
      <c r="B129" t="s">
        <v>271</v>
      </c>
      <c r="C129" t="s">
        <v>42</v>
      </c>
      <c r="D129">
        <v>6039</v>
      </c>
      <c r="E129" t="s">
        <v>272</v>
      </c>
      <c r="F129">
        <v>8115</v>
      </c>
      <c r="G129" t="s">
        <v>277</v>
      </c>
      <c r="H129">
        <v>0</v>
      </c>
      <c r="I129">
        <v>0</v>
      </c>
      <c r="J129">
        <v>0</v>
      </c>
      <c r="K129">
        <v>0</v>
      </c>
      <c r="L129">
        <v>3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4</v>
      </c>
      <c r="W129">
        <v>239</v>
      </c>
      <c r="X129" s="1">
        <f t="shared" si="1"/>
        <v>1.6736401673640167</v>
      </c>
    </row>
    <row r="130" spans="1:24" x14ac:dyDescent="0.25">
      <c r="A130" t="s">
        <v>270</v>
      </c>
      <c r="B130" t="s">
        <v>271</v>
      </c>
      <c r="C130" t="s">
        <v>42</v>
      </c>
      <c r="D130">
        <v>6039</v>
      </c>
      <c r="E130" t="s">
        <v>272</v>
      </c>
      <c r="F130">
        <v>8116</v>
      </c>
      <c r="G130" t="s">
        <v>278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2</v>
      </c>
      <c r="W130">
        <v>118</v>
      </c>
      <c r="X130" s="1">
        <f t="shared" si="1"/>
        <v>1.6949152542372881</v>
      </c>
    </row>
    <row r="131" spans="1:24" x14ac:dyDescent="0.25">
      <c r="A131" t="s">
        <v>270</v>
      </c>
      <c r="B131" t="s">
        <v>271</v>
      </c>
      <c r="C131" t="s">
        <v>42</v>
      </c>
      <c r="D131">
        <v>6039</v>
      </c>
      <c r="E131" t="s">
        <v>272</v>
      </c>
      <c r="F131">
        <v>8217</v>
      </c>
      <c r="G131" t="s">
        <v>57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38</v>
      </c>
      <c r="X131" s="1">
        <f t="shared" si="1"/>
        <v>0</v>
      </c>
    </row>
    <row r="132" spans="1:24" x14ac:dyDescent="0.25">
      <c r="A132" t="s">
        <v>168</v>
      </c>
      <c r="B132" t="s">
        <v>169</v>
      </c>
      <c r="C132" t="s">
        <v>42</v>
      </c>
      <c r="D132">
        <v>6099</v>
      </c>
      <c r="E132" t="s">
        <v>279</v>
      </c>
      <c r="F132">
        <v>8203</v>
      </c>
      <c r="G132" t="s">
        <v>280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68</v>
      </c>
      <c r="X132" s="1">
        <f t="shared" si="1"/>
        <v>0</v>
      </c>
    </row>
    <row r="133" spans="1:24" x14ac:dyDescent="0.25">
      <c r="A133" t="s">
        <v>112</v>
      </c>
      <c r="B133" t="s">
        <v>113</v>
      </c>
      <c r="C133" t="s">
        <v>8</v>
      </c>
      <c r="D133">
        <v>6100</v>
      </c>
      <c r="E133" t="s">
        <v>281</v>
      </c>
      <c r="F133">
        <v>8101</v>
      </c>
      <c r="G133" t="s">
        <v>282</v>
      </c>
      <c r="H133">
        <v>0</v>
      </c>
      <c r="I133">
        <v>1</v>
      </c>
      <c r="J133">
        <v>2</v>
      </c>
      <c r="K133">
        <v>0</v>
      </c>
      <c r="L133">
        <v>2</v>
      </c>
      <c r="M133">
        <v>0</v>
      </c>
      <c r="N133">
        <v>2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8</v>
      </c>
      <c r="W133">
        <v>130</v>
      </c>
      <c r="X133" s="1">
        <f t="shared" si="1"/>
        <v>6.1538461538461542</v>
      </c>
    </row>
    <row r="134" spans="1:24" x14ac:dyDescent="0.25">
      <c r="A134" t="s">
        <v>112</v>
      </c>
      <c r="B134" t="s">
        <v>113</v>
      </c>
      <c r="C134" t="s">
        <v>8</v>
      </c>
      <c r="D134">
        <v>6100</v>
      </c>
      <c r="E134" t="s">
        <v>281</v>
      </c>
      <c r="F134">
        <v>8105</v>
      </c>
      <c r="G134" t="s">
        <v>283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0</v>
      </c>
      <c r="O134">
        <v>0</v>
      </c>
      <c r="P134">
        <v>1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3</v>
      </c>
      <c r="W134">
        <v>108</v>
      </c>
      <c r="X134" s="1">
        <f t="shared" si="1"/>
        <v>2.7777777777777777</v>
      </c>
    </row>
    <row r="135" spans="1:24" x14ac:dyDescent="0.25">
      <c r="A135" t="s">
        <v>284</v>
      </c>
      <c r="B135" t="s">
        <v>285</v>
      </c>
      <c r="C135" t="s">
        <v>2</v>
      </c>
      <c r="D135">
        <v>6102</v>
      </c>
      <c r="E135" t="s">
        <v>286</v>
      </c>
      <c r="F135">
        <v>8101</v>
      </c>
      <c r="G135" t="s">
        <v>38</v>
      </c>
      <c r="H135">
        <v>0</v>
      </c>
      <c r="I135">
        <v>2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2</v>
      </c>
      <c r="W135">
        <v>181</v>
      </c>
      <c r="X135" s="1">
        <f t="shared" ref="X135:X173" si="2">V135/W135*100</f>
        <v>1.1049723756906076</v>
      </c>
    </row>
    <row r="136" spans="1:24" x14ac:dyDescent="0.25">
      <c r="A136" t="s">
        <v>284</v>
      </c>
      <c r="B136" t="s">
        <v>285</v>
      </c>
      <c r="C136" t="s">
        <v>2</v>
      </c>
      <c r="D136">
        <v>6102</v>
      </c>
      <c r="E136" t="s">
        <v>286</v>
      </c>
      <c r="F136">
        <v>8102</v>
      </c>
      <c r="G136" t="s">
        <v>287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43</v>
      </c>
      <c r="X136" s="1">
        <f t="shared" si="2"/>
        <v>0</v>
      </c>
    </row>
    <row r="137" spans="1:24" x14ac:dyDescent="0.25">
      <c r="A137" t="s">
        <v>12</v>
      </c>
      <c r="B137" t="s">
        <v>288</v>
      </c>
      <c r="C137" t="s">
        <v>2</v>
      </c>
      <c r="D137">
        <v>6219</v>
      </c>
      <c r="E137" t="s">
        <v>289</v>
      </c>
      <c r="F137">
        <v>8101</v>
      </c>
      <c r="G137" t="s">
        <v>290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5</v>
      </c>
      <c r="P137">
        <v>7</v>
      </c>
      <c r="Q137">
        <v>2</v>
      </c>
      <c r="R137">
        <v>4</v>
      </c>
      <c r="S137">
        <v>0</v>
      </c>
      <c r="T137">
        <v>0</v>
      </c>
      <c r="U137">
        <v>0</v>
      </c>
      <c r="V137">
        <v>18</v>
      </c>
      <c r="W137">
        <v>133</v>
      </c>
      <c r="X137" s="1">
        <f t="shared" si="2"/>
        <v>13.533834586466165</v>
      </c>
    </row>
    <row r="138" spans="1:24" x14ac:dyDescent="0.25">
      <c r="A138" t="s">
        <v>12</v>
      </c>
      <c r="B138" t="s">
        <v>288</v>
      </c>
      <c r="C138" t="s">
        <v>2</v>
      </c>
      <c r="D138">
        <v>6219</v>
      </c>
      <c r="E138" t="s">
        <v>289</v>
      </c>
      <c r="F138">
        <v>8102</v>
      </c>
      <c r="G138" t="s">
        <v>291</v>
      </c>
      <c r="H138">
        <v>0</v>
      </c>
      <c r="I138">
        <v>9</v>
      </c>
      <c r="J138">
        <v>1</v>
      </c>
      <c r="K138">
        <v>2</v>
      </c>
      <c r="L138">
        <v>5</v>
      </c>
      <c r="M138">
        <v>8</v>
      </c>
      <c r="N138">
        <v>7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32</v>
      </c>
      <c r="W138">
        <v>148</v>
      </c>
      <c r="X138" s="1">
        <f t="shared" si="2"/>
        <v>21.621621621621621</v>
      </c>
    </row>
    <row r="139" spans="1:24" x14ac:dyDescent="0.25">
      <c r="A139" t="s">
        <v>112</v>
      </c>
      <c r="B139" t="s">
        <v>113</v>
      </c>
      <c r="C139" t="s">
        <v>8</v>
      </c>
      <c r="D139">
        <v>6509</v>
      </c>
      <c r="E139" t="s">
        <v>292</v>
      </c>
      <c r="F139">
        <v>8109</v>
      </c>
      <c r="G139" t="s">
        <v>293</v>
      </c>
      <c r="H139">
        <v>0</v>
      </c>
      <c r="I139">
        <v>1</v>
      </c>
      <c r="J139">
        <v>0</v>
      </c>
      <c r="K139">
        <v>1</v>
      </c>
      <c r="L139">
        <v>0</v>
      </c>
      <c r="M139">
        <v>0</v>
      </c>
      <c r="N139">
        <v>2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4</v>
      </c>
      <c r="W139">
        <v>49</v>
      </c>
      <c r="X139" s="1">
        <f t="shared" si="2"/>
        <v>8.1632653061224492</v>
      </c>
    </row>
    <row r="140" spans="1:24" x14ac:dyDescent="0.25">
      <c r="A140" t="s">
        <v>19</v>
      </c>
      <c r="B140" t="s">
        <v>20</v>
      </c>
      <c r="C140" t="s">
        <v>12</v>
      </c>
      <c r="D140">
        <v>6579</v>
      </c>
      <c r="E140" t="s">
        <v>294</v>
      </c>
      <c r="F140">
        <v>8112</v>
      </c>
      <c r="G140" t="s">
        <v>72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336</v>
      </c>
      <c r="X140" s="1">
        <f t="shared" si="2"/>
        <v>0</v>
      </c>
    </row>
    <row r="141" spans="1:24" x14ac:dyDescent="0.25">
      <c r="A141" t="s">
        <v>19</v>
      </c>
      <c r="B141" t="s">
        <v>20</v>
      </c>
      <c r="C141" t="s">
        <v>12</v>
      </c>
      <c r="D141">
        <v>6579</v>
      </c>
      <c r="E141" t="s">
        <v>294</v>
      </c>
      <c r="F141">
        <v>8502</v>
      </c>
      <c r="G141" t="s">
        <v>295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450</v>
      </c>
      <c r="X141" s="1">
        <f t="shared" si="2"/>
        <v>0</v>
      </c>
    </row>
    <row r="142" spans="1:24" x14ac:dyDescent="0.25">
      <c r="A142" t="s">
        <v>25</v>
      </c>
      <c r="B142" t="s">
        <v>296</v>
      </c>
      <c r="C142" t="s">
        <v>55</v>
      </c>
      <c r="D142">
        <v>6762</v>
      </c>
      <c r="E142" t="s">
        <v>297</v>
      </c>
      <c r="F142">
        <v>8203</v>
      </c>
      <c r="G142" t="s">
        <v>298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44</v>
      </c>
      <c r="X142" s="1">
        <f t="shared" si="2"/>
        <v>0</v>
      </c>
    </row>
    <row r="143" spans="1:24" x14ac:dyDescent="0.25">
      <c r="A143" t="s">
        <v>221</v>
      </c>
      <c r="B143" t="s">
        <v>222</v>
      </c>
      <c r="C143" t="s">
        <v>17</v>
      </c>
      <c r="D143">
        <v>6768</v>
      </c>
      <c r="E143" t="s">
        <v>222</v>
      </c>
      <c r="F143">
        <v>8103</v>
      </c>
      <c r="G143" t="s">
        <v>299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3</v>
      </c>
      <c r="N143">
        <v>2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6</v>
      </c>
      <c r="W143">
        <v>100</v>
      </c>
      <c r="X143" s="1">
        <f t="shared" si="2"/>
        <v>6</v>
      </c>
    </row>
    <row r="144" spans="1:24" x14ac:dyDescent="0.25">
      <c r="A144" t="s">
        <v>55</v>
      </c>
      <c r="B144" t="s">
        <v>62</v>
      </c>
      <c r="C144" t="s">
        <v>55</v>
      </c>
      <c r="D144">
        <v>6795</v>
      </c>
      <c r="E144" t="s">
        <v>300</v>
      </c>
      <c r="F144">
        <v>8101</v>
      </c>
      <c r="G144" t="s">
        <v>301</v>
      </c>
      <c r="H144">
        <v>0</v>
      </c>
      <c r="I144">
        <v>0</v>
      </c>
      <c r="J144">
        <v>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150</v>
      </c>
      <c r="X144" s="1">
        <f t="shared" si="2"/>
        <v>0.66666666666666674</v>
      </c>
    </row>
    <row r="145" spans="1:24" x14ac:dyDescent="0.25">
      <c r="A145" t="s">
        <v>55</v>
      </c>
      <c r="B145" t="s">
        <v>62</v>
      </c>
      <c r="C145" t="s">
        <v>55</v>
      </c>
      <c r="D145">
        <v>6795</v>
      </c>
      <c r="E145" t="s">
        <v>300</v>
      </c>
      <c r="F145">
        <v>8104</v>
      </c>
      <c r="G145" t="s">
        <v>38</v>
      </c>
      <c r="H145">
        <v>0</v>
      </c>
      <c r="I145">
        <v>13</v>
      </c>
      <c r="J145">
        <v>12</v>
      </c>
      <c r="K145">
        <v>8</v>
      </c>
      <c r="L145">
        <v>11</v>
      </c>
      <c r="M145">
        <v>3</v>
      </c>
      <c r="N145">
        <v>13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60</v>
      </c>
      <c r="W145">
        <v>163</v>
      </c>
      <c r="X145" s="1">
        <f t="shared" si="2"/>
        <v>36.809815950920246</v>
      </c>
    </row>
    <row r="146" spans="1:24" x14ac:dyDescent="0.25">
      <c r="A146" t="s">
        <v>55</v>
      </c>
      <c r="B146" t="s">
        <v>62</v>
      </c>
      <c r="C146" t="s">
        <v>55</v>
      </c>
      <c r="D146">
        <v>6795</v>
      </c>
      <c r="E146" t="s">
        <v>300</v>
      </c>
      <c r="F146">
        <v>8105</v>
      </c>
      <c r="G146" t="s">
        <v>302</v>
      </c>
      <c r="H146">
        <v>0</v>
      </c>
      <c r="I146">
        <v>1</v>
      </c>
      <c r="J146">
        <v>1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2</v>
      </c>
      <c r="W146">
        <v>298</v>
      </c>
      <c r="X146" s="1">
        <f t="shared" si="2"/>
        <v>0.67114093959731547</v>
      </c>
    </row>
    <row r="147" spans="1:24" x14ac:dyDescent="0.25">
      <c r="A147" t="s">
        <v>55</v>
      </c>
      <c r="B147" t="s">
        <v>62</v>
      </c>
      <c r="C147" t="s">
        <v>55</v>
      </c>
      <c r="D147">
        <v>6795</v>
      </c>
      <c r="E147" t="s">
        <v>300</v>
      </c>
      <c r="F147">
        <v>8110</v>
      </c>
      <c r="G147" t="s">
        <v>303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173</v>
      </c>
      <c r="X147" s="1">
        <f t="shared" si="2"/>
        <v>0</v>
      </c>
    </row>
    <row r="148" spans="1:24" x14ac:dyDescent="0.25">
      <c r="A148" t="s">
        <v>55</v>
      </c>
      <c r="B148" t="s">
        <v>62</v>
      </c>
      <c r="C148" t="s">
        <v>55</v>
      </c>
      <c r="D148">
        <v>6795</v>
      </c>
      <c r="E148" t="s">
        <v>300</v>
      </c>
      <c r="F148">
        <v>8112</v>
      </c>
      <c r="G148" t="s">
        <v>304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12</v>
      </c>
      <c r="P148">
        <v>6</v>
      </c>
      <c r="Q148">
        <v>7</v>
      </c>
      <c r="R148">
        <v>0</v>
      </c>
      <c r="S148">
        <v>0</v>
      </c>
      <c r="T148">
        <v>0</v>
      </c>
      <c r="U148">
        <v>0</v>
      </c>
      <c r="V148">
        <v>25</v>
      </c>
      <c r="W148">
        <v>246</v>
      </c>
      <c r="X148" s="1">
        <f t="shared" si="2"/>
        <v>10.16260162601626</v>
      </c>
    </row>
    <row r="149" spans="1:24" x14ac:dyDescent="0.25">
      <c r="A149" t="s">
        <v>55</v>
      </c>
      <c r="B149" t="s">
        <v>62</v>
      </c>
      <c r="C149" t="s">
        <v>55</v>
      </c>
      <c r="D149">
        <v>6795</v>
      </c>
      <c r="E149" t="s">
        <v>300</v>
      </c>
      <c r="F149">
        <v>8114</v>
      </c>
      <c r="G149" t="s">
        <v>305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5</v>
      </c>
      <c r="S149">
        <v>6</v>
      </c>
      <c r="T149">
        <v>5</v>
      </c>
      <c r="U149">
        <v>4</v>
      </c>
      <c r="V149">
        <v>20</v>
      </c>
      <c r="W149">
        <v>294</v>
      </c>
      <c r="X149" s="1">
        <f t="shared" si="2"/>
        <v>6.8027210884353746</v>
      </c>
    </row>
    <row r="150" spans="1:24" x14ac:dyDescent="0.25">
      <c r="A150" t="s">
        <v>55</v>
      </c>
      <c r="B150" t="s">
        <v>62</v>
      </c>
      <c r="C150" t="s">
        <v>55</v>
      </c>
      <c r="D150">
        <v>6795</v>
      </c>
      <c r="E150" t="s">
        <v>300</v>
      </c>
      <c r="F150">
        <v>8115</v>
      </c>
      <c r="G150" t="s">
        <v>306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143</v>
      </c>
      <c r="X150" s="1">
        <f t="shared" si="2"/>
        <v>0</v>
      </c>
    </row>
    <row r="151" spans="1:24" x14ac:dyDescent="0.25">
      <c r="A151" t="s">
        <v>55</v>
      </c>
      <c r="B151" t="s">
        <v>62</v>
      </c>
      <c r="C151" t="s">
        <v>55</v>
      </c>
      <c r="D151">
        <v>6795</v>
      </c>
      <c r="E151" t="s">
        <v>300</v>
      </c>
      <c r="F151">
        <v>8501</v>
      </c>
      <c r="G151" t="s">
        <v>307</v>
      </c>
      <c r="H151">
        <v>0</v>
      </c>
      <c r="I151">
        <v>0</v>
      </c>
      <c r="J151">
        <v>1</v>
      </c>
      <c r="K151">
        <v>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4</v>
      </c>
      <c r="W151">
        <v>71</v>
      </c>
      <c r="X151" s="1">
        <f t="shared" si="2"/>
        <v>5.6338028169014089</v>
      </c>
    </row>
    <row r="152" spans="1:24" x14ac:dyDescent="0.25">
      <c r="A152" t="s">
        <v>55</v>
      </c>
      <c r="B152" t="s">
        <v>62</v>
      </c>
      <c r="C152" t="s">
        <v>55</v>
      </c>
      <c r="D152">
        <v>6795</v>
      </c>
      <c r="E152" t="s">
        <v>300</v>
      </c>
      <c r="F152">
        <v>8502</v>
      </c>
      <c r="G152" t="s">
        <v>308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16</v>
      </c>
      <c r="X152" s="1">
        <f t="shared" si="2"/>
        <v>0</v>
      </c>
    </row>
    <row r="153" spans="1:24" x14ac:dyDescent="0.25">
      <c r="A153" t="s">
        <v>253</v>
      </c>
      <c r="B153" t="s">
        <v>254</v>
      </c>
      <c r="C153" t="s">
        <v>12</v>
      </c>
      <c r="D153">
        <v>6822</v>
      </c>
      <c r="E153" t="s">
        <v>309</v>
      </c>
      <c r="F153">
        <v>8101</v>
      </c>
      <c r="G153" t="s">
        <v>310</v>
      </c>
      <c r="H153">
        <v>0</v>
      </c>
      <c r="I153">
        <v>2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2</v>
      </c>
      <c r="W153">
        <v>657</v>
      </c>
      <c r="X153" s="1">
        <f t="shared" si="2"/>
        <v>0.30441400304414001</v>
      </c>
    </row>
    <row r="154" spans="1:24" x14ac:dyDescent="0.25">
      <c r="A154" t="s">
        <v>25</v>
      </c>
      <c r="B154" t="s">
        <v>296</v>
      </c>
      <c r="C154" t="s">
        <v>55</v>
      </c>
      <c r="D154">
        <v>6840</v>
      </c>
      <c r="E154" t="s">
        <v>311</v>
      </c>
      <c r="F154">
        <v>8207</v>
      </c>
      <c r="G154" t="s">
        <v>57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195</v>
      </c>
      <c r="X154" s="1">
        <f t="shared" si="2"/>
        <v>0</v>
      </c>
    </row>
    <row r="155" spans="1:24" x14ac:dyDescent="0.25">
      <c r="A155" t="s">
        <v>312</v>
      </c>
      <c r="B155" t="s">
        <v>313</v>
      </c>
      <c r="C155" t="s">
        <v>2</v>
      </c>
      <c r="D155">
        <v>6867</v>
      </c>
      <c r="E155" t="s">
        <v>314</v>
      </c>
      <c r="F155">
        <v>8102</v>
      </c>
      <c r="G155" t="s">
        <v>315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98</v>
      </c>
      <c r="X155" s="1">
        <f t="shared" si="2"/>
        <v>1.0204081632653061</v>
      </c>
    </row>
    <row r="156" spans="1:24" x14ac:dyDescent="0.25">
      <c r="A156" t="s">
        <v>316</v>
      </c>
      <c r="B156" t="s">
        <v>317</v>
      </c>
      <c r="C156" t="s">
        <v>8</v>
      </c>
      <c r="D156">
        <v>6950</v>
      </c>
      <c r="E156" t="s">
        <v>318</v>
      </c>
      <c r="F156">
        <v>8104</v>
      </c>
      <c r="G156" t="s">
        <v>163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179</v>
      </c>
      <c r="X156" s="1">
        <f t="shared" si="2"/>
        <v>0</v>
      </c>
    </row>
    <row r="157" spans="1:24" x14ac:dyDescent="0.25">
      <c r="A157" t="s">
        <v>19</v>
      </c>
      <c r="B157" t="s">
        <v>20</v>
      </c>
      <c r="C157" t="s">
        <v>12</v>
      </c>
      <c r="D157">
        <v>6957</v>
      </c>
      <c r="E157" t="s">
        <v>319</v>
      </c>
      <c r="F157">
        <v>8103</v>
      </c>
      <c r="G157" t="s">
        <v>320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1431</v>
      </c>
      <c r="X157" s="1">
        <f t="shared" si="2"/>
        <v>0</v>
      </c>
    </row>
    <row r="158" spans="1:24" x14ac:dyDescent="0.25">
      <c r="A158" t="s">
        <v>19</v>
      </c>
      <c r="B158" t="s">
        <v>20</v>
      </c>
      <c r="C158" t="s">
        <v>12</v>
      </c>
      <c r="D158">
        <v>6957</v>
      </c>
      <c r="E158" t="s">
        <v>319</v>
      </c>
      <c r="F158">
        <v>8104</v>
      </c>
      <c r="G158" t="s">
        <v>38</v>
      </c>
      <c r="H158">
        <v>0</v>
      </c>
      <c r="I158">
        <v>1</v>
      </c>
      <c r="J158">
        <v>0</v>
      </c>
      <c r="K158">
        <v>2</v>
      </c>
      <c r="L158">
        <v>2</v>
      </c>
      <c r="M158">
        <v>2</v>
      </c>
      <c r="N158">
        <v>2</v>
      </c>
      <c r="O158">
        <v>0</v>
      </c>
      <c r="P158">
        <v>3</v>
      </c>
      <c r="Q158">
        <v>1</v>
      </c>
      <c r="R158">
        <v>0</v>
      </c>
      <c r="S158">
        <v>0</v>
      </c>
      <c r="T158">
        <v>0</v>
      </c>
      <c r="U158">
        <v>0</v>
      </c>
      <c r="V158">
        <v>13</v>
      </c>
      <c r="W158">
        <v>495</v>
      </c>
      <c r="X158" s="1">
        <f t="shared" si="2"/>
        <v>2.6262626262626263</v>
      </c>
    </row>
    <row r="159" spans="1:24" x14ac:dyDescent="0.25">
      <c r="A159" t="s">
        <v>19</v>
      </c>
      <c r="B159" t="s">
        <v>20</v>
      </c>
      <c r="C159" t="s">
        <v>12</v>
      </c>
      <c r="D159">
        <v>6957</v>
      </c>
      <c r="E159" t="s">
        <v>319</v>
      </c>
      <c r="F159">
        <v>8107</v>
      </c>
      <c r="G159" t="s">
        <v>321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98</v>
      </c>
      <c r="X159" s="1">
        <f t="shared" si="2"/>
        <v>0</v>
      </c>
    </row>
    <row r="160" spans="1:24" x14ac:dyDescent="0.25">
      <c r="A160" t="s">
        <v>132</v>
      </c>
      <c r="B160" t="s">
        <v>133</v>
      </c>
      <c r="C160" t="s">
        <v>8</v>
      </c>
      <c r="D160">
        <v>6961</v>
      </c>
      <c r="E160" t="s">
        <v>322</v>
      </c>
      <c r="F160">
        <v>8101</v>
      </c>
      <c r="G160" t="s">
        <v>323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33</v>
      </c>
      <c r="X160" s="1">
        <f t="shared" si="2"/>
        <v>0</v>
      </c>
    </row>
    <row r="161" spans="1:24" x14ac:dyDescent="0.25">
      <c r="A161" t="s">
        <v>132</v>
      </c>
      <c r="B161" t="s">
        <v>133</v>
      </c>
      <c r="C161" t="s">
        <v>8</v>
      </c>
      <c r="D161">
        <v>6961</v>
      </c>
      <c r="E161" t="s">
        <v>322</v>
      </c>
      <c r="F161">
        <v>8103</v>
      </c>
      <c r="G161" t="s">
        <v>324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369</v>
      </c>
      <c r="X161" s="1">
        <f t="shared" si="2"/>
        <v>0</v>
      </c>
    </row>
    <row r="162" spans="1:24" x14ac:dyDescent="0.25">
      <c r="A162" t="s">
        <v>132</v>
      </c>
      <c r="B162" t="s">
        <v>133</v>
      </c>
      <c r="C162" t="s">
        <v>8</v>
      </c>
      <c r="D162">
        <v>6961</v>
      </c>
      <c r="E162" t="s">
        <v>322</v>
      </c>
      <c r="F162">
        <v>8137</v>
      </c>
      <c r="G162" t="s">
        <v>325</v>
      </c>
      <c r="H162">
        <v>0</v>
      </c>
      <c r="I162">
        <v>0</v>
      </c>
      <c r="J162">
        <v>2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2</v>
      </c>
      <c r="W162">
        <v>66</v>
      </c>
      <c r="X162" s="1">
        <f t="shared" si="2"/>
        <v>3.0303030303030303</v>
      </c>
    </row>
    <row r="163" spans="1:24" x14ac:dyDescent="0.25">
      <c r="A163" t="s">
        <v>132</v>
      </c>
      <c r="B163" t="s">
        <v>133</v>
      </c>
      <c r="C163" t="s">
        <v>8</v>
      </c>
      <c r="D163">
        <v>6961</v>
      </c>
      <c r="E163" t="s">
        <v>322</v>
      </c>
      <c r="F163">
        <v>8146</v>
      </c>
      <c r="G163" t="s">
        <v>326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441</v>
      </c>
      <c r="X163" s="1">
        <f t="shared" si="2"/>
        <v>0</v>
      </c>
    </row>
    <row r="164" spans="1:24" x14ac:dyDescent="0.25">
      <c r="A164" t="s">
        <v>132</v>
      </c>
      <c r="B164" t="s">
        <v>133</v>
      </c>
      <c r="C164" t="s">
        <v>8</v>
      </c>
      <c r="D164">
        <v>6961</v>
      </c>
      <c r="E164" t="s">
        <v>322</v>
      </c>
      <c r="F164">
        <v>8150</v>
      </c>
      <c r="G164" t="s">
        <v>327</v>
      </c>
      <c r="H164">
        <v>1</v>
      </c>
      <c r="I164">
        <v>0</v>
      </c>
      <c r="J164">
        <v>1</v>
      </c>
      <c r="K164">
        <v>0</v>
      </c>
      <c r="L164">
        <v>2</v>
      </c>
      <c r="M164">
        <v>3</v>
      </c>
      <c r="N164">
        <v>1</v>
      </c>
      <c r="O164">
        <v>1</v>
      </c>
      <c r="P164">
        <v>0</v>
      </c>
      <c r="Q164">
        <v>1</v>
      </c>
      <c r="R164">
        <v>0</v>
      </c>
      <c r="S164">
        <v>0</v>
      </c>
      <c r="T164">
        <v>0</v>
      </c>
      <c r="U164">
        <v>0</v>
      </c>
      <c r="V164">
        <v>10</v>
      </c>
      <c r="W164">
        <v>273</v>
      </c>
      <c r="X164" s="1">
        <f t="shared" si="2"/>
        <v>3.6630036630036633</v>
      </c>
    </row>
    <row r="165" spans="1:24" x14ac:dyDescent="0.25">
      <c r="A165" t="s">
        <v>132</v>
      </c>
      <c r="B165" t="s">
        <v>133</v>
      </c>
      <c r="C165" t="s">
        <v>8</v>
      </c>
      <c r="D165">
        <v>6961</v>
      </c>
      <c r="E165" t="s">
        <v>322</v>
      </c>
      <c r="F165">
        <v>8153</v>
      </c>
      <c r="G165" t="s">
        <v>328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119</v>
      </c>
      <c r="X165" s="1">
        <f t="shared" si="2"/>
        <v>0</v>
      </c>
    </row>
    <row r="166" spans="1:24" x14ac:dyDescent="0.25">
      <c r="A166" t="s">
        <v>132</v>
      </c>
      <c r="B166" t="s">
        <v>133</v>
      </c>
      <c r="C166" t="s">
        <v>8</v>
      </c>
      <c r="D166">
        <v>6961</v>
      </c>
      <c r="E166" t="s">
        <v>322</v>
      </c>
      <c r="F166">
        <v>8156</v>
      </c>
      <c r="G166" t="s">
        <v>329</v>
      </c>
      <c r="H166">
        <v>0</v>
      </c>
      <c r="I166">
        <v>0</v>
      </c>
      <c r="J166">
        <v>1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30</v>
      </c>
      <c r="X166" s="1">
        <f t="shared" si="2"/>
        <v>3.3333333333333335</v>
      </c>
    </row>
    <row r="167" spans="1:24" x14ac:dyDescent="0.25">
      <c r="A167" t="s">
        <v>132</v>
      </c>
      <c r="B167" t="s">
        <v>133</v>
      </c>
      <c r="C167" t="s">
        <v>8</v>
      </c>
      <c r="D167">
        <v>6961</v>
      </c>
      <c r="E167" t="s">
        <v>322</v>
      </c>
      <c r="F167">
        <v>8157</v>
      </c>
      <c r="G167" t="s">
        <v>330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267</v>
      </c>
      <c r="X167" s="1">
        <f t="shared" si="2"/>
        <v>0</v>
      </c>
    </row>
    <row r="168" spans="1:24" x14ac:dyDescent="0.25">
      <c r="A168" t="s">
        <v>132</v>
      </c>
      <c r="B168" t="s">
        <v>133</v>
      </c>
      <c r="C168" t="s">
        <v>8</v>
      </c>
      <c r="D168">
        <v>6961</v>
      </c>
      <c r="E168" t="s">
        <v>322</v>
      </c>
      <c r="F168">
        <v>8158</v>
      </c>
      <c r="G168" t="s">
        <v>331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61</v>
      </c>
      <c r="X168" s="1">
        <f t="shared" si="2"/>
        <v>0</v>
      </c>
    </row>
    <row r="169" spans="1:24" x14ac:dyDescent="0.25">
      <c r="A169" t="s">
        <v>82</v>
      </c>
      <c r="B169" t="s">
        <v>83</v>
      </c>
      <c r="C169" t="s">
        <v>42</v>
      </c>
      <c r="D169">
        <v>6983</v>
      </c>
      <c r="E169" t="s">
        <v>332</v>
      </c>
      <c r="F169">
        <v>8303</v>
      </c>
      <c r="G169" t="s">
        <v>333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46</v>
      </c>
      <c r="X169" s="1">
        <f t="shared" si="2"/>
        <v>0</v>
      </c>
    </row>
    <row r="170" spans="1:24" x14ac:dyDescent="0.25">
      <c r="A170" t="s">
        <v>208</v>
      </c>
      <c r="B170" t="s">
        <v>209</v>
      </c>
      <c r="C170" t="s">
        <v>55</v>
      </c>
      <c r="D170">
        <v>6985</v>
      </c>
      <c r="E170" t="s">
        <v>334</v>
      </c>
      <c r="F170">
        <v>8201</v>
      </c>
      <c r="G170" t="s">
        <v>335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33</v>
      </c>
      <c r="X170" s="1">
        <f t="shared" si="2"/>
        <v>0</v>
      </c>
    </row>
    <row r="171" spans="1:24" x14ac:dyDescent="0.25">
      <c r="A171" t="s">
        <v>336</v>
      </c>
      <c r="B171" t="s">
        <v>337</v>
      </c>
      <c r="C171" t="s">
        <v>17</v>
      </c>
      <c r="D171">
        <v>7029</v>
      </c>
      <c r="E171" t="s">
        <v>338</v>
      </c>
      <c r="F171">
        <v>8204</v>
      </c>
      <c r="G171" t="s">
        <v>339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139</v>
      </c>
      <c r="X171" s="1">
        <f t="shared" si="2"/>
        <v>0</v>
      </c>
    </row>
    <row r="172" spans="1:24" x14ac:dyDescent="0.25">
      <c r="X172" s="1"/>
    </row>
    <row r="173" spans="1:24" x14ac:dyDescent="0.25">
      <c r="G173" s="13" t="s">
        <v>365</v>
      </c>
      <c r="H173" s="13">
        <f t="shared" ref="H173:W173" si="3">SUM(H6:H171)</f>
        <v>45</v>
      </c>
      <c r="I173" s="13">
        <f t="shared" si="3"/>
        <v>145</v>
      </c>
      <c r="J173" s="13">
        <f t="shared" si="3"/>
        <v>126</v>
      </c>
      <c r="K173" s="13">
        <f t="shared" si="3"/>
        <v>108</v>
      </c>
      <c r="L173" s="13">
        <f t="shared" si="3"/>
        <v>120</v>
      </c>
      <c r="M173" s="13">
        <f t="shared" si="3"/>
        <v>92</v>
      </c>
      <c r="N173" s="13">
        <f t="shared" si="3"/>
        <v>95</v>
      </c>
      <c r="O173" s="13">
        <f t="shared" si="3"/>
        <v>90</v>
      </c>
      <c r="P173" s="13">
        <f t="shared" si="3"/>
        <v>62</v>
      </c>
      <c r="Q173" s="13">
        <f t="shared" si="3"/>
        <v>64</v>
      </c>
      <c r="R173" s="13">
        <f t="shared" si="3"/>
        <v>19</v>
      </c>
      <c r="S173" s="13">
        <f t="shared" si="3"/>
        <v>11</v>
      </c>
      <c r="T173" s="13">
        <f t="shared" si="3"/>
        <v>7</v>
      </c>
      <c r="U173" s="13">
        <f t="shared" si="3"/>
        <v>7</v>
      </c>
      <c r="V173" s="13">
        <f t="shared" si="3"/>
        <v>991</v>
      </c>
      <c r="W173" s="18">
        <f t="shared" si="3"/>
        <v>34642</v>
      </c>
      <c r="X173" s="14">
        <f t="shared" si="2"/>
        <v>2.860689336643381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_A2</vt:lpstr>
      <vt:lpstr>_A2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 Chen</dc:creator>
  <cp:lastModifiedBy>Albers, Lisa [IDOE]</cp:lastModifiedBy>
  <dcterms:created xsi:type="dcterms:W3CDTF">2014-02-11T21:08:44Z</dcterms:created>
  <dcterms:modified xsi:type="dcterms:W3CDTF">2026-04-18T00:03:45Z</dcterms:modified>
</cp:coreProperties>
</file>