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616EF199-42C4-4D46-A3DE-35E93D53CE5D}" xr6:coauthVersionLast="47" xr6:coauthVersionMax="47" xr10:uidLastSave="{00000000-0000-0000-0000-000000000000}"/>
  <bookViews>
    <workbookView xWindow="-120" yWindow="-120" windowWidth="29040" windowHeight="15720" xr2:uid="{C9E9F2CC-A94D-4F4F-BD06-F4868AF80A15}"/>
  </bookViews>
  <sheets>
    <sheet name="G7_12_and_G9_12" sheetId="1" r:id="rId1"/>
  </sheets>
  <definedNames>
    <definedName name="G7_12_and_G9_12">G7_12_and_G9_12!$A$6:$H$374</definedName>
    <definedName name="_xlnm.Print_Titles" localSheetId="0">G7_12_and_G9_12!$1:$7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J8" i="1"/>
  <c r="I9" i="1"/>
  <c r="J9" i="1"/>
  <c r="I10" i="1"/>
  <c r="J10" i="1"/>
  <c r="I11" i="1"/>
  <c r="J11" i="1"/>
  <c r="I13" i="1"/>
  <c r="J13" i="1"/>
  <c r="I14" i="1"/>
  <c r="J14" i="1"/>
  <c r="I16" i="1"/>
  <c r="J16" i="1"/>
  <c r="I17" i="1"/>
  <c r="J17" i="1"/>
  <c r="I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9" i="1"/>
  <c r="J99" i="1"/>
  <c r="I100" i="1"/>
  <c r="J100" i="1"/>
  <c r="I101" i="1"/>
  <c r="J101" i="1"/>
  <c r="I102" i="1"/>
  <c r="J102" i="1"/>
  <c r="I103" i="1"/>
  <c r="J103" i="1"/>
  <c r="I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I132" i="1"/>
  <c r="I133" i="1"/>
  <c r="J133" i="1"/>
  <c r="I134" i="1"/>
  <c r="J134" i="1"/>
  <c r="I135" i="1"/>
  <c r="I136" i="1"/>
  <c r="J136" i="1"/>
  <c r="I137" i="1"/>
  <c r="J137" i="1"/>
  <c r="I138" i="1"/>
  <c r="J138" i="1"/>
  <c r="I139" i="1"/>
  <c r="I140" i="1"/>
  <c r="J140" i="1"/>
  <c r="I141" i="1"/>
  <c r="J141" i="1"/>
  <c r="I142" i="1"/>
  <c r="J142" i="1"/>
  <c r="I143" i="1"/>
  <c r="J143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9" i="1"/>
  <c r="J319" i="1"/>
  <c r="I320" i="1"/>
  <c r="J320" i="1"/>
  <c r="I321" i="1"/>
  <c r="I322" i="1"/>
  <c r="J322" i="1"/>
  <c r="I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E375" i="1"/>
  <c r="I375" i="1" s="1"/>
  <c r="F375" i="1"/>
  <c r="J375" i="1" s="1"/>
  <c r="G375" i="1"/>
  <c r="H375" i="1"/>
</calcChain>
</file>

<file path=xl/sharedStrings.xml><?xml version="1.0" encoding="utf-8"?>
<sst xmlns="http://schemas.openxmlformats.org/spreadsheetml/2006/main" count="1525" uniqueCount="850">
  <si>
    <t>Dist</t>
  </si>
  <si>
    <t>CO</t>
  </si>
  <si>
    <t>AEA</t>
  </si>
  <si>
    <t>0009</t>
  </si>
  <si>
    <t>42</t>
  </si>
  <si>
    <t>07</t>
  </si>
  <si>
    <t>AGWSR</t>
  </si>
  <si>
    <t>0018</t>
  </si>
  <si>
    <t>39</t>
  </si>
  <si>
    <t>11</t>
  </si>
  <si>
    <t>Adair-Casey</t>
  </si>
  <si>
    <t>0027</t>
  </si>
  <si>
    <t>25</t>
  </si>
  <si>
    <t>Adel-DeSoto-Minburn</t>
  </si>
  <si>
    <t>0063</t>
  </si>
  <si>
    <t>75</t>
  </si>
  <si>
    <t>12</t>
  </si>
  <si>
    <t>Akron Westfield</t>
  </si>
  <si>
    <t>0072</t>
  </si>
  <si>
    <t>05</t>
  </si>
  <si>
    <t>Albert City-Truesdale</t>
  </si>
  <si>
    <t>0081</t>
  </si>
  <si>
    <t>68</t>
  </si>
  <si>
    <t>15</t>
  </si>
  <si>
    <t>Albia</t>
  </si>
  <si>
    <t>0099</t>
  </si>
  <si>
    <t>57</t>
  </si>
  <si>
    <t>10</t>
  </si>
  <si>
    <t>Alburnett</t>
  </si>
  <si>
    <t>0108</t>
  </si>
  <si>
    <t>Alden</t>
  </si>
  <si>
    <t>0126</t>
  </si>
  <si>
    <t>55</t>
  </si>
  <si>
    <t>Algona</t>
  </si>
  <si>
    <t>0135</t>
  </si>
  <si>
    <t>03</t>
  </si>
  <si>
    <t>01</t>
  </si>
  <si>
    <t>Allamakee</t>
  </si>
  <si>
    <t>0153</t>
  </si>
  <si>
    <t>Allison-Bristow</t>
  </si>
  <si>
    <t>0171</t>
  </si>
  <si>
    <t>Alta</t>
  </si>
  <si>
    <t>0225</t>
  </si>
  <si>
    <t>85</t>
  </si>
  <si>
    <t>Ames</t>
  </si>
  <si>
    <t>0234</t>
  </si>
  <si>
    <t>53</t>
  </si>
  <si>
    <t>Anamosa</t>
  </si>
  <si>
    <t>0243</t>
  </si>
  <si>
    <t>49</t>
  </si>
  <si>
    <t>09</t>
  </si>
  <si>
    <t>Andrew</t>
  </si>
  <si>
    <t>0252</t>
  </si>
  <si>
    <t>13</t>
  </si>
  <si>
    <t>Anita</t>
  </si>
  <si>
    <t>0261</t>
  </si>
  <si>
    <t>77</t>
  </si>
  <si>
    <t>Ankeny</t>
  </si>
  <si>
    <t>0270</t>
  </si>
  <si>
    <t>97</t>
  </si>
  <si>
    <t>Anthon-Oto</t>
  </si>
  <si>
    <t>0279</t>
  </si>
  <si>
    <t>Aplington-Parkersburg</t>
  </si>
  <si>
    <t>0333</t>
  </si>
  <si>
    <t>32</t>
  </si>
  <si>
    <t>Armstrong-Ringsted</t>
  </si>
  <si>
    <t>0355</t>
  </si>
  <si>
    <t>24</t>
  </si>
  <si>
    <t>Ar-We-Va</t>
  </si>
  <si>
    <t>0387</t>
  </si>
  <si>
    <t>Atlantic</t>
  </si>
  <si>
    <t>0414</t>
  </si>
  <si>
    <t>Audubon</t>
  </si>
  <si>
    <t>0423</t>
  </si>
  <si>
    <t>18</t>
  </si>
  <si>
    <t>Aurelia</t>
  </si>
  <si>
    <t>0441</t>
  </si>
  <si>
    <t>78</t>
  </si>
  <si>
    <t>A-H-S-T</t>
  </si>
  <si>
    <t>0472</t>
  </si>
  <si>
    <t>Ballard</t>
  </si>
  <si>
    <t>0504</t>
  </si>
  <si>
    <t>47</t>
  </si>
  <si>
    <t>Battle Creek-Ida Grove</t>
  </si>
  <si>
    <t>0513</t>
  </si>
  <si>
    <t>50</t>
  </si>
  <si>
    <t>Baxter</t>
  </si>
  <si>
    <t>0540</t>
  </si>
  <si>
    <t>38</t>
  </si>
  <si>
    <t>BCLUW</t>
  </si>
  <si>
    <t>0549</t>
  </si>
  <si>
    <t>87</t>
  </si>
  <si>
    <t>14</t>
  </si>
  <si>
    <t>Bedford</t>
  </si>
  <si>
    <t>0576</t>
  </si>
  <si>
    <t>06</t>
  </si>
  <si>
    <t>Belle Plaine</t>
  </si>
  <si>
    <t>0585</t>
  </si>
  <si>
    <t>Bellevue</t>
  </si>
  <si>
    <t>0594</t>
  </si>
  <si>
    <t>99</t>
  </si>
  <si>
    <t>Belmond-Klemme</t>
  </si>
  <si>
    <t>0603</t>
  </si>
  <si>
    <t>16</t>
  </si>
  <si>
    <t>Bennett</t>
  </si>
  <si>
    <t>0609</t>
  </si>
  <si>
    <t>Benton</t>
  </si>
  <si>
    <t>0621</t>
  </si>
  <si>
    <t>82</t>
  </si>
  <si>
    <t>Bettendorf</t>
  </si>
  <si>
    <t>0657</t>
  </si>
  <si>
    <t>90</t>
  </si>
  <si>
    <t>Eddyville-Blakesburg</t>
  </si>
  <si>
    <t>0720</t>
  </si>
  <si>
    <t>Bondurant-Farrar</t>
  </si>
  <si>
    <t>0729</t>
  </si>
  <si>
    <t>08</t>
  </si>
  <si>
    <t>Boone</t>
  </si>
  <si>
    <t>0747</t>
  </si>
  <si>
    <t>84</t>
  </si>
  <si>
    <t>04</t>
  </si>
  <si>
    <t>Boyden-Hull</t>
  </si>
  <si>
    <t>0819</t>
  </si>
  <si>
    <t>41</t>
  </si>
  <si>
    <t>West Hancock</t>
  </si>
  <si>
    <t>0846</t>
  </si>
  <si>
    <t>79</t>
  </si>
  <si>
    <t>Brooklyn-Guernsey-Malcom</t>
  </si>
  <si>
    <t>0873</t>
  </si>
  <si>
    <t>95</t>
  </si>
  <si>
    <t>North Iowa</t>
  </si>
  <si>
    <t>0882</t>
  </si>
  <si>
    <t>29</t>
  </si>
  <si>
    <t>Burlington</t>
  </si>
  <si>
    <t>0914</t>
  </si>
  <si>
    <t>C and M</t>
  </si>
  <si>
    <t>0916</t>
  </si>
  <si>
    <t>35</t>
  </si>
  <si>
    <t>CAL</t>
  </si>
  <si>
    <t>0918</t>
  </si>
  <si>
    <t>23</t>
  </si>
  <si>
    <t>Calamus-Wheatland</t>
  </si>
  <si>
    <t>0936</t>
  </si>
  <si>
    <t>Camanche</t>
  </si>
  <si>
    <t>0977</t>
  </si>
  <si>
    <t>Cardinal</t>
  </si>
  <si>
    <t>0981</t>
  </si>
  <si>
    <t>91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</si>
  <si>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</si>
  <si>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</si>
  <si>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</si>
  <si>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</si>
  <si>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</si>
  <si>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</si>
  <si>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</si>
  <si>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</si>
  <si>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</si>
  <si>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</si>
  <si>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</si>
  <si>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1079</t>
  </si>
  <si>
    <t>56</t>
  </si>
  <si>
    <t>Central Lee</t>
  </si>
  <si>
    <t>1080</t>
  </si>
  <si>
    <t>22</t>
  </si>
  <si>
    <t>Central</t>
  </si>
  <si>
    <t>1082</t>
  </si>
  <si>
    <t>Central Clinton</t>
  </si>
  <si>
    <t>1089</t>
  </si>
  <si>
    <t>Central City</t>
  </si>
  <si>
    <t>1093</t>
  </si>
  <si>
    <t>27</t>
  </si>
  <si>
    <t>Central Decatur</t>
  </si>
  <si>
    <t>1095</t>
  </si>
  <si>
    <t>60</t>
  </si>
  <si>
    <t>Central Lyon</t>
  </si>
  <si>
    <t>1107</t>
  </si>
  <si>
    <t>59</t>
  </si>
  <si>
    <t>Chariton</t>
  </si>
  <si>
    <t>1116</t>
  </si>
  <si>
    <t>34</t>
  </si>
  <si>
    <t>Charles City</t>
  </si>
  <si>
    <t>1134</t>
  </si>
  <si>
    <t>Charter Oak-Ute</t>
  </si>
  <si>
    <t>1152</t>
  </si>
  <si>
    <t>Cherokee</t>
  </si>
  <si>
    <t>1197</t>
  </si>
  <si>
    <t>73</t>
  </si>
  <si>
    <t>Clarinda</t>
  </si>
  <si>
    <t>1206</t>
  </si>
  <si>
    <t>Clarion-Goldfield</t>
  </si>
  <si>
    <t>1211</t>
  </si>
  <si>
    <t>20</t>
  </si>
  <si>
    <t>Clarke</t>
  </si>
  <si>
    <t>1215</t>
  </si>
  <si>
    <t>Clarksville</t>
  </si>
  <si>
    <t>1218</t>
  </si>
  <si>
    <t>21</t>
  </si>
  <si>
    <t>Clay Central-Everly</t>
  </si>
  <si>
    <t>1221</t>
  </si>
  <si>
    <t>52</t>
  </si>
  <si>
    <t>Clear Creek Amana</t>
  </si>
  <si>
    <t>1224</t>
  </si>
  <si>
    <t>Clearfield</t>
  </si>
  <si>
    <t>1233</t>
  </si>
  <si>
    <t>17</t>
  </si>
  <si>
    <t>Clear Lake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</si>
  <si>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</si>
  <si>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</si>
  <si>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</si>
  <si>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</si>
  <si>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</si>
  <si>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</si>
  <si>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</si>
  <si>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</si>
  <si>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</si>
  <si>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</si>
  <si>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</si>
  <si>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58</t>
  </si>
  <si>
    <t>Columbus</t>
  </si>
  <si>
    <t>1413</t>
  </si>
  <si>
    <t>Coon Rapids-Bayard</t>
  </si>
  <si>
    <t>1431</t>
  </si>
  <si>
    <t>02</t>
  </si>
  <si>
    <t>Corning</t>
  </si>
  <si>
    <t>1449</t>
  </si>
  <si>
    <t>Corwith-Wesley</t>
  </si>
  <si>
    <t>1476</t>
  </si>
  <si>
    <t>Council Bluffs</t>
  </si>
  <si>
    <t>1503</t>
  </si>
  <si>
    <t>88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</si>
  <si>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</si>
  <si>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</si>
  <si>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</si>
  <si>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</si>
  <si>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</si>
  <si>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</si>
  <si>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</si>
  <si>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</si>
  <si>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26</t>
  </si>
  <si>
    <t>Davis County</t>
  </si>
  <si>
    <t>1638</t>
  </si>
  <si>
    <t>96</t>
  </si>
  <si>
    <t>Decorah</t>
  </si>
  <si>
    <t>1647</t>
  </si>
  <si>
    <t>48</t>
  </si>
  <si>
    <t>Deep River-Millersburg</t>
  </si>
  <si>
    <t>1675</t>
  </si>
  <si>
    <t>Delwood</t>
  </si>
  <si>
    <t>1701</t>
  </si>
  <si>
    <t>Denison</t>
  </si>
  <si>
    <t>1719</t>
  </si>
  <si>
    <t>Denver</t>
  </si>
  <si>
    <t>1737</t>
  </si>
  <si>
    <t>Des Moines Independent</t>
  </si>
  <si>
    <t>1782</t>
  </si>
  <si>
    <t>80</t>
  </si>
  <si>
    <t>Diagonal</t>
  </si>
  <si>
    <t>1791</t>
  </si>
  <si>
    <t>Dike-New Hartford</t>
  </si>
  <si>
    <t>1854</t>
  </si>
  <si>
    <t>Dows</t>
  </si>
  <si>
    <t>1863</t>
  </si>
  <si>
    <t>31</t>
  </si>
  <si>
    <t>Dubuque</t>
  </si>
  <si>
    <t>1908</t>
  </si>
  <si>
    <t>Dunkerton</t>
  </si>
  <si>
    <t>1917</t>
  </si>
  <si>
    <t>43</t>
  </si>
  <si>
    <t>Boyer Valley</t>
  </si>
  <si>
    <t>1926</t>
  </si>
  <si>
    <t>Durant</t>
  </si>
  <si>
    <t>1944</t>
  </si>
  <si>
    <t>Eagle Grove</t>
  </si>
  <si>
    <t>1953</t>
  </si>
  <si>
    <t>61</t>
  </si>
  <si>
    <t>Earlham</t>
  </si>
  <si>
    <t>1963</t>
  </si>
  <si>
    <t>East Buchanan</t>
  </si>
  <si>
    <t>1965</t>
  </si>
  <si>
    <t>East Central</t>
  </si>
  <si>
    <t>1967</t>
  </si>
  <si>
    <t>37</t>
  </si>
  <si>
    <t>East Greene</t>
  </si>
  <si>
    <t>1968</t>
  </si>
  <si>
    <t>64</t>
  </si>
  <si>
    <t>East Marshall</t>
  </si>
  <si>
    <t>1970</t>
  </si>
  <si>
    <t>East Union</t>
  </si>
  <si>
    <t>1972</t>
  </si>
  <si>
    <t>Eastern Allamakee</t>
  </si>
  <si>
    <t>1975</t>
  </si>
  <si>
    <t>River Valley</t>
  </si>
  <si>
    <t>1989</t>
  </si>
  <si>
    <t>28</t>
  </si>
  <si>
    <t>Edgewood-Colesburg</t>
  </si>
  <si>
    <t>2007</t>
  </si>
  <si>
    <t>Eldora-New Providence</t>
  </si>
  <si>
    <t>2016</t>
  </si>
  <si>
    <t>83</t>
  </si>
  <si>
    <t>Elk Horn-Kimballton</t>
  </si>
  <si>
    <t>2088</t>
  </si>
  <si>
    <t>74</t>
  </si>
  <si>
    <t>Emmetsburg</t>
  </si>
  <si>
    <t>2097</t>
  </si>
  <si>
    <t>English Valleys</t>
  </si>
  <si>
    <t>2113</t>
  </si>
  <si>
    <t>Essex</t>
  </si>
  <si>
    <t>2124</t>
  </si>
  <si>
    <t>Estherville Lincoln</t>
  </si>
  <si>
    <t>2151</t>
  </si>
  <si>
    <t>Exira</t>
  </si>
  <si>
    <t>2169</t>
  </si>
  <si>
    <t>51</t>
  </si>
  <si>
    <t>Fairfield</t>
  </si>
  <si>
    <t>2205</t>
  </si>
  <si>
    <t>36</t>
  </si>
  <si>
    <t>Farragut</t>
  </si>
  <si>
    <t>2295</t>
  </si>
  <si>
    <t>Forest City</t>
  </si>
  <si>
    <t>2313</t>
  </si>
  <si>
    <t>94</t>
  </si>
  <si>
    <t>Fort Dodge</t>
  </si>
  <si>
    <t>2322</t>
  </si>
  <si>
    <t>Fort Madison</t>
  </si>
  <si>
    <t>2349</t>
  </si>
  <si>
    <t>19</t>
  </si>
  <si>
    <t>Fredericksburg</t>
  </si>
  <si>
    <t>2367</t>
  </si>
  <si>
    <t>62</t>
  </si>
  <si>
    <t>Fremont</t>
  </si>
  <si>
    <t>2369</t>
  </si>
  <si>
    <t>Fremont-Mills</t>
  </si>
  <si>
    <t>2376</t>
  </si>
  <si>
    <t>Galva-Holstein</t>
  </si>
  <si>
    <t>2394</t>
  </si>
  <si>
    <t>Garnavillo</t>
  </si>
  <si>
    <t>2403</t>
  </si>
  <si>
    <t>Garner-Hayfield</t>
  </si>
  <si>
    <t>2457</t>
  </si>
  <si>
    <t>George-Little Rock</t>
  </si>
  <si>
    <t>2466</t>
  </si>
  <si>
    <t>Gilbert</t>
  </si>
  <si>
    <t>2493</t>
  </si>
  <si>
    <t>46</t>
  </si>
  <si>
    <t>Gilmore City-Bradgate</t>
  </si>
  <si>
    <t>2502</t>
  </si>
  <si>
    <t>Gladbrook-Reinbeck</t>
  </si>
  <si>
    <t>2511</t>
  </si>
  <si>
    <t>65</t>
  </si>
  <si>
    <t>Glenwood</t>
  </si>
  <si>
    <t>2520</t>
  </si>
  <si>
    <t>Glidden-Ralston</t>
  </si>
  <si>
    <t>2556</t>
  </si>
  <si>
    <t>Graettinger</t>
  </si>
  <si>
    <t>2570</t>
  </si>
  <si>
    <t>Grand</t>
  </si>
  <si>
    <t>2664</t>
  </si>
  <si>
    <t>Greene</t>
  </si>
  <si>
    <t>2673</t>
  </si>
  <si>
    <t>Nodaway Valley</t>
  </si>
  <si>
    <t>2682</t>
  </si>
  <si>
    <t>86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</si>
  <si>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</si>
  <si>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</si>
  <si>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</si>
  <si>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</si>
  <si>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</si>
  <si>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</si>
  <si>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</si>
  <si>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</si>
  <si>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</si>
  <si>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</si>
  <si>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Guttenberg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</si>
  <si>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</si>
  <si>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</si>
  <si>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</si>
  <si>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</si>
  <si>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</si>
  <si>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</si>
  <si>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</si>
  <si>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</si>
  <si>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2834</t>
  </si>
  <si>
    <t>89</t>
  </si>
  <si>
    <t>Harmony</t>
  </si>
  <si>
    <t>2846</t>
  </si>
  <si>
    <t>30</t>
  </si>
  <si>
    <t>Harris-Lake Park</t>
  </si>
  <si>
    <t>2862</t>
  </si>
  <si>
    <t>71</t>
  </si>
  <si>
    <t>Hartley-Melvin-Sanborn</t>
  </si>
  <si>
    <t>2977</t>
  </si>
  <si>
    <t>92</t>
  </si>
  <si>
    <t>Highland</t>
  </si>
  <si>
    <t>2988</t>
  </si>
  <si>
    <t>Hinton</t>
  </si>
  <si>
    <t>3029</t>
  </si>
  <si>
    <t>45</t>
  </si>
  <si>
    <t>Howard-Winneshiek</t>
  </si>
  <si>
    <t>3033</t>
  </si>
  <si>
    <t>Hubbard-Radcliffe</t>
  </si>
  <si>
    <t>3042</t>
  </si>
  <si>
    <t>Hudson</t>
  </si>
  <si>
    <t>3060</t>
  </si>
  <si>
    <t>Humboldt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</si>
  <si>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</si>
  <si>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</si>
  <si>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</si>
  <si>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</si>
  <si>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</si>
  <si>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</si>
  <si>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</si>
  <si>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</si>
  <si>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</si>
  <si>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</si>
  <si>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</si>
  <si>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</si>
  <si>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</si>
  <si>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</t>
  </si>
  <si>
    <t>3186</t>
  </si>
  <si>
    <t>Janesville Consolidated</t>
  </si>
  <si>
    <t>3195</t>
  </si>
  <si>
    <t>Jefferson-Scranton</t>
  </si>
  <si>
    <t>3204</t>
  </si>
  <si>
    <t>Jesup</t>
  </si>
  <si>
    <t>3231</t>
  </si>
  <si>
    <t>Johnston</t>
  </si>
  <si>
    <t>3312</t>
  </si>
  <si>
    <t>Keokuk</t>
  </si>
  <si>
    <t>3330</t>
  </si>
  <si>
    <t>54</t>
  </si>
  <si>
    <t>Keota</t>
  </si>
  <si>
    <t>3348</t>
  </si>
  <si>
    <t>Kingsley-Pierson</t>
  </si>
  <si>
    <t>3375</t>
  </si>
  <si>
    <t>63</t>
  </si>
  <si>
    <t>Knoxville</t>
  </si>
  <si>
    <t>3420</t>
  </si>
  <si>
    <t>Lake Mills</t>
  </si>
  <si>
    <t>3465</t>
  </si>
  <si>
    <t>Lamoni</t>
  </si>
  <si>
    <t>3537</t>
  </si>
  <si>
    <t>76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</si>
  <si>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</si>
  <si>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</si>
  <si>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</si>
  <si>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</si>
  <si>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</si>
  <si>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</si>
  <si>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</si>
  <si>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</si>
  <si>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</si>
  <si>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</si>
  <si>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</si>
  <si>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3705</t>
  </si>
  <si>
    <t>93</t>
  </si>
  <si>
    <t>Lineville-Clio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</si>
  <si>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</si>
  <si>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</si>
  <si>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</si>
  <si>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</si>
  <si>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</si>
  <si>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</si>
  <si>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</si>
  <si>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</si>
  <si>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</si>
  <si>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</si>
  <si>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</si>
  <si>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</si>
  <si>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</si>
  <si>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</si>
  <si>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</si>
  <si>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</si>
  <si>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</si>
  <si>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Malvern</t>
  </si>
  <si>
    <t>4014</t>
  </si>
  <si>
    <t>Manning</t>
  </si>
  <si>
    <t>4023</t>
  </si>
  <si>
    <t>Manson Northwest Webster</t>
  </si>
  <si>
    <t>4033</t>
  </si>
  <si>
    <t>67</t>
  </si>
  <si>
    <t>Maple Valley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</si>
  <si>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</si>
  <si>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</si>
  <si>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</si>
  <si>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</si>
  <si>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</si>
  <si>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</si>
  <si>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</si>
  <si>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</si>
  <si>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</si>
  <si>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</si>
  <si>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</si>
  <si>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</si>
  <si>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</si>
  <si>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</si>
  <si>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</si>
  <si>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</si>
  <si>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</si>
  <si>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</si>
  <si>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</si>
  <si>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</si>
  <si>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4266</t>
  </si>
  <si>
    <t>Meservey-Thornton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</si>
  <si>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</si>
  <si>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</si>
  <si>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</si>
  <si>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</si>
  <si>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</si>
  <si>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</si>
  <si>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</si>
  <si>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</si>
  <si>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</si>
  <si>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</si>
  <si>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</si>
  <si>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</si>
  <si>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</si>
  <si>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</si>
  <si>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</si>
  <si>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</si>
  <si>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</si>
  <si>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</si>
  <si>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</si>
  <si>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</si>
  <si>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</si>
  <si>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</si>
  <si>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</si>
  <si>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44</t>
  </si>
  <si>
    <t>Mount Pleasant</t>
  </si>
  <si>
    <t>4554</t>
  </si>
  <si>
    <t>Mount Vernon</t>
  </si>
  <si>
    <t>4572</t>
  </si>
  <si>
    <t>Murray</t>
  </si>
  <si>
    <t>4581</t>
  </si>
  <si>
    <t>70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</si>
  <si>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</si>
  <si>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</si>
  <si>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</si>
  <si>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</si>
  <si>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</si>
  <si>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</si>
  <si>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</si>
  <si>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</si>
  <si>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</si>
  <si>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</si>
  <si>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</si>
  <si>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4698</t>
  </si>
  <si>
    <t>New Market</t>
  </si>
  <si>
    <t>4725</t>
  </si>
  <si>
    <t>Newton</t>
  </si>
  <si>
    <t>4751</t>
  </si>
  <si>
    <t>Nishna Valley</t>
  </si>
  <si>
    <t>4761</t>
  </si>
  <si>
    <t>Nora Springs-Rock Falls</t>
  </si>
  <si>
    <t>4772</t>
  </si>
  <si>
    <t>98</t>
  </si>
  <si>
    <t>North Central</t>
  </si>
  <si>
    <t>4773</t>
  </si>
  <si>
    <t>Northeast</t>
  </si>
  <si>
    <t>4774</t>
  </si>
  <si>
    <t>33</t>
  </si>
  <si>
    <t>North Fayette</t>
  </si>
  <si>
    <t>4775</t>
  </si>
  <si>
    <t>40</t>
  </si>
  <si>
    <t>Northeast Hamilton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</si>
  <si>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</si>
  <si>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</si>
  <si>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</si>
  <si>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</si>
  <si>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</si>
  <si>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</si>
  <si>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</si>
  <si>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</si>
  <si>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</si>
  <si>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</si>
  <si>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</si>
  <si>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</si>
  <si>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</si>
  <si>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</si>
  <si>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4788</t>
  </si>
  <si>
    <t>Northwood-Kensett</t>
  </si>
  <si>
    <t>4797</t>
  </si>
  <si>
    <t>Norwalk</t>
  </si>
  <si>
    <t>4860</t>
  </si>
  <si>
    <t>81</t>
  </si>
  <si>
    <t>Odebolt-Arthur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</si>
  <si>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</si>
  <si>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</si>
  <si>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</si>
  <si>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</si>
  <si>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</si>
  <si>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</si>
  <si>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</si>
  <si>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</si>
  <si>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</si>
  <si>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</si>
  <si>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</si>
  <si>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66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</si>
  <si>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</si>
  <si>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</si>
  <si>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</si>
  <si>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</si>
  <si>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</si>
  <si>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</si>
  <si>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</si>
  <si>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</si>
  <si>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</si>
  <si>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</si>
  <si>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</si>
  <si>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</si>
  <si>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</si>
  <si>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</si>
  <si>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</si>
  <si>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</si>
  <si>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</si>
  <si>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</si>
  <si>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</si>
  <si>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</si>
  <si>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</si>
  <si>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</si>
  <si>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</si>
  <si>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5301</t>
  </si>
  <si>
    <t>Pomeroy-Palmer</t>
  </si>
  <si>
    <t>5310</t>
  </si>
  <si>
    <t>Postville</t>
  </si>
  <si>
    <t>5325</t>
  </si>
  <si>
    <t>Prairie Valley</t>
  </si>
  <si>
    <t>5328</t>
  </si>
  <si>
    <t>Prescott</t>
  </si>
  <si>
    <t>5337</t>
  </si>
  <si>
    <t>Preston</t>
  </si>
  <si>
    <t>5463</t>
  </si>
  <si>
    <t>69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</si>
  <si>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</si>
  <si>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</si>
  <si>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</si>
  <si>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</si>
  <si>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</si>
  <si>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</si>
  <si>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</si>
  <si>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</si>
  <si>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</si>
  <si>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5616</t>
  </si>
  <si>
    <t>Rockwell-Swaledale</t>
  </si>
  <si>
    <t>5625</t>
  </si>
  <si>
    <t>Rockwell City-Lytton</t>
  </si>
  <si>
    <t>5643</t>
  </si>
  <si>
    <t>Roland-Story</t>
  </si>
  <si>
    <t>5697</t>
  </si>
  <si>
    <t>Rudd-Rockford-Marble Rk</t>
  </si>
  <si>
    <t>5715</t>
  </si>
  <si>
    <t>Russell</t>
  </si>
  <si>
    <t>5724</t>
  </si>
  <si>
    <t>Ruthven-Ayrshire</t>
  </si>
  <si>
    <t>5742</t>
  </si>
  <si>
    <t>Sac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</si>
  <si>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</si>
  <si>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</si>
  <si>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</si>
  <si>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</si>
  <si>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</si>
  <si>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</si>
  <si>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</si>
  <si>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</si>
  <si>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5868</t>
  </si>
  <si>
    <t>Sentral</t>
  </si>
  <si>
    <t>5877</t>
  </si>
  <si>
    <t>Sergeant Bluff-Luton</t>
  </si>
  <si>
    <t>5895</t>
  </si>
  <si>
    <t>Seymour</t>
  </si>
  <si>
    <t>5922</t>
  </si>
  <si>
    <t>Sheffield-Chapin</t>
  </si>
  <si>
    <t>5949</t>
  </si>
  <si>
    <t>Sheldon</t>
  </si>
  <si>
    <t>5976</t>
  </si>
  <si>
    <t>Shenandoah</t>
  </si>
  <si>
    <t>5994</t>
  </si>
  <si>
    <t>72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</si>
  <si>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</si>
  <si>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</si>
  <si>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</si>
  <si>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</si>
  <si>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</si>
  <si>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</si>
  <si>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</si>
  <si>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</si>
  <si>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</si>
  <si>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</si>
  <si>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</si>
  <si>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</si>
  <si>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Southern Cal</t>
  </si>
  <si>
    <t>6092</t>
  </si>
  <si>
    <t>South Clay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</si>
  <si>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</si>
  <si>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</si>
  <si>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</si>
  <si>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</si>
  <si>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</si>
  <si>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</si>
  <si>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</si>
  <si>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</si>
  <si>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</si>
  <si>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</si>
  <si>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</si>
  <si>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</si>
  <si>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</si>
  <si>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</si>
  <si>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</si>
  <si>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</si>
  <si>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</si>
  <si>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</si>
  <si>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</si>
  <si>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</si>
  <si>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</si>
  <si>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</si>
  <si>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</si>
  <si>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</si>
  <si>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</si>
  <si>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</si>
  <si>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</si>
  <si>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</si>
  <si>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</si>
  <si>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</si>
  <si>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</si>
  <si>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</si>
  <si>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</si>
  <si>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</si>
  <si>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</si>
  <si>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</t>
  </si>
  <si>
    <t>6345</t>
  </si>
  <si>
    <t>Terril</t>
  </si>
  <si>
    <t>6408</t>
  </si>
  <si>
    <t>Tipton</t>
  </si>
  <si>
    <t>6417</t>
  </si>
  <si>
    <t>Titonka Consolidated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</si>
  <si>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</si>
  <si>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</si>
  <si>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</si>
  <si>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</si>
  <si>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</si>
  <si>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</si>
  <si>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</si>
  <si>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</si>
  <si>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</si>
  <si>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</si>
  <si>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</si>
  <si>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</si>
  <si>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</si>
  <si>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</si>
  <si>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</si>
  <si>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</si>
  <si>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</si>
  <si>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</si>
  <si>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</si>
  <si>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</si>
  <si>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</si>
  <si>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</si>
  <si>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6591</t>
  </si>
  <si>
    <t>Valley</t>
  </si>
  <si>
    <t>6592</t>
  </si>
  <si>
    <t>Van Buren</t>
  </si>
  <si>
    <t>6615</t>
  </si>
  <si>
    <t>Van Meter</t>
  </si>
  <si>
    <t>6633</t>
  </si>
  <si>
    <t>Ventura</t>
  </si>
  <si>
    <t>6651</t>
  </si>
  <si>
    <t>Villisca</t>
  </si>
  <si>
    <t>6660</t>
  </si>
  <si>
    <t>Vinton-Shellsburg</t>
  </si>
  <si>
    <t>6700</t>
  </si>
  <si>
    <t>Waco</t>
  </si>
  <si>
    <t>6741</t>
  </si>
  <si>
    <t>Wall Lake View Auburn</t>
  </si>
  <si>
    <t>6750</t>
  </si>
  <si>
    <t>Walnut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</si>
  <si>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</si>
  <si>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</si>
  <si>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</si>
  <si>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</si>
  <si>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</si>
  <si>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</si>
  <si>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</si>
  <si>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</si>
  <si>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</si>
  <si>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</si>
  <si>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</si>
  <si>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</si>
  <si>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</si>
  <si>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</si>
  <si>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</si>
  <si>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</si>
  <si>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</si>
  <si>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</si>
  <si>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</si>
  <si>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</si>
  <si>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</si>
  <si>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</si>
  <si>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</si>
  <si>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</si>
  <si>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</si>
  <si>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</si>
  <si>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</si>
  <si>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</si>
  <si>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</si>
  <si>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</si>
  <si>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</si>
  <si>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</si>
  <si>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</si>
  <si>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</si>
  <si>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</si>
  <si>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</si>
  <si>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</si>
  <si>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</si>
  <si>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</si>
  <si>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</si>
  <si>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</si>
  <si>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</si>
  <si>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</si>
  <si>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</si>
  <si>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</si>
  <si>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</si>
  <si>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</si>
  <si>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</si>
  <si>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</si>
  <si>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</si>
  <si>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</si>
  <si>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</si>
  <si>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</si>
  <si>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</si>
  <si>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7083</t>
  </si>
  <si>
    <t>Woden-Crystal Lake</t>
  </si>
  <si>
    <t>7092</t>
  </si>
  <si>
    <t>Woodbine</t>
  </si>
  <si>
    <t>7098</t>
  </si>
  <si>
    <t>Woodbury Central</t>
  </si>
  <si>
    <t>7110</t>
  </si>
  <si>
    <t>Woodward-Granger</t>
  </si>
  <si>
    <t>No High School</t>
  </si>
  <si>
    <t xml:space="preserve"> </t>
  </si>
  <si>
    <t>No Regular High School</t>
  </si>
  <si>
    <t>Grade 7-12</t>
  </si>
  <si>
    <t>Dropouts</t>
  </si>
  <si>
    <t>Grade 9-12</t>
  </si>
  <si>
    <t>Enrollments</t>
  </si>
  <si>
    <t>Dropout Rates</t>
  </si>
  <si>
    <t xml:space="preserve">State </t>
  </si>
  <si>
    <t>Note: Morning Sun does not have grade 7-12 regular middle/high schools.</t>
  </si>
  <si>
    <t>*</t>
  </si>
  <si>
    <t>Source: Iowa Department of Education</t>
  </si>
  <si>
    <t>2004-05 Public School Dropout Rate by District</t>
  </si>
  <si>
    <t>District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</si>
</sst>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MS Sans Serif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quotePrefix="1" applyNumberFormat="1"/>
    <xf numFmtId="0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744D-50B2-4941-8CD8-D106878EE87F}">
  <dimension ref="A1:J375"/>
  <sheetViews>
    <sheetView tabSelected="1" workbookViewId="0"/>
  </sheetViews>
  <sheetFormatPr defaultRowHeight="12.75" x14ac:dyDescent="0.2"/>
  <cols>
    <col min="1" max="1" width="5" bestFit="1" customWidth="1"/>
    <col min="2" max="2" width="3.7109375" bestFit="1" customWidth="1"/>
    <col min="3" max="3" width="4.85546875" bestFit="1" customWidth="1"/>
    <col min="4" max="4" width="25.28515625" bestFit="1" customWidth="1"/>
    <col min="5" max="6" width="10.42578125" bestFit="1" customWidth="1"/>
    <col min="7" max="8" width="11" bestFit="1" customWidth="1"/>
    <col min="9" max="9" width="13" style="3" customWidth="1"/>
    <col min="10" max="10" width="14.5703125" style="3" customWidth="1"/>
  </cols>
  <sheetData>
    <row r="1" spans="1:10" x14ac:dyDescent="0.2">
      <c r="A1" t="s">
        <v>848</v>
      </c>
    </row>
    <row r="2" spans="1:10" x14ac:dyDescent="0.2">
      <c r="A2" t="s">
        <v>847</v>
      </c>
    </row>
    <row r="3" spans="1:10" x14ac:dyDescent="0.2">
      <c r="A3" t="s">
        <v>845</v>
      </c>
    </row>
    <row r="5" spans="1:10" x14ac:dyDescent="0.2">
      <c r="E5" s="5" t="s">
        <v>839</v>
      </c>
      <c r="F5" s="5" t="s">
        <v>841</v>
      </c>
      <c r="G5" s="5" t="s">
        <v>839</v>
      </c>
      <c r="H5" s="5" t="s">
        <v>841</v>
      </c>
      <c r="I5" s="5" t="s">
        <v>839</v>
      </c>
      <c r="J5" s="5" t="s">
        <v>841</v>
      </c>
    </row>
    <row r="6" spans="1:10" x14ac:dyDescent="0.2">
      <c r="A6" s="1" t="s">
        <v>0</v>
      </c>
      <c r="B6" s="1" t="s">
        <v>1</v>
      </c>
      <c r="C6" s="1" t="s">
        <v>2</v>
      </c>
      <c r="D6" s="1" t="s">
        <v>849</v>
      </c>
      <c r="E6" s="6" t="s">
        <v>840</v>
      </c>
      <c r="F6" s="6" t="s">
        <v>840</v>
      </c>
      <c r="G6" s="2" t="s">
        <v>842</v>
      </c>
      <c r="H6" s="2" t="s">
        <v>842</v>
      </c>
      <c r="I6" s="3" t="s">
        <v>843</v>
      </c>
      <c r="J6" s="7" t="s">
        <v>843</v>
      </c>
    </row>
    <row r="7" spans="1:10" x14ac:dyDescent="0.2">
      <c r="A7" s="1"/>
      <c r="B7" s="1"/>
      <c r="C7" s="1"/>
      <c r="D7" s="1"/>
      <c r="E7" s="1"/>
      <c r="F7" s="1"/>
      <c r="G7" s="1"/>
      <c r="H7" s="1"/>
    </row>
    <row r="8" spans="1:10" x14ac:dyDescent="0.2">
      <c r="A8" s="1" t="s">
        <v>3</v>
      </c>
      <c r="B8" s="1" t="s">
        <v>4</v>
      </c>
      <c r="C8" s="1" t="s">
        <v>5</v>
      </c>
      <c r="D8" s="1" t="s">
        <v>6</v>
      </c>
      <c r="E8" s="1">
        <v>2</v>
      </c>
      <c r="F8" s="1">
        <v>2</v>
      </c>
      <c r="G8" s="1">
        <v>339</v>
      </c>
      <c r="H8" s="1">
        <v>240</v>
      </c>
      <c r="I8" s="4">
        <f t="shared" ref="I8:J11" si="0">E8/G8</f>
        <v>5.8997050147492625E-3</v>
      </c>
      <c r="J8" s="4">
        <f t="shared" si="0"/>
        <v>8.3333333333333332E-3</v>
      </c>
    </row>
    <row r="9" spans="1:10" x14ac:dyDescent="0.2">
      <c r="A9" s="1" t="s">
        <v>7</v>
      </c>
      <c r="B9" s="1" t="s">
        <v>8</v>
      </c>
      <c r="C9" s="1" t="s">
        <v>9</v>
      </c>
      <c r="D9" s="1" t="s">
        <v>10</v>
      </c>
      <c r="G9" s="1">
        <v>165</v>
      </c>
      <c r="H9" s="1">
        <v>105</v>
      </c>
      <c r="I9" s="4">
        <f t="shared" si="0"/>
        <v>0</v>
      </c>
      <c r="J9" s="4">
        <f t="shared" si="0"/>
        <v>0</v>
      </c>
    </row>
    <row r="10" spans="1:10" x14ac:dyDescent="0.2">
      <c r="A10" s="1" t="s">
        <v>11</v>
      </c>
      <c r="B10" s="1" t="s">
        <v>12</v>
      </c>
      <c r="C10" s="1" t="s">
        <v>9</v>
      </c>
      <c r="D10" s="1" t="s">
        <v>13</v>
      </c>
      <c r="E10" s="1">
        <v>5</v>
      </c>
      <c r="F10" s="1">
        <v>5</v>
      </c>
      <c r="G10" s="1">
        <v>712</v>
      </c>
      <c r="H10" s="1">
        <v>473</v>
      </c>
      <c r="I10" s="4">
        <f t="shared" si="0"/>
        <v>7.0224719101123594E-3</v>
      </c>
      <c r="J10" s="4">
        <f t="shared" si="0"/>
        <v>1.0570824524312896E-2</v>
      </c>
    </row>
    <row r="11" spans="1:10" x14ac:dyDescent="0.2">
      <c r="A11" s="1" t="s">
        <v>14</v>
      </c>
      <c r="B11" s="1" t="s">
        <v>15</v>
      </c>
      <c r="C11" s="1" t="s">
        <v>16</v>
      </c>
      <c r="D11" s="1" t="s">
        <v>17</v>
      </c>
      <c r="E11" s="1">
        <v>2</v>
      </c>
      <c r="F11" s="1">
        <v>2</v>
      </c>
      <c r="G11" s="1">
        <v>317</v>
      </c>
      <c r="H11" s="1">
        <v>198</v>
      </c>
      <c r="I11" s="4">
        <f t="shared" si="0"/>
        <v>6.3091482649842269E-3</v>
      </c>
      <c r="J11" s="4">
        <f t="shared" si="0"/>
        <v>1.0101010101010102E-2</v>
      </c>
    </row>
    <row r="12" spans="1:10" x14ac:dyDescent="0.2">
      <c r="A12" s="1" t="s">
        <v>18</v>
      </c>
      <c r="B12" s="1" t="s">
        <v>9</v>
      </c>
      <c r="C12" s="1" t="s">
        <v>19</v>
      </c>
      <c r="D12" s="1" t="s">
        <v>20</v>
      </c>
      <c r="I12" s="4" t="s">
        <v>837</v>
      </c>
      <c r="J12" s="4" t="s">
        <v>836</v>
      </c>
    </row>
    <row r="13" spans="1:10" x14ac:dyDescent="0.2">
      <c r="A13" s="1" t="s">
        <v>21</v>
      </c>
      <c r="B13" s="1" t="s">
        <v>22</v>
      </c>
      <c r="C13" s="1" t="s">
        <v>23</v>
      </c>
      <c r="D13" s="1" t="s">
        <v>24</v>
      </c>
      <c r="E13" s="1">
        <v>12</v>
      </c>
      <c r="F13" s="1">
        <v>12</v>
      </c>
      <c r="G13" s="1">
        <v>579</v>
      </c>
      <c r="H13" s="1">
        <v>390</v>
      </c>
      <c r="I13" s="4">
        <f>E13/G13</f>
        <v>2.072538860103627E-2</v>
      </c>
      <c r="J13" s="4">
        <f>F13/H13</f>
        <v>3.0769230769230771E-2</v>
      </c>
    </row>
    <row r="14" spans="1:10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>
        <v>1</v>
      </c>
      <c r="F14" s="1">
        <v>1</v>
      </c>
      <c r="G14" s="1">
        <v>302</v>
      </c>
      <c r="H14" s="1">
        <v>194</v>
      </c>
      <c r="I14" s="4">
        <f>E14/G14</f>
        <v>3.3112582781456954E-3</v>
      </c>
      <c r="J14" s="4">
        <f>F14/H14</f>
        <v>5.1546391752577319E-3</v>
      </c>
    </row>
    <row r="15" spans="1:10" x14ac:dyDescent="0.2">
      <c r="A15" s="1" t="s">
        <v>29</v>
      </c>
      <c r="B15" s="1" t="s">
        <v>4</v>
      </c>
      <c r="C15" s="1" t="s">
        <v>5</v>
      </c>
      <c r="D15" s="1" t="s">
        <v>30</v>
      </c>
      <c r="I15" s="4" t="s">
        <v>837</v>
      </c>
      <c r="J15" s="4" t="s">
        <v>836</v>
      </c>
    </row>
    <row r="16" spans="1:10" x14ac:dyDescent="0.2">
      <c r="A16" s="1" t="s">
        <v>31</v>
      </c>
      <c r="B16" s="1" t="s">
        <v>32</v>
      </c>
      <c r="C16" s="1" t="s">
        <v>19</v>
      </c>
      <c r="D16" s="1" t="s">
        <v>33</v>
      </c>
      <c r="E16" s="1">
        <v>6</v>
      </c>
      <c r="F16" s="1">
        <v>6</v>
      </c>
      <c r="G16" s="1">
        <v>671</v>
      </c>
      <c r="H16" s="1">
        <v>478</v>
      </c>
      <c r="I16" s="4">
        <f>E16/G16</f>
        <v>8.9418777943368107E-3</v>
      </c>
      <c r="J16" s="4">
        <f>F16/H16</f>
        <v>1.2552301255230125E-2</v>
      </c>
    </row>
    <row r="17" spans="1:10" x14ac:dyDescent="0.2">
      <c r="A17" s="1" t="s">
        <v>34</v>
      </c>
      <c r="B17" s="1" t="s">
        <v>35</v>
      </c>
      <c r="C17" s="1" t="s">
        <v>36</v>
      </c>
      <c r="D17" s="1" t="s">
        <v>37</v>
      </c>
      <c r="E17" s="1">
        <v>2</v>
      </c>
      <c r="F17" s="1">
        <v>2</v>
      </c>
      <c r="G17" s="1">
        <v>796</v>
      </c>
      <c r="H17" s="1">
        <v>555</v>
      </c>
      <c r="I17" s="4">
        <f>E17/G17</f>
        <v>2.5125628140703518E-3</v>
      </c>
      <c r="J17" s="4">
        <f>F17/H17</f>
        <v>3.6036036036036037E-3</v>
      </c>
    </row>
    <row r="18" spans="1:10" x14ac:dyDescent="0.2">
      <c r="A18" s="1" t="s">
        <v>38</v>
      </c>
      <c r="B18" s="1" t="s">
        <v>16</v>
      </c>
      <c r="C18" s="1" t="s">
        <v>5</v>
      </c>
      <c r="D18" s="1" t="s">
        <v>39</v>
      </c>
      <c r="G18" s="1">
        <v>114</v>
      </c>
      <c r="I18" s="4">
        <f t="shared" ref="I18:I49" si="1">E18/G18</f>
        <v>0</v>
      </c>
      <c r="J18" s="4" t="s">
        <v>836</v>
      </c>
    </row>
    <row r="19" spans="1:10" x14ac:dyDescent="0.2">
      <c r="A19" s="1" t="s">
        <v>40</v>
      </c>
      <c r="B19" s="1" t="s">
        <v>9</v>
      </c>
      <c r="C19" s="1" t="s">
        <v>19</v>
      </c>
      <c r="D19" s="1" t="s">
        <v>41</v>
      </c>
      <c r="E19" s="1">
        <v>2</v>
      </c>
      <c r="F19" s="1">
        <v>2</v>
      </c>
      <c r="G19" s="1">
        <v>285</v>
      </c>
      <c r="H19" s="1">
        <v>198</v>
      </c>
      <c r="I19" s="4">
        <f t="shared" si="1"/>
        <v>7.0175438596491229E-3</v>
      </c>
      <c r="J19" s="4">
        <f t="shared" ref="J19:J24" si="2">F19/H19</f>
        <v>1.0101010101010102E-2</v>
      </c>
    </row>
    <row r="20" spans="1:10" x14ac:dyDescent="0.2">
      <c r="A20" s="1" t="s">
        <v>42</v>
      </c>
      <c r="B20" s="1" t="s">
        <v>43</v>
      </c>
      <c r="C20" s="1" t="s">
        <v>9</v>
      </c>
      <c r="D20" s="1" t="s">
        <v>44</v>
      </c>
      <c r="E20" s="1">
        <v>11</v>
      </c>
      <c r="F20" s="1">
        <v>11</v>
      </c>
      <c r="G20" s="1">
        <v>2183</v>
      </c>
      <c r="H20" s="1">
        <v>1490</v>
      </c>
      <c r="I20" s="4">
        <f t="shared" si="1"/>
        <v>5.0389372423270727E-3</v>
      </c>
      <c r="J20" s="4">
        <f t="shared" si="2"/>
        <v>7.3825503355704697E-3</v>
      </c>
    </row>
    <row r="21" spans="1:10" x14ac:dyDescent="0.2">
      <c r="A21" s="1" t="s">
        <v>45</v>
      </c>
      <c r="B21" s="1" t="s">
        <v>46</v>
      </c>
      <c r="C21" s="1" t="s">
        <v>27</v>
      </c>
      <c r="D21" s="1" t="s">
        <v>47</v>
      </c>
      <c r="E21" s="1">
        <v>4</v>
      </c>
      <c r="F21" s="1">
        <v>4</v>
      </c>
      <c r="G21" s="1">
        <v>674</v>
      </c>
      <c r="H21" s="1">
        <v>430</v>
      </c>
      <c r="I21" s="4">
        <f t="shared" si="1"/>
        <v>5.9347181008902079E-3</v>
      </c>
      <c r="J21" s="4">
        <f t="shared" si="2"/>
        <v>9.3023255813953487E-3</v>
      </c>
    </row>
    <row r="22" spans="1:10" x14ac:dyDescent="0.2">
      <c r="A22" s="1" t="s">
        <v>48</v>
      </c>
      <c r="B22" s="1" t="s">
        <v>49</v>
      </c>
      <c r="C22" s="1" t="s">
        <v>50</v>
      </c>
      <c r="D22" s="1" t="s">
        <v>51</v>
      </c>
      <c r="E22" s="1">
        <v>2</v>
      </c>
      <c r="F22" s="1">
        <v>2</v>
      </c>
      <c r="G22" s="1">
        <v>169</v>
      </c>
      <c r="H22" s="1">
        <v>113</v>
      </c>
      <c r="I22" s="4">
        <f t="shared" si="1"/>
        <v>1.1834319526627219E-2</v>
      </c>
      <c r="J22" s="4">
        <f t="shared" si="2"/>
        <v>1.7699115044247787E-2</v>
      </c>
    </row>
    <row r="23" spans="1:10" x14ac:dyDescent="0.2">
      <c r="A23" s="1" t="s">
        <v>52</v>
      </c>
      <c r="B23" s="1" t="s">
        <v>23</v>
      </c>
      <c r="C23" s="1" t="s">
        <v>53</v>
      </c>
      <c r="D23" s="1" t="s">
        <v>54</v>
      </c>
      <c r="G23" s="1">
        <v>161</v>
      </c>
      <c r="H23" s="1">
        <v>161</v>
      </c>
      <c r="I23" s="4">
        <f t="shared" si="1"/>
        <v>0</v>
      </c>
      <c r="J23" s="4">
        <f t="shared" si="2"/>
        <v>0</v>
      </c>
    </row>
    <row r="24" spans="1:10" x14ac:dyDescent="0.2">
      <c r="A24" s="1" t="s">
        <v>55</v>
      </c>
      <c r="B24" s="1" t="s">
        <v>56</v>
      </c>
      <c r="C24" s="1" t="s">
        <v>9</v>
      </c>
      <c r="D24" s="1" t="s">
        <v>57</v>
      </c>
      <c r="E24" s="1">
        <v>19</v>
      </c>
      <c r="F24" s="1">
        <v>19</v>
      </c>
      <c r="G24" s="1">
        <v>2822</v>
      </c>
      <c r="H24" s="1">
        <v>1863</v>
      </c>
      <c r="I24" s="4">
        <f t="shared" si="1"/>
        <v>6.7328136073706588E-3</v>
      </c>
      <c r="J24" s="4">
        <f t="shared" si="2"/>
        <v>1.0198604401502952E-2</v>
      </c>
    </row>
    <row r="25" spans="1:10" x14ac:dyDescent="0.2">
      <c r="A25" s="1" t="s">
        <v>58</v>
      </c>
      <c r="B25" s="1" t="s">
        <v>59</v>
      </c>
      <c r="C25" s="1" t="s">
        <v>16</v>
      </c>
      <c r="D25" s="1" t="s">
        <v>60</v>
      </c>
      <c r="G25" s="1">
        <v>163</v>
      </c>
      <c r="I25" s="4">
        <f t="shared" si="1"/>
        <v>0</v>
      </c>
      <c r="J25" s="4" t="s">
        <v>836</v>
      </c>
    </row>
    <row r="26" spans="1:10" x14ac:dyDescent="0.2">
      <c r="A26" s="1" t="s">
        <v>61</v>
      </c>
      <c r="B26" s="1" t="s">
        <v>16</v>
      </c>
      <c r="C26" s="1" t="s">
        <v>5</v>
      </c>
      <c r="D26" s="1" t="s">
        <v>62</v>
      </c>
      <c r="G26" s="1">
        <v>381</v>
      </c>
      <c r="H26" s="1">
        <v>264</v>
      </c>
      <c r="I26" s="4">
        <f t="shared" si="1"/>
        <v>0</v>
      </c>
      <c r="J26" s="4">
        <f t="shared" ref="J26:J51" si="3">F26/H26</f>
        <v>0</v>
      </c>
    </row>
    <row r="27" spans="1:10" x14ac:dyDescent="0.2">
      <c r="A27" s="1" t="s">
        <v>63</v>
      </c>
      <c r="B27" s="1" t="s">
        <v>64</v>
      </c>
      <c r="C27" s="1" t="s">
        <v>19</v>
      </c>
      <c r="D27" s="1" t="s">
        <v>65</v>
      </c>
      <c r="G27" s="1">
        <v>202</v>
      </c>
      <c r="H27" s="1">
        <v>145</v>
      </c>
      <c r="I27" s="4">
        <f t="shared" si="1"/>
        <v>0</v>
      </c>
      <c r="J27" s="4">
        <f t="shared" si="3"/>
        <v>0</v>
      </c>
    </row>
    <row r="28" spans="1:10" x14ac:dyDescent="0.2">
      <c r="A28" s="1" t="s">
        <v>66</v>
      </c>
      <c r="B28" s="1" t="s">
        <v>67</v>
      </c>
      <c r="C28" s="1" t="s">
        <v>16</v>
      </c>
      <c r="D28" s="1" t="s">
        <v>68</v>
      </c>
      <c r="G28" s="1">
        <v>224</v>
      </c>
      <c r="H28" s="1">
        <v>151</v>
      </c>
      <c r="I28" s="4">
        <f t="shared" si="1"/>
        <v>0</v>
      </c>
      <c r="J28" s="4">
        <f t="shared" si="3"/>
        <v>0</v>
      </c>
    </row>
    <row r="29" spans="1:10" x14ac:dyDescent="0.2">
      <c r="A29" s="1" t="s">
        <v>69</v>
      </c>
      <c r="B29" s="1" t="s">
        <v>23</v>
      </c>
      <c r="C29" s="1" t="s">
        <v>53</v>
      </c>
      <c r="D29" s="1" t="s">
        <v>70</v>
      </c>
      <c r="E29" s="1">
        <v>4</v>
      </c>
      <c r="F29" s="1">
        <v>4</v>
      </c>
      <c r="G29" s="1">
        <v>750</v>
      </c>
      <c r="H29" s="1">
        <v>495</v>
      </c>
      <c r="I29" s="4">
        <f t="shared" si="1"/>
        <v>5.3333333333333332E-3</v>
      </c>
      <c r="J29" s="4">
        <f t="shared" si="3"/>
        <v>8.0808080808080808E-3</v>
      </c>
    </row>
    <row r="30" spans="1:10" x14ac:dyDescent="0.2">
      <c r="A30" s="1" t="s">
        <v>71</v>
      </c>
      <c r="B30" s="1" t="s">
        <v>19</v>
      </c>
      <c r="C30" s="1" t="s">
        <v>9</v>
      </c>
      <c r="D30" s="1" t="s">
        <v>72</v>
      </c>
      <c r="E30" s="1">
        <v>1</v>
      </c>
      <c r="F30" s="1">
        <v>1</v>
      </c>
      <c r="G30" s="1">
        <v>359</v>
      </c>
      <c r="H30" s="1">
        <v>244</v>
      </c>
      <c r="I30" s="4">
        <f t="shared" si="1"/>
        <v>2.7855153203342618E-3</v>
      </c>
      <c r="J30" s="4">
        <f t="shared" si="3"/>
        <v>4.0983606557377051E-3</v>
      </c>
    </row>
    <row r="31" spans="1:10" x14ac:dyDescent="0.2">
      <c r="A31" s="1" t="s">
        <v>73</v>
      </c>
      <c r="B31" s="1" t="s">
        <v>74</v>
      </c>
      <c r="C31" s="1" t="s">
        <v>16</v>
      </c>
      <c r="D31" s="1" t="s">
        <v>75</v>
      </c>
      <c r="E31" s="1">
        <v>1</v>
      </c>
      <c r="F31" s="1">
        <v>1</v>
      </c>
      <c r="G31" s="1">
        <v>188</v>
      </c>
      <c r="H31" s="1">
        <v>145</v>
      </c>
      <c r="I31" s="4">
        <f t="shared" si="1"/>
        <v>5.3191489361702126E-3</v>
      </c>
      <c r="J31" s="4">
        <f t="shared" si="3"/>
        <v>6.8965517241379309E-3</v>
      </c>
    </row>
    <row r="32" spans="1:10" x14ac:dyDescent="0.2">
      <c r="A32" s="1" t="s">
        <v>76</v>
      </c>
      <c r="B32" s="1" t="s">
        <v>77</v>
      </c>
      <c r="C32" s="1" t="s">
        <v>53</v>
      </c>
      <c r="D32" s="1" t="s">
        <v>78</v>
      </c>
      <c r="E32" s="1">
        <v>2</v>
      </c>
      <c r="F32" s="1">
        <v>2</v>
      </c>
      <c r="G32" s="1">
        <v>346</v>
      </c>
      <c r="H32" s="1">
        <v>237</v>
      </c>
      <c r="I32" s="4">
        <f t="shared" si="1"/>
        <v>5.7803468208092483E-3</v>
      </c>
      <c r="J32" s="4">
        <f t="shared" si="3"/>
        <v>8.4388185654008432E-3</v>
      </c>
    </row>
    <row r="33" spans="1:10" x14ac:dyDescent="0.2">
      <c r="A33" s="1" t="s">
        <v>79</v>
      </c>
      <c r="B33" s="1" t="s">
        <v>43</v>
      </c>
      <c r="C33" s="1" t="s">
        <v>9</v>
      </c>
      <c r="D33" s="1" t="s">
        <v>80</v>
      </c>
      <c r="G33" s="1">
        <v>630</v>
      </c>
      <c r="H33" s="1">
        <v>412</v>
      </c>
      <c r="I33" s="4">
        <f t="shared" si="1"/>
        <v>0</v>
      </c>
      <c r="J33" s="4">
        <f t="shared" si="3"/>
        <v>0</v>
      </c>
    </row>
    <row r="34" spans="1:10" x14ac:dyDescent="0.2">
      <c r="A34" s="1" t="s">
        <v>81</v>
      </c>
      <c r="B34" s="1" t="s">
        <v>82</v>
      </c>
      <c r="C34" s="1" t="s">
        <v>16</v>
      </c>
      <c r="D34" s="1" t="s">
        <v>83</v>
      </c>
      <c r="G34" s="1">
        <v>402</v>
      </c>
      <c r="H34" s="1">
        <v>287</v>
      </c>
      <c r="I34" s="4">
        <f t="shared" si="1"/>
        <v>0</v>
      </c>
      <c r="J34" s="4">
        <f t="shared" si="3"/>
        <v>0</v>
      </c>
    </row>
    <row r="35" spans="1:10" x14ac:dyDescent="0.2">
      <c r="A35" s="1" t="s">
        <v>84</v>
      </c>
      <c r="B35" s="1" t="s">
        <v>85</v>
      </c>
      <c r="C35" s="1" t="s">
        <v>9</v>
      </c>
      <c r="D35" s="1" t="s">
        <v>86</v>
      </c>
      <c r="E35" s="1">
        <v>1</v>
      </c>
      <c r="F35" s="1">
        <v>1</v>
      </c>
      <c r="G35" s="1">
        <v>186</v>
      </c>
      <c r="H35" s="1">
        <v>113</v>
      </c>
      <c r="I35" s="4">
        <f t="shared" si="1"/>
        <v>5.3763440860215058E-3</v>
      </c>
      <c r="J35" s="4">
        <f t="shared" si="3"/>
        <v>8.8495575221238937E-3</v>
      </c>
    </row>
    <row r="36" spans="1:10" x14ac:dyDescent="0.2">
      <c r="A36" s="1" t="s">
        <v>87</v>
      </c>
      <c r="B36" s="1" t="s">
        <v>88</v>
      </c>
      <c r="C36" s="1" t="s">
        <v>5</v>
      </c>
      <c r="D36" s="1" t="s">
        <v>89</v>
      </c>
      <c r="G36" s="1">
        <v>319</v>
      </c>
      <c r="H36" s="1">
        <v>204</v>
      </c>
      <c r="I36" s="4">
        <f t="shared" si="1"/>
        <v>0</v>
      </c>
      <c r="J36" s="4">
        <f t="shared" si="3"/>
        <v>0</v>
      </c>
    </row>
    <row r="37" spans="1:10" x14ac:dyDescent="0.2">
      <c r="A37" s="1" t="s">
        <v>90</v>
      </c>
      <c r="B37" s="1" t="s">
        <v>91</v>
      </c>
      <c r="C37" s="1" t="s">
        <v>92</v>
      </c>
      <c r="D37" s="1" t="s">
        <v>93</v>
      </c>
      <c r="E37" s="1">
        <v>6</v>
      </c>
      <c r="F37" s="1">
        <v>6</v>
      </c>
      <c r="G37" s="1">
        <v>305</v>
      </c>
      <c r="H37" s="1">
        <v>217</v>
      </c>
      <c r="I37" s="4">
        <f t="shared" si="1"/>
        <v>1.9672131147540985E-2</v>
      </c>
      <c r="J37" s="4">
        <f t="shared" si="3"/>
        <v>2.7649769585253458E-2</v>
      </c>
    </row>
    <row r="38" spans="1:10" x14ac:dyDescent="0.2">
      <c r="A38" s="1" t="s">
        <v>94</v>
      </c>
      <c r="B38" s="1" t="s">
        <v>95</v>
      </c>
      <c r="C38" s="1" t="s">
        <v>27</v>
      </c>
      <c r="D38" s="1" t="s">
        <v>96</v>
      </c>
      <c r="E38" s="1">
        <v>1</v>
      </c>
      <c r="F38" s="1">
        <v>1</v>
      </c>
      <c r="G38" s="1">
        <v>355</v>
      </c>
      <c r="H38" s="1">
        <v>225</v>
      </c>
      <c r="I38" s="4">
        <f t="shared" si="1"/>
        <v>2.8169014084507044E-3</v>
      </c>
      <c r="J38" s="4">
        <f t="shared" si="3"/>
        <v>4.4444444444444444E-3</v>
      </c>
    </row>
    <row r="39" spans="1:10" x14ac:dyDescent="0.2">
      <c r="A39" s="1" t="s">
        <v>97</v>
      </c>
      <c r="B39" s="1" t="s">
        <v>49</v>
      </c>
      <c r="C39" s="1" t="s">
        <v>50</v>
      </c>
      <c r="D39" s="1" t="s">
        <v>98</v>
      </c>
      <c r="E39" s="1">
        <v>2</v>
      </c>
      <c r="F39" s="1">
        <v>2</v>
      </c>
      <c r="G39" s="1">
        <v>342</v>
      </c>
      <c r="H39" s="1">
        <v>226</v>
      </c>
      <c r="I39" s="4">
        <f t="shared" si="1"/>
        <v>5.8479532163742687E-3</v>
      </c>
      <c r="J39" s="4">
        <f t="shared" si="3"/>
        <v>8.8495575221238937E-3</v>
      </c>
    </row>
    <row r="40" spans="1:10" x14ac:dyDescent="0.2">
      <c r="A40" s="1" t="s">
        <v>99</v>
      </c>
      <c r="B40" s="1" t="s">
        <v>100</v>
      </c>
      <c r="C40" s="1" t="s">
        <v>5</v>
      </c>
      <c r="D40" s="1" t="s">
        <v>101</v>
      </c>
      <c r="E40" s="1">
        <v>1</v>
      </c>
      <c r="F40" s="1">
        <v>1</v>
      </c>
      <c r="G40" s="1">
        <v>342</v>
      </c>
      <c r="H40" s="1">
        <v>231</v>
      </c>
      <c r="I40" s="4">
        <f t="shared" si="1"/>
        <v>2.9239766081871343E-3</v>
      </c>
      <c r="J40" s="4">
        <f t="shared" si="3"/>
        <v>4.329004329004329E-3</v>
      </c>
    </row>
    <row r="41" spans="1:10" x14ac:dyDescent="0.2">
      <c r="A41" s="1" t="s">
        <v>102</v>
      </c>
      <c r="B41" s="1" t="s">
        <v>103</v>
      </c>
      <c r="C41" s="1" t="s">
        <v>50</v>
      </c>
      <c r="D41" s="1" t="s">
        <v>104</v>
      </c>
      <c r="G41" s="1">
        <v>98</v>
      </c>
      <c r="H41" s="1">
        <v>66</v>
      </c>
      <c r="I41" s="4">
        <f t="shared" si="1"/>
        <v>0</v>
      </c>
      <c r="J41" s="4">
        <f t="shared" si="3"/>
        <v>0</v>
      </c>
    </row>
    <row r="42" spans="1:10" x14ac:dyDescent="0.2">
      <c r="A42" s="1" t="s">
        <v>105</v>
      </c>
      <c r="B42" s="1" t="s">
        <v>95</v>
      </c>
      <c r="C42" s="1" t="s">
        <v>27</v>
      </c>
      <c r="D42" s="1" t="s">
        <v>106</v>
      </c>
      <c r="E42" s="1">
        <v>3</v>
      </c>
      <c r="F42" s="1">
        <v>3</v>
      </c>
      <c r="G42" s="1">
        <v>791</v>
      </c>
      <c r="H42" s="1">
        <v>551</v>
      </c>
      <c r="I42" s="4">
        <f t="shared" si="1"/>
        <v>3.7926675094816687E-3</v>
      </c>
      <c r="J42" s="4">
        <f t="shared" si="3"/>
        <v>5.4446460980036296E-3</v>
      </c>
    </row>
    <row r="43" spans="1:10" x14ac:dyDescent="0.2">
      <c r="A43" s="1" t="s">
        <v>107</v>
      </c>
      <c r="B43" s="1" t="s">
        <v>108</v>
      </c>
      <c r="C43" s="1" t="s">
        <v>50</v>
      </c>
      <c r="D43" s="1" t="s">
        <v>109</v>
      </c>
      <c r="E43" s="1">
        <v>18</v>
      </c>
      <c r="F43" s="1">
        <v>18</v>
      </c>
      <c r="G43" s="1">
        <v>2175</v>
      </c>
      <c r="H43" s="1">
        <v>1472</v>
      </c>
      <c r="I43" s="4">
        <f t="shared" si="1"/>
        <v>8.2758620689655175E-3</v>
      </c>
      <c r="J43" s="4">
        <f t="shared" si="3"/>
        <v>1.2228260869565218E-2</v>
      </c>
    </row>
    <row r="44" spans="1:10" x14ac:dyDescent="0.2">
      <c r="A44" s="1" t="s">
        <v>110</v>
      </c>
      <c r="B44" s="1" t="s">
        <v>111</v>
      </c>
      <c r="C44" s="1" t="s">
        <v>23</v>
      </c>
      <c r="D44" s="1" t="s">
        <v>112</v>
      </c>
      <c r="E44" s="1">
        <v>10</v>
      </c>
      <c r="F44" s="1">
        <v>10</v>
      </c>
      <c r="G44" s="1">
        <v>451</v>
      </c>
      <c r="H44" s="1">
        <v>333</v>
      </c>
      <c r="I44" s="4">
        <f t="shared" si="1"/>
        <v>2.2172949002217297E-2</v>
      </c>
      <c r="J44" s="4">
        <f t="shared" si="3"/>
        <v>3.003003003003003E-2</v>
      </c>
    </row>
    <row r="45" spans="1:10" x14ac:dyDescent="0.2">
      <c r="A45" s="1" t="s">
        <v>113</v>
      </c>
      <c r="B45" s="1" t="s">
        <v>56</v>
      </c>
      <c r="C45" s="1" t="s">
        <v>9</v>
      </c>
      <c r="D45" s="1" t="s">
        <v>114</v>
      </c>
      <c r="E45" s="1">
        <v>3</v>
      </c>
      <c r="F45" s="1">
        <v>3</v>
      </c>
      <c r="G45" s="1">
        <v>471</v>
      </c>
      <c r="H45" s="1">
        <v>290</v>
      </c>
      <c r="I45" s="4">
        <f t="shared" si="1"/>
        <v>6.369426751592357E-3</v>
      </c>
      <c r="J45" s="4">
        <f t="shared" si="3"/>
        <v>1.0344827586206896E-2</v>
      </c>
    </row>
    <row r="46" spans="1:10" x14ac:dyDescent="0.2">
      <c r="A46" s="1" t="s">
        <v>115</v>
      </c>
      <c r="B46" s="1" t="s">
        <v>116</v>
      </c>
      <c r="C46" s="1" t="s">
        <v>9</v>
      </c>
      <c r="D46" s="1" t="s">
        <v>117</v>
      </c>
      <c r="E46" s="1">
        <v>21</v>
      </c>
      <c r="F46" s="1">
        <v>21</v>
      </c>
      <c r="G46" s="1">
        <v>1308</v>
      </c>
      <c r="H46" s="1">
        <v>919</v>
      </c>
      <c r="I46" s="4">
        <f t="shared" si="1"/>
        <v>1.6055045871559634E-2</v>
      </c>
      <c r="J46" s="4">
        <f t="shared" si="3"/>
        <v>2.2850924918389554E-2</v>
      </c>
    </row>
    <row r="47" spans="1:10" x14ac:dyDescent="0.2">
      <c r="A47" s="1" t="s">
        <v>118</v>
      </c>
      <c r="B47" s="1" t="s">
        <v>119</v>
      </c>
      <c r="C47" s="1" t="s">
        <v>120</v>
      </c>
      <c r="D47" s="1" t="s">
        <v>121</v>
      </c>
      <c r="E47" s="1">
        <v>3</v>
      </c>
      <c r="F47" s="1">
        <v>3</v>
      </c>
      <c r="G47" s="1">
        <v>296</v>
      </c>
      <c r="H47" s="1">
        <v>201</v>
      </c>
      <c r="I47" s="4">
        <f t="shared" si="1"/>
        <v>1.0135135135135136E-2</v>
      </c>
      <c r="J47" s="4">
        <f t="shared" si="3"/>
        <v>1.4925373134328358E-2</v>
      </c>
    </row>
    <row r="48" spans="1:10" x14ac:dyDescent="0.2">
      <c r="A48" s="1" t="s">
        <v>122</v>
      </c>
      <c r="B48" s="1" t="s">
        <v>123</v>
      </c>
      <c r="C48" s="1" t="s">
        <v>5</v>
      </c>
      <c r="D48" s="1" t="s">
        <v>124</v>
      </c>
      <c r="E48" s="1">
        <v>3</v>
      </c>
      <c r="F48" s="1">
        <v>3</v>
      </c>
      <c r="G48" s="1">
        <v>305</v>
      </c>
      <c r="H48" s="1">
        <v>190</v>
      </c>
      <c r="I48" s="4">
        <f t="shared" si="1"/>
        <v>9.8360655737704927E-3</v>
      </c>
      <c r="J48" s="4">
        <f t="shared" si="3"/>
        <v>1.5789473684210527E-2</v>
      </c>
    </row>
    <row r="49" spans="1:10" x14ac:dyDescent="0.2">
      <c r="A49" s="1" t="s">
        <v>125</v>
      </c>
      <c r="B49" s="1" t="s">
        <v>126</v>
      </c>
      <c r="C49" s="1" t="s">
        <v>5</v>
      </c>
      <c r="D49" s="1" t="s">
        <v>127</v>
      </c>
      <c r="G49" s="1">
        <v>323</v>
      </c>
      <c r="H49" s="1">
        <v>214</v>
      </c>
      <c r="I49" s="4">
        <f t="shared" si="1"/>
        <v>0</v>
      </c>
      <c r="J49" s="4">
        <f t="shared" si="3"/>
        <v>0</v>
      </c>
    </row>
    <row r="50" spans="1:10" x14ac:dyDescent="0.2">
      <c r="A50" s="1" t="s">
        <v>128</v>
      </c>
      <c r="B50" s="1" t="s">
        <v>129</v>
      </c>
      <c r="C50" s="1" t="s">
        <v>5</v>
      </c>
      <c r="D50" s="1" t="s">
        <v>130</v>
      </c>
      <c r="E50" s="1">
        <v>7</v>
      </c>
      <c r="F50" s="1">
        <v>7</v>
      </c>
      <c r="G50" s="1">
        <v>287</v>
      </c>
      <c r="H50" s="1">
        <v>202</v>
      </c>
      <c r="I50" s="4">
        <f t="shared" ref="I50:I78" si="4">E50/G50</f>
        <v>2.4390243902439025E-2</v>
      </c>
      <c r="J50" s="4">
        <f t="shared" si="3"/>
        <v>3.4653465346534656E-2</v>
      </c>
    </row>
    <row r="51" spans="1:10" x14ac:dyDescent="0.2">
      <c r="A51" s="1" t="s">
        <v>131</v>
      </c>
      <c r="B51" s="1" t="s">
        <v>132</v>
      </c>
      <c r="C51" s="1" t="s">
        <v>103</v>
      </c>
      <c r="D51" s="1" t="s">
        <v>133</v>
      </c>
      <c r="E51" s="1">
        <v>45</v>
      </c>
      <c r="F51" s="1">
        <v>45</v>
      </c>
      <c r="G51" s="1">
        <v>2039</v>
      </c>
      <c r="H51" s="1">
        <v>1373</v>
      </c>
      <c r="I51" s="4">
        <f t="shared" si="4"/>
        <v>2.2069641981363415E-2</v>
      </c>
      <c r="J51" s="4">
        <f t="shared" si="3"/>
        <v>3.2774945375091041E-2</v>
      </c>
    </row>
    <row r="52" spans="1:10" x14ac:dyDescent="0.2">
      <c r="A52" s="1" t="s">
        <v>134</v>
      </c>
      <c r="B52" s="1" t="s">
        <v>23</v>
      </c>
      <c r="C52" s="1" t="s">
        <v>53</v>
      </c>
      <c r="D52" s="1" t="s">
        <v>135</v>
      </c>
      <c r="G52" s="1">
        <v>73</v>
      </c>
      <c r="I52" s="4">
        <f t="shared" si="4"/>
        <v>0</v>
      </c>
      <c r="J52" s="4" t="s">
        <v>836</v>
      </c>
    </row>
    <row r="53" spans="1:10" x14ac:dyDescent="0.2">
      <c r="A53" s="1" t="s">
        <v>136</v>
      </c>
      <c r="B53" s="1" t="s">
        <v>137</v>
      </c>
      <c r="C53" s="1" t="s">
        <v>5</v>
      </c>
      <c r="D53" s="1" t="s">
        <v>138</v>
      </c>
      <c r="E53" s="1">
        <v>1</v>
      </c>
      <c r="F53" s="1">
        <v>1</v>
      </c>
      <c r="G53" s="1">
        <v>144</v>
      </c>
      <c r="H53" s="1">
        <v>144</v>
      </c>
      <c r="I53" s="4">
        <f t="shared" si="4"/>
        <v>6.9444444444444441E-3</v>
      </c>
      <c r="J53" s="4">
        <f t="shared" ref="J53:J78" si="5">F53/H53</f>
        <v>6.9444444444444441E-3</v>
      </c>
    </row>
    <row r="54" spans="1:10" x14ac:dyDescent="0.2">
      <c r="A54" s="1" t="s">
        <v>139</v>
      </c>
      <c r="B54" s="1" t="s">
        <v>140</v>
      </c>
      <c r="C54" s="1" t="s">
        <v>50</v>
      </c>
      <c r="D54" s="1" t="s">
        <v>141</v>
      </c>
      <c r="G54" s="1">
        <v>249</v>
      </c>
      <c r="H54" s="1">
        <v>172</v>
      </c>
      <c r="I54" s="4">
        <f t="shared" si="4"/>
        <v>0</v>
      </c>
      <c r="J54" s="4">
        <f t="shared" si="5"/>
        <v>0</v>
      </c>
    </row>
    <row r="55" spans="1:10" x14ac:dyDescent="0.2">
      <c r="A55" s="1" t="s">
        <v>142</v>
      </c>
      <c r="B55" s="1" t="s">
        <v>140</v>
      </c>
      <c r="C55" s="1" t="s">
        <v>50</v>
      </c>
      <c r="D55" s="1" t="s">
        <v>143</v>
      </c>
      <c r="E55" s="1">
        <v>4</v>
      </c>
      <c r="F55" s="1">
        <v>4</v>
      </c>
      <c r="G55" s="1">
        <v>470</v>
      </c>
      <c r="H55" s="1">
        <v>312</v>
      </c>
      <c r="I55" s="4">
        <f t="shared" si="4"/>
        <v>8.5106382978723406E-3</v>
      </c>
      <c r="J55" s="4">
        <f t="shared" si="5"/>
        <v>1.282051282051282E-2</v>
      </c>
    </row>
    <row r="56" spans="1:10" x14ac:dyDescent="0.2">
      <c r="A56" s="1" t="s">
        <v>144</v>
      </c>
      <c r="B56" s="1" t="s">
        <v>111</v>
      </c>
      <c r="C56" s="1" t="s">
        <v>23</v>
      </c>
      <c r="D56" s="1" t="s">
        <v>145</v>
      </c>
      <c r="E56" s="1">
        <v>3</v>
      </c>
      <c r="F56" s="1">
        <v>3</v>
      </c>
      <c r="G56" s="1">
        <v>299</v>
      </c>
      <c r="H56" s="1">
        <v>200</v>
      </c>
      <c r="I56" s="4">
        <f t="shared" si="4"/>
        <v>1.0033444816053512E-2</v>
      </c>
      <c r="J56" s="4">
        <f t="shared" si="5"/>
        <v>1.4999999999999999E-2</v>
      </c>
    </row>
    <row r="57" spans="1:10" x14ac:dyDescent="0.2">
      <c r="A57" s="1" t="s">
        <v>146</v>
      </c>
      <c r="B57" s="1" t="s">
        <v>147</v>
      </c>
      <c r="C57" s="1" t="s">
        <v>9</v>
      </c>
      <c r="D57" s="1" t="s">
        <v>148</v>
      </c>
      <c r="E57" s="1">
        <v>19</v>
      </c>
      <c r="F57" s="1">
        <v>19</v>
      </c>
      <c r="G57" s="1">
        <v>644</v>
      </c>
      <c r="H57" s="1">
        <v>418</v>
      </c>
      <c r="I57" s="4">
        <f t="shared" si="4"/>
        <v>2.9503105590062112E-2</v>
      </c>
      <c r="J57" s="4">
        <f t="shared" si="5"/>
        <v>4.5454545454545456E-2</v>
      </c>
    </row>
    <row r="58" spans="1:10" x14ac:dyDescent="0.2">
      <c r="A58" s="1" t="s">
        <v>149</v>
      </c>
      <c r="B58" s="1" t="s">
        <v>92</v>
      </c>
      <c r="C58" s="1" t="s">
        <v>9</v>
      </c>
      <c r="D58" s="1" t="s">
        <v>150</v>
      </c>
      <c r="E58" s="1">
        <v>10</v>
      </c>
      <c r="F58" s="1">
        <v>10</v>
      </c>
      <c r="G58" s="1">
        <v>840</v>
      </c>
      <c r="H58" s="1">
        <v>585</v>
      </c>
      <c r="I58" s="4">
        <f t="shared" si="4"/>
        <v>1.1904761904761904E-2</v>
      </c>
      <c r="J58" s="4">
        <f t="shared" si="5"/>
        <v>1.7094017094017096E-2</v>
      </c>
    </row>
    <row r="59" spans="1:10" x14ac:dyDescent="0.2">
      <c r="A59" s="1" t="s">
        <v>151</v>
      </c>
      <c r="B59" s="1" t="s">
        <v>5</v>
      </c>
      <c r="C59" s="1" t="s">
        <v>5</v>
      </c>
      <c r="D59" s="1" t="s">
        <v>152</v>
      </c>
      <c r="E59" s="1">
        <v>11</v>
      </c>
      <c r="F59" s="1">
        <v>11</v>
      </c>
      <c r="G59" s="1">
        <v>2149</v>
      </c>
      <c r="H59" s="1">
        <v>1455</v>
      </c>
      <c r="I59" s="4">
        <f t="shared" si="4"/>
        <v>5.1186598417868774E-3</v>
      </c>
      <c r="J59" s="4">
        <f t="shared" si="5"/>
        <v>7.5601374570446736E-3</v>
      </c>
    </row>
    <row r="60" spans="1:10" x14ac:dyDescent="0.2">
      <c r="A60" s="1" t="s">
        <v>153</v>
      </c>
      <c r="B60" s="1" t="s">
        <v>26</v>
      </c>
      <c r="C60" s="1" t="s">
        <v>27</v>
      </c>
      <c r="D60" s="1" t="s">
        <v>154</v>
      </c>
      <c r="E60" s="1">
        <v>146</v>
      </c>
      <c r="F60" s="1">
        <v>146</v>
      </c>
      <c r="G60" s="1">
        <v>8039</v>
      </c>
      <c r="H60" s="1">
        <v>5414</v>
      </c>
      <c r="I60" s="4">
        <f t="shared" si="4"/>
        <v>1.8161462868515985E-2</v>
      </c>
      <c r="J60" s="4">
        <f t="shared" si="5"/>
        <v>2.6967122275581824E-2</v>
      </c>
    </row>
    <row r="61" spans="1:10" x14ac:dyDescent="0.2">
      <c r="A61" s="1" t="s">
        <v>155</v>
      </c>
      <c r="B61" s="1" t="s">
        <v>26</v>
      </c>
      <c r="C61" s="1" t="s">
        <v>27</v>
      </c>
      <c r="D61" s="1" t="s">
        <v>156</v>
      </c>
      <c r="E61" s="1">
        <v>2</v>
      </c>
      <c r="F61" s="1">
        <v>2</v>
      </c>
      <c r="G61" s="1">
        <v>538</v>
      </c>
      <c r="H61" s="1">
        <v>357</v>
      </c>
      <c r="I61" s="4">
        <f t="shared" si="4"/>
        <v>3.7174721189591076E-3</v>
      </c>
      <c r="J61" s="4">
        <f t="shared" si="5"/>
        <v>5.6022408963585435E-3</v>
      </c>
    </row>
    <row r="62" spans="1:10" x14ac:dyDescent="0.2">
      <c r="A62" s="1" t="s">
        <v>157</v>
      </c>
      <c r="B62" s="1" t="s">
        <v>120</v>
      </c>
      <c r="C62" s="1" t="s">
        <v>23</v>
      </c>
      <c r="D62" s="1" t="s">
        <v>158</v>
      </c>
      <c r="E62" s="1">
        <v>2</v>
      </c>
      <c r="F62" s="1">
        <v>2</v>
      </c>
      <c r="G62" s="1">
        <v>834</v>
      </c>
      <c r="H62" s="1">
        <v>537</v>
      </c>
      <c r="I62" s="4">
        <f t="shared" si="4"/>
        <v>2.3980815347721821E-3</v>
      </c>
      <c r="J62" s="4">
        <f t="shared" si="5"/>
        <v>3.7243947858472998E-3</v>
      </c>
    </row>
    <row r="63" spans="1:10" x14ac:dyDescent="0.2">
      <c r="A63" s="1" t="s">
        <v>159</v>
      </c>
      <c r="B63" s="1" t="s">
        <v>160</v>
      </c>
      <c r="C63" s="1" t="s">
        <v>103</v>
      </c>
      <c r="D63" s="1" t="s">
        <v>161</v>
      </c>
      <c r="E63" s="1">
        <v>1</v>
      </c>
      <c r="F63" s="1">
        <v>1</v>
      </c>
      <c r="G63" s="1">
        <v>534</v>
      </c>
      <c r="H63" s="1">
        <v>344</v>
      </c>
      <c r="I63" s="4">
        <f t="shared" si="4"/>
        <v>1.8726591760299626E-3</v>
      </c>
      <c r="J63" s="4">
        <f t="shared" si="5"/>
        <v>2.9069767441860465E-3</v>
      </c>
    </row>
    <row r="64" spans="1:10" x14ac:dyDescent="0.2">
      <c r="A64" s="1" t="s">
        <v>162</v>
      </c>
      <c r="B64" s="1" t="s">
        <v>163</v>
      </c>
      <c r="C64" s="1" t="s">
        <v>36</v>
      </c>
      <c r="D64" s="1" t="s">
        <v>164</v>
      </c>
      <c r="G64" s="1">
        <v>303</v>
      </c>
      <c r="H64" s="1">
        <v>203</v>
      </c>
      <c r="I64" s="4">
        <f t="shared" si="4"/>
        <v>0</v>
      </c>
      <c r="J64" s="4">
        <f t="shared" si="5"/>
        <v>0</v>
      </c>
    </row>
    <row r="65" spans="1:10" x14ac:dyDescent="0.2">
      <c r="A65" s="1" t="s">
        <v>165</v>
      </c>
      <c r="B65" s="1" t="s">
        <v>140</v>
      </c>
      <c r="C65" s="1" t="s">
        <v>50</v>
      </c>
      <c r="D65" s="1" t="s">
        <v>166</v>
      </c>
      <c r="E65" s="1">
        <v>6</v>
      </c>
      <c r="F65" s="1">
        <v>6</v>
      </c>
      <c r="G65" s="1">
        <v>843</v>
      </c>
      <c r="H65" s="1">
        <v>613</v>
      </c>
      <c r="I65" s="4">
        <f t="shared" si="4"/>
        <v>7.1174377224199285E-3</v>
      </c>
      <c r="J65" s="4">
        <f t="shared" si="5"/>
        <v>9.7879282218597055E-3</v>
      </c>
    </row>
    <row r="66" spans="1:10" x14ac:dyDescent="0.2">
      <c r="A66" s="1" t="s">
        <v>167</v>
      </c>
      <c r="B66" s="1" t="s">
        <v>26</v>
      </c>
      <c r="C66" s="1" t="s">
        <v>27</v>
      </c>
      <c r="D66" s="1" t="s">
        <v>168</v>
      </c>
      <c r="G66" s="1">
        <v>202</v>
      </c>
      <c r="H66" s="1">
        <v>130</v>
      </c>
      <c r="I66" s="4">
        <f t="shared" si="4"/>
        <v>0</v>
      </c>
      <c r="J66" s="4">
        <f t="shared" si="5"/>
        <v>0</v>
      </c>
    </row>
    <row r="67" spans="1:10" x14ac:dyDescent="0.2">
      <c r="A67" s="1" t="s">
        <v>169</v>
      </c>
      <c r="B67" s="1" t="s">
        <v>170</v>
      </c>
      <c r="C67" s="1" t="s">
        <v>92</v>
      </c>
      <c r="D67" s="1" t="s">
        <v>171</v>
      </c>
      <c r="E67" s="1">
        <v>1</v>
      </c>
      <c r="F67" s="1">
        <v>1</v>
      </c>
      <c r="G67" s="1">
        <v>312</v>
      </c>
      <c r="H67" s="1">
        <v>199</v>
      </c>
      <c r="I67" s="4">
        <f t="shared" si="4"/>
        <v>3.205128205128205E-3</v>
      </c>
      <c r="J67" s="4">
        <f t="shared" si="5"/>
        <v>5.0251256281407036E-3</v>
      </c>
    </row>
    <row r="68" spans="1:10" x14ac:dyDescent="0.2">
      <c r="A68" s="1" t="s">
        <v>172</v>
      </c>
      <c r="B68" s="1" t="s">
        <v>173</v>
      </c>
      <c r="C68" s="1" t="s">
        <v>120</v>
      </c>
      <c r="D68" s="1" t="s">
        <v>174</v>
      </c>
      <c r="G68" s="1">
        <v>317</v>
      </c>
      <c r="H68" s="1">
        <v>201</v>
      </c>
      <c r="I68" s="4">
        <f t="shared" si="4"/>
        <v>0</v>
      </c>
      <c r="J68" s="4">
        <f t="shared" si="5"/>
        <v>0</v>
      </c>
    </row>
    <row r="69" spans="1:10" x14ac:dyDescent="0.2">
      <c r="A69" s="1" t="s">
        <v>175</v>
      </c>
      <c r="B69" s="1" t="s">
        <v>176</v>
      </c>
      <c r="C69" s="1" t="s">
        <v>23</v>
      </c>
      <c r="D69" s="1" t="s">
        <v>177</v>
      </c>
      <c r="E69" s="1">
        <v>1</v>
      </c>
      <c r="F69" s="1">
        <v>1</v>
      </c>
      <c r="G69" s="1">
        <v>734</v>
      </c>
      <c r="H69" s="1">
        <v>480</v>
      </c>
      <c r="I69" s="4">
        <f t="shared" si="4"/>
        <v>1.3623978201634877E-3</v>
      </c>
      <c r="J69" s="4">
        <f t="shared" si="5"/>
        <v>2.0833333333333333E-3</v>
      </c>
    </row>
    <row r="70" spans="1:10" x14ac:dyDescent="0.2">
      <c r="A70" s="1" t="s">
        <v>178</v>
      </c>
      <c r="B70" s="1" t="s">
        <v>179</v>
      </c>
      <c r="C70" s="1" t="s">
        <v>5</v>
      </c>
      <c r="D70" s="1" t="s">
        <v>180</v>
      </c>
      <c r="E70" s="1">
        <v>14</v>
      </c>
      <c r="F70" s="1">
        <v>14</v>
      </c>
      <c r="G70" s="1">
        <v>860</v>
      </c>
      <c r="H70" s="1">
        <v>585</v>
      </c>
      <c r="I70" s="4">
        <f t="shared" si="4"/>
        <v>1.627906976744186E-2</v>
      </c>
      <c r="J70" s="4">
        <f t="shared" si="5"/>
        <v>2.3931623931623933E-2</v>
      </c>
    </row>
    <row r="71" spans="1:10" x14ac:dyDescent="0.2">
      <c r="A71" s="1" t="s">
        <v>181</v>
      </c>
      <c r="B71" s="1" t="s">
        <v>67</v>
      </c>
      <c r="C71" s="1" t="s">
        <v>16</v>
      </c>
      <c r="D71" s="1" t="s">
        <v>182</v>
      </c>
      <c r="G71" s="1">
        <v>148</v>
      </c>
      <c r="H71" s="1">
        <v>106</v>
      </c>
      <c r="I71" s="4">
        <f t="shared" si="4"/>
        <v>0</v>
      </c>
      <c r="J71" s="4">
        <f t="shared" si="5"/>
        <v>0</v>
      </c>
    </row>
    <row r="72" spans="1:10" x14ac:dyDescent="0.2">
      <c r="A72" s="1" t="s">
        <v>183</v>
      </c>
      <c r="B72" s="1" t="s">
        <v>74</v>
      </c>
      <c r="C72" s="1" t="s">
        <v>16</v>
      </c>
      <c r="D72" s="1" t="s">
        <v>184</v>
      </c>
      <c r="E72" s="1">
        <v>13</v>
      </c>
      <c r="F72" s="1">
        <v>13</v>
      </c>
      <c r="G72" s="1">
        <v>569</v>
      </c>
      <c r="H72" s="1">
        <v>390</v>
      </c>
      <c r="I72" s="4">
        <f t="shared" si="4"/>
        <v>2.2847100175746926E-2</v>
      </c>
      <c r="J72" s="4">
        <f t="shared" si="5"/>
        <v>3.3333333333333333E-2</v>
      </c>
    </row>
    <row r="73" spans="1:10" x14ac:dyDescent="0.2">
      <c r="A73" s="1" t="s">
        <v>185</v>
      </c>
      <c r="B73" s="1" t="s">
        <v>186</v>
      </c>
      <c r="C73" s="1" t="s">
        <v>53</v>
      </c>
      <c r="D73" s="1" t="s">
        <v>187</v>
      </c>
      <c r="E73" s="1">
        <v>3</v>
      </c>
      <c r="F73" s="1">
        <v>3</v>
      </c>
      <c r="G73" s="1">
        <v>749</v>
      </c>
      <c r="H73" s="1">
        <v>570</v>
      </c>
      <c r="I73" s="4">
        <f t="shared" si="4"/>
        <v>4.0053404539385851E-3</v>
      </c>
      <c r="J73" s="4">
        <f t="shared" si="5"/>
        <v>5.263157894736842E-3</v>
      </c>
    </row>
    <row r="74" spans="1:10" x14ac:dyDescent="0.2">
      <c r="A74" s="1" t="s">
        <v>188</v>
      </c>
      <c r="B74" s="1" t="s">
        <v>100</v>
      </c>
      <c r="C74" s="1" t="s">
        <v>19</v>
      </c>
      <c r="D74" s="1" t="s">
        <v>189</v>
      </c>
      <c r="G74" s="1">
        <v>464</v>
      </c>
      <c r="H74" s="1">
        <v>317</v>
      </c>
      <c r="I74" s="4">
        <f t="shared" si="4"/>
        <v>0</v>
      </c>
      <c r="J74" s="4">
        <f t="shared" si="5"/>
        <v>0</v>
      </c>
    </row>
    <row r="75" spans="1:10" x14ac:dyDescent="0.2">
      <c r="A75" s="1" t="s">
        <v>190</v>
      </c>
      <c r="B75" s="1" t="s">
        <v>191</v>
      </c>
      <c r="C75" s="1" t="s">
        <v>92</v>
      </c>
      <c r="D75" s="1" t="s">
        <v>192</v>
      </c>
      <c r="E75" s="1">
        <v>5</v>
      </c>
      <c r="F75" s="1">
        <v>5</v>
      </c>
      <c r="G75" s="1">
        <v>701</v>
      </c>
      <c r="H75" s="1">
        <v>493</v>
      </c>
      <c r="I75" s="4">
        <f t="shared" si="4"/>
        <v>7.1326676176890159E-3</v>
      </c>
      <c r="J75" s="4">
        <f t="shared" si="5"/>
        <v>1.0141987829614604E-2</v>
      </c>
    </row>
    <row r="76" spans="1:10" x14ac:dyDescent="0.2">
      <c r="A76" s="1" t="s">
        <v>193</v>
      </c>
      <c r="B76" s="1" t="s">
        <v>16</v>
      </c>
      <c r="C76" s="1" t="s">
        <v>5</v>
      </c>
      <c r="D76" s="1" t="s">
        <v>194</v>
      </c>
      <c r="E76" s="1">
        <v>2</v>
      </c>
      <c r="F76" s="1">
        <v>2</v>
      </c>
      <c r="G76" s="1">
        <v>156</v>
      </c>
      <c r="H76" s="1">
        <v>103</v>
      </c>
      <c r="I76" s="4">
        <f t="shared" si="4"/>
        <v>1.282051282051282E-2</v>
      </c>
      <c r="J76" s="4">
        <f t="shared" si="5"/>
        <v>1.9417475728155338E-2</v>
      </c>
    </row>
    <row r="77" spans="1:10" x14ac:dyDescent="0.2">
      <c r="A77" s="1" t="s">
        <v>195</v>
      </c>
      <c r="B77" s="1" t="s">
        <v>196</v>
      </c>
      <c r="C77" s="1" t="s">
        <v>19</v>
      </c>
      <c r="D77" s="1" t="s">
        <v>197</v>
      </c>
      <c r="G77" s="1">
        <v>231</v>
      </c>
      <c r="H77" s="1">
        <v>162</v>
      </c>
      <c r="I77" s="4">
        <f t="shared" si="4"/>
        <v>0</v>
      </c>
      <c r="J77" s="4">
        <f t="shared" si="5"/>
        <v>0</v>
      </c>
    </row>
    <row r="78" spans="1:10" x14ac:dyDescent="0.2">
      <c r="A78" s="1" t="s">
        <v>198</v>
      </c>
      <c r="B78" s="1" t="s">
        <v>199</v>
      </c>
      <c r="C78" s="1" t="s">
        <v>27</v>
      </c>
      <c r="D78" s="1" t="s">
        <v>200</v>
      </c>
      <c r="E78" s="1">
        <v>4</v>
      </c>
      <c r="F78" s="1">
        <v>4</v>
      </c>
      <c r="G78" s="1">
        <v>637</v>
      </c>
      <c r="H78" s="1">
        <v>415</v>
      </c>
      <c r="I78" s="4">
        <f t="shared" si="4"/>
        <v>6.2794348508634227E-3</v>
      </c>
      <c r="J78" s="4">
        <f t="shared" si="5"/>
        <v>9.6385542168674707E-3</v>
      </c>
    </row>
    <row r="79" spans="1:10" x14ac:dyDescent="0.2">
      <c r="A79" s="1" t="s">
        <v>201</v>
      </c>
      <c r="B79" s="1" t="s">
        <v>91</v>
      </c>
      <c r="C79" s="1" t="s">
        <v>92</v>
      </c>
      <c r="D79" s="1" t="s">
        <v>202</v>
      </c>
      <c r="I79" s="4" t="s">
        <v>837</v>
      </c>
      <c r="J79" s="4" t="s">
        <v>836</v>
      </c>
    </row>
    <row r="80" spans="1:10" x14ac:dyDescent="0.2">
      <c r="A80" s="1" t="s">
        <v>203</v>
      </c>
      <c r="B80" s="1" t="s">
        <v>204</v>
      </c>
      <c r="C80" s="1" t="s">
        <v>5</v>
      </c>
      <c r="D80" s="1" t="s">
        <v>205</v>
      </c>
      <c r="E80" s="1">
        <v>1</v>
      </c>
      <c r="F80" s="1">
        <v>1</v>
      </c>
      <c r="G80" s="1">
        <v>641</v>
      </c>
      <c r="H80" s="1">
        <v>413</v>
      </c>
      <c r="I80" s="4">
        <f t="shared" ref="I80:I96" si="6">E80/G80</f>
        <v>1.5600624024960999E-3</v>
      </c>
      <c r="J80" s="4">
        <f t="shared" ref="J80:J96" si="7">F80/H80</f>
        <v>2.4213075060532689E-3</v>
      </c>
    </row>
    <row r="81" spans="1:10" x14ac:dyDescent="0.2">
      <c r="A81" s="1" t="s">
        <v>206</v>
      </c>
      <c r="B81" s="1" t="s">
        <v>140</v>
      </c>
      <c r="C81" s="1" t="s">
        <v>50</v>
      </c>
      <c r="D81" s="1" t="s">
        <v>207</v>
      </c>
      <c r="E81" s="1">
        <v>39</v>
      </c>
      <c r="F81" s="1">
        <v>39</v>
      </c>
      <c r="G81" s="1">
        <v>2099</v>
      </c>
      <c r="H81" s="1">
        <v>1402</v>
      </c>
      <c r="I81" s="4">
        <f t="shared" si="6"/>
        <v>1.8580276322058123E-2</v>
      </c>
      <c r="J81" s="4">
        <f t="shared" si="7"/>
        <v>2.7817403708987162E-2</v>
      </c>
    </row>
    <row r="82" spans="1:10" x14ac:dyDescent="0.2">
      <c r="A82" s="1" t="s">
        <v>208</v>
      </c>
      <c r="B82" s="1" t="s">
        <v>85</v>
      </c>
      <c r="C82" s="1" t="s">
        <v>9</v>
      </c>
      <c r="D82" s="1" t="s">
        <v>209</v>
      </c>
      <c r="E82" s="1">
        <v>2</v>
      </c>
      <c r="F82" s="1">
        <v>2</v>
      </c>
      <c r="G82" s="1">
        <v>412</v>
      </c>
      <c r="H82" s="1">
        <v>278</v>
      </c>
      <c r="I82" s="4">
        <f t="shared" si="6"/>
        <v>4.8543689320388345E-3</v>
      </c>
      <c r="J82" s="4">
        <f t="shared" si="7"/>
        <v>7.1942446043165471E-3</v>
      </c>
    </row>
    <row r="83" spans="1:10" x14ac:dyDescent="0.2">
      <c r="A83" s="1" t="s">
        <v>210</v>
      </c>
      <c r="B83" s="1" t="s">
        <v>26</v>
      </c>
      <c r="C83" s="1" t="s">
        <v>27</v>
      </c>
      <c r="D83" s="1" t="s">
        <v>211</v>
      </c>
      <c r="E83" s="1">
        <v>5</v>
      </c>
      <c r="F83" s="1">
        <v>5</v>
      </c>
      <c r="G83" s="1">
        <v>1740</v>
      </c>
      <c r="H83" s="1">
        <v>1132</v>
      </c>
      <c r="I83" s="4">
        <f t="shared" si="6"/>
        <v>2.8735632183908046E-3</v>
      </c>
      <c r="J83" s="4">
        <f t="shared" si="7"/>
        <v>4.4169611307420496E-3</v>
      </c>
    </row>
    <row r="84" spans="1:10" x14ac:dyDescent="0.2">
      <c r="A84" s="1" t="s">
        <v>212</v>
      </c>
      <c r="B84" s="1" t="s">
        <v>43</v>
      </c>
      <c r="C84" s="1" t="s">
        <v>9</v>
      </c>
      <c r="D84" s="1" t="s">
        <v>213</v>
      </c>
      <c r="E84" s="1">
        <v>2</v>
      </c>
      <c r="F84" s="1">
        <v>2</v>
      </c>
      <c r="G84" s="1">
        <v>252</v>
      </c>
      <c r="H84" s="1">
        <v>179</v>
      </c>
      <c r="I84" s="4">
        <f t="shared" si="6"/>
        <v>7.9365079365079361E-3</v>
      </c>
      <c r="J84" s="4">
        <f t="shared" si="7"/>
        <v>1.11731843575419E-2</v>
      </c>
    </row>
    <row r="85" spans="1:10" x14ac:dyDescent="0.2">
      <c r="A85" s="1" t="s">
        <v>214</v>
      </c>
      <c r="B85" s="1" t="s">
        <v>43</v>
      </c>
      <c r="C85" s="1" t="s">
        <v>9</v>
      </c>
      <c r="D85" s="1" t="s">
        <v>215</v>
      </c>
      <c r="G85" s="1">
        <v>272</v>
      </c>
      <c r="H85" s="1">
        <v>187</v>
      </c>
      <c r="I85" s="4">
        <f t="shared" si="6"/>
        <v>0</v>
      </c>
      <c r="J85" s="4">
        <f t="shared" si="7"/>
        <v>0</v>
      </c>
    </row>
    <row r="86" spans="1:10" x14ac:dyDescent="0.2">
      <c r="A86" s="1" t="s">
        <v>216</v>
      </c>
      <c r="B86" s="1" t="s">
        <v>217</v>
      </c>
      <c r="C86" s="1" t="s">
        <v>50</v>
      </c>
      <c r="D86" s="1" t="s">
        <v>218</v>
      </c>
      <c r="E86" s="1">
        <v>15</v>
      </c>
      <c r="F86" s="1">
        <v>15</v>
      </c>
      <c r="G86" s="1">
        <v>476</v>
      </c>
      <c r="H86" s="1">
        <v>319</v>
      </c>
      <c r="I86" s="4">
        <f t="shared" si="6"/>
        <v>3.1512605042016806E-2</v>
      </c>
      <c r="J86" s="4">
        <f t="shared" si="7"/>
        <v>4.7021943573667714E-2</v>
      </c>
    </row>
    <row r="87" spans="1:10" x14ac:dyDescent="0.2">
      <c r="A87" s="1" t="s">
        <v>219</v>
      </c>
      <c r="B87" s="1" t="s">
        <v>92</v>
      </c>
      <c r="C87" s="1" t="s">
        <v>9</v>
      </c>
      <c r="D87" s="1" t="s">
        <v>220</v>
      </c>
      <c r="E87" s="1">
        <v>2</v>
      </c>
      <c r="F87" s="1">
        <v>2</v>
      </c>
      <c r="G87" s="1">
        <v>228</v>
      </c>
      <c r="H87" s="1">
        <v>150</v>
      </c>
      <c r="I87" s="4">
        <f t="shared" si="6"/>
        <v>8.771929824561403E-3</v>
      </c>
      <c r="J87" s="4">
        <f t="shared" si="7"/>
        <v>1.3333333333333334E-2</v>
      </c>
    </row>
    <row r="88" spans="1:10" x14ac:dyDescent="0.2">
      <c r="A88" s="1" t="s">
        <v>221</v>
      </c>
      <c r="B88" s="1" t="s">
        <v>222</v>
      </c>
      <c r="C88" s="1" t="s">
        <v>92</v>
      </c>
      <c r="D88" s="1" t="s">
        <v>223</v>
      </c>
      <c r="E88" s="1">
        <v>1</v>
      </c>
      <c r="F88" s="1">
        <v>1</v>
      </c>
      <c r="G88" s="1">
        <v>330</v>
      </c>
      <c r="H88" s="1">
        <v>225</v>
      </c>
      <c r="I88" s="4">
        <f t="shared" si="6"/>
        <v>3.0303030303030303E-3</v>
      </c>
      <c r="J88" s="4">
        <f t="shared" si="7"/>
        <v>4.4444444444444444E-3</v>
      </c>
    </row>
    <row r="89" spans="1:10" x14ac:dyDescent="0.2">
      <c r="A89" s="1" t="s">
        <v>224</v>
      </c>
      <c r="B89" s="1" t="s">
        <v>123</v>
      </c>
      <c r="C89" s="1" t="s">
        <v>5</v>
      </c>
      <c r="D89" s="1" t="s">
        <v>225</v>
      </c>
      <c r="G89" s="1">
        <v>107</v>
      </c>
      <c r="H89" s="1">
        <v>107</v>
      </c>
      <c r="I89" s="4">
        <f t="shared" si="6"/>
        <v>0</v>
      </c>
      <c r="J89" s="4">
        <f t="shared" si="7"/>
        <v>0</v>
      </c>
    </row>
    <row r="90" spans="1:10" x14ac:dyDescent="0.2">
      <c r="A90" s="1" t="s">
        <v>226</v>
      </c>
      <c r="B90" s="1" t="s">
        <v>77</v>
      </c>
      <c r="C90" s="1" t="s">
        <v>53</v>
      </c>
      <c r="D90" s="1" t="s">
        <v>227</v>
      </c>
      <c r="E90" s="1">
        <v>238</v>
      </c>
      <c r="F90" s="1">
        <v>238</v>
      </c>
      <c r="G90" s="1">
        <v>4321</v>
      </c>
      <c r="H90" s="1">
        <v>2919</v>
      </c>
      <c r="I90" s="4">
        <f t="shared" si="6"/>
        <v>5.5079842629021061E-2</v>
      </c>
      <c r="J90" s="4">
        <f t="shared" si="7"/>
        <v>8.1534772182254203E-2</v>
      </c>
    </row>
    <row r="91" spans="1:10" x14ac:dyDescent="0.2">
      <c r="A91" s="1" t="s">
        <v>228</v>
      </c>
      <c r="B91" s="1" t="s">
        <v>229</v>
      </c>
      <c r="C91" s="1" t="s">
        <v>92</v>
      </c>
      <c r="D91" s="1" t="s">
        <v>230</v>
      </c>
      <c r="E91" s="1">
        <v>8</v>
      </c>
      <c r="F91" s="1">
        <v>8</v>
      </c>
      <c r="G91" s="1">
        <v>708</v>
      </c>
      <c r="H91" s="1">
        <v>487</v>
      </c>
      <c r="I91" s="4">
        <f t="shared" si="6"/>
        <v>1.1299435028248588E-2</v>
      </c>
      <c r="J91" s="4">
        <f t="shared" si="7"/>
        <v>1.6427104722792608E-2</v>
      </c>
    </row>
    <row r="92" spans="1:10" x14ac:dyDescent="0.2">
      <c r="A92" s="1" t="s">
        <v>231</v>
      </c>
      <c r="B92" s="1" t="s">
        <v>12</v>
      </c>
      <c r="C92" s="1" t="s">
        <v>9</v>
      </c>
      <c r="D92" s="1" t="s">
        <v>232</v>
      </c>
      <c r="E92" s="1">
        <v>1</v>
      </c>
      <c r="F92" s="1">
        <v>1</v>
      </c>
      <c r="G92" s="1">
        <v>678</v>
      </c>
      <c r="H92" s="1">
        <v>425</v>
      </c>
      <c r="I92" s="4">
        <f t="shared" si="6"/>
        <v>1.4749262536873156E-3</v>
      </c>
      <c r="J92" s="4">
        <f t="shared" si="7"/>
        <v>2.352941176470588E-3</v>
      </c>
    </row>
    <row r="93" spans="1:10" x14ac:dyDescent="0.2">
      <c r="A93" s="1" t="s">
        <v>233</v>
      </c>
      <c r="B93" s="1" t="s">
        <v>132</v>
      </c>
      <c r="C93" s="1" t="s">
        <v>103</v>
      </c>
      <c r="D93" s="1" t="s">
        <v>234</v>
      </c>
      <c r="G93" s="1">
        <v>267</v>
      </c>
      <c r="H93" s="1">
        <v>169</v>
      </c>
      <c r="I93" s="4">
        <f t="shared" si="6"/>
        <v>0</v>
      </c>
      <c r="J93" s="4">
        <f t="shared" si="7"/>
        <v>0</v>
      </c>
    </row>
    <row r="94" spans="1:10" x14ac:dyDescent="0.2">
      <c r="A94" s="1" t="s">
        <v>235</v>
      </c>
      <c r="B94" s="1" t="s">
        <v>108</v>
      </c>
      <c r="C94" s="1" t="s">
        <v>50</v>
      </c>
      <c r="D94" s="1" t="s">
        <v>236</v>
      </c>
      <c r="E94" s="1">
        <v>311</v>
      </c>
      <c r="F94" s="1">
        <v>310</v>
      </c>
      <c r="G94" s="1">
        <v>7471</v>
      </c>
      <c r="H94" s="1">
        <v>5007</v>
      </c>
      <c r="I94" s="4">
        <f t="shared" si="6"/>
        <v>4.1627626823718379E-2</v>
      </c>
      <c r="J94" s="4">
        <f t="shared" si="7"/>
        <v>6.1913321350109844E-2</v>
      </c>
    </row>
    <row r="95" spans="1:10" x14ac:dyDescent="0.2">
      <c r="A95" s="1" t="s">
        <v>237</v>
      </c>
      <c r="B95" s="1" t="s">
        <v>238</v>
      </c>
      <c r="C95" s="1" t="s">
        <v>23</v>
      </c>
      <c r="D95" s="1" t="s">
        <v>239</v>
      </c>
      <c r="E95" s="1">
        <v>1</v>
      </c>
      <c r="F95" s="1">
        <v>1</v>
      </c>
      <c r="G95" s="1">
        <v>575</v>
      </c>
      <c r="H95" s="1">
        <v>385</v>
      </c>
      <c r="I95" s="4">
        <f t="shared" si="6"/>
        <v>1.7391304347826088E-3</v>
      </c>
      <c r="J95" s="4">
        <f t="shared" si="7"/>
        <v>2.5974025974025974E-3</v>
      </c>
    </row>
    <row r="96" spans="1:10" x14ac:dyDescent="0.2">
      <c r="A96" s="1" t="s">
        <v>240</v>
      </c>
      <c r="B96" s="1" t="s">
        <v>241</v>
      </c>
      <c r="C96" s="1" t="s">
        <v>36</v>
      </c>
      <c r="D96" s="1" t="s">
        <v>242</v>
      </c>
      <c r="E96" s="1">
        <v>5</v>
      </c>
      <c r="F96" s="1">
        <v>5</v>
      </c>
      <c r="G96" s="1">
        <v>878</v>
      </c>
      <c r="H96" s="1">
        <v>663</v>
      </c>
      <c r="I96" s="4">
        <f t="shared" si="6"/>
        <v>5.6947608200455585E-3</v>
      </c>
      <c r="J96" s="4">
        <f t="shared" si="7"/>
        <v>7.5414781297134239E-3</v>
      </c>
    </row>
    <row r="97" spans="1:10" x14ac:dyDescent="0.2">
      <c r="A97" s="1" t="s">
        <v>243</v>
      </c>
      <c r="B97" s="1" t="s">
        <v>244</v>
      </c>
      <c r="C97" s="1" t="s">
        <v>27</v>
      </c>
      <c r="D97" s="1" t="s">
        <v>245</v>
      </c>
      <c r="I97" s="4" t="s">
        <v>837</v>
      </c>
      <c r="J97" s="4" t="s">
        <v>836</v>
      </c>
    </row>
    <row r="98" spans="1:10" x14ac:dyDescent="0.2">
      <c r="A98" s="1" t="s">
        <v>246</v>
      </c>
      <c r="B98" s="1" t="s">
        <v>140</v>
      </c>
      <c r="C98" s="1" t="s">
        <v>50</v>
      </c>
      <c r="D98" s="1" t="s">
        <v>247</v>
      </c>
      <c r="I98" s="4" t="s">
        <v>837</v>
      </c>
      <c r="J98" s="4" t="s">
        <v>836</v>
      </c>
    </row>
    <row r="99" spans="1:10" x14ac:dyDescent="0.2">
      <c r="A99" s="1" t="s">
        <v>248</v>
      </c>
      <c r="B99" s="1" t="s">
        <v>67</v>
      </c>
      <c r="C99" s="1" t="s">
        <v>16</v>
      </c>
      <c r="D99" s="1" t="s">
        <v>249</v>
      </c>
      <c r="E99" s="1">
        <v>8</v>
      </c>
      <c r="F99" s="1">
        <v>8</v>
      </c>
      <c r="G99" s="1">
        <v>1129</v>
      </c>
      <c r="H99" s="1">
        <v>827</v>
      </c>
      <c r="I99" s="4">
        <f t="shared" ref="I99:J103" si="8">E99/G99</f>
        <v>7.0859167404782996E-3</v>
      </c>
      <c r="J99" s="4">
        <f t="shared" si="8"/>
        <v>9.673518742442563E-3</v>
      </c>
    </row>
    <row r="100" spans="1:10" x14ac:dyDescent="0.2">
      <c r="A100" s="1" t="s">
        <v>250</v>
      </c>
      <c r="B100" s="1" t="s">
        <v>50</v>
      </c>
      <c r="C100" s="1" t="s">
        <v>5</v>
      </c>
      <c r="D100" s="1" t="s">
        <v>251</v>
      </c>
      <c r="G100" s="1">
        <v>336</v>
      </c>
      <c r="H100" s="1">
        <v>208</v>
      </c>
      <c r="I100" s="4">
        <f t="shared" si="8"/>
        <v>0</v>
      </c>
      <c r="J100" s="4">
        <f t="shared" si="8"/>
        <v>0</v>
      </c>
    </row>
    <row r="101" spans="1:10" x14ac:dyDescent="0.2">
      <c r="A101" s="1" t="s">
        <v>252</v>
      </c>
      <c r="B101" s="1" t="s">
        <v>56</v>
      </c>
      <c r="C101" s="1" t="s">
        <v>9</v>
      </c>
      <c r="D101" s="1" t="s">
        <v>253</v>
      </c>
      <c r="E101" s="1">
        <v>631</v>
      </c>
      <c r="F101" s="1">
        <v>621</v>
      </c>
      <c r="G101" s="1">
        <v>14180</v>
      </c>
      <c r="H101" s="1">
        <v>9431</v>
      </c>
      <c r="I101" s="4">
        <f t="shared" si="8"/>
        <v>4.4499294781382231E-2</v>
      </c>
      <c r="J101" s="4">
        <f t="shared" si="8"/>
        <v>6.5846675856218853E-2</v>
      </c>
    </row>
    <row r="102" spans="1:10" x14ac:dyDescent="0.2">
      <c r="A102" s="1" t="s">
        <v>254</v>
      </c>
      <c r="B102" s="1" t="s">
        <v>255</v>
      </c>
      <c r="C102" s="1" t="s">
        <v>92</v>
      </c>
      <c r="D102" s="1" t="s">
        <v>256</v>
      </c>
      <c r="G102" s="1">
        <v>45</v>
      </c>
      <c r="H102" s="1">
        <v>31</v>
      </c>
      <c r="I102" s="4">
        <f t="shared" si="8"/>
        <v>0</v>
      </c>
      <c r="J102" s="4">
        <f t="shared" si="8"/>
        <v>0</v>
      </c>
    </row>
    <row r="103" spans="1:10" x14ac:dyDescent="0.2">
      <c r="A103" s="1" t="s">
        <v>257</v>
      </c>
      <c r="B103" s="1" t="s">
        <v>88</v>
      </c>
      <c r="C103" s="1" t="s">
        <v>5</v>
      </c>
      <c r="D103" s="1" t="s">
        <v>258</v>
      </c>
      <c r="G103" s="1">
        <v>377</v>
      </c>
      <c r="H103" s="1">
        <v>229</v>
      </c>
      <c r="I103" s="4">
        <f t="shared" si="8"/>
        <v>0</v>
      </c>
      <c r="J103" s="4">
        <f t="shared" si="8"/>
        <v>0</v>
      </c>
    </row>
    <row r="104" spans="1:10" x14ac:dyDescent="0.2">
      <c r="A104" s="1" t="s">
        <v>259</v>
      </c>
      <c r="B104" s="1" t="s">
        <v>100</v>
      </c>
      <c r="C104" s="1" t="s">
        <v>5</v>
      </c>
      <c r="D104" s="1" t="s">
        <v>260</v>
      </c>
      <c r="G104" s="1">
        <v>60</v>
      </c>
      <c r="I104" s="4">
        <f t="shared" ref="I104:I143" si="9">E104/G104</f>
        <v>0</v>
      </c>
      <c r="J104" s="4" t="s">
        <v>836</v>
      </c>
    </row>
    <row r="105" spans="1:10" x14ac:dyDescent="0.2">
      <c r="A105" s="1" t="s">
        <v>261</v>
      </c>
      <c r="B105" s="1" t="s">
        <v>262</v>
      </c>
      <c r="C105" s="1" t="s">
        <v>36</v>
      </c>
      <c r="D105" s="1" t="s">
        <v>263</v>
      </c>
      <c r="E105" s="1">
        <v>113</v>
      </c>
      <c r="F105" s="1">
        <v>113</v>
      </c>
      <c r="G105" s="1">
        <v>5099</v>
      </c>
      <c r="H105" s="1">
        <v>3482</v>
      </c>
      <c r="I105" s="4">
        <f t="shared" si="9"/>
        <v>2.216120808001569E-2</v>
      </c>
      <c r="J105" s="4">
        <f t="shared" ref="J105:J130" si="10">F105/H105</f>
        <v>3.2452613440551406E-2</v>
      </c>
    </row>
    <row r="106" spans="1:10" x14ac:dyDescent="0.2">
      <c r="A106" s="1" t="s">
        <v>264</v>
      </c>
      <c r="B106" s="1" t="s">
        <v>5</v>
      </c>
      <c r="C106" s="1" t="s">
        <v>5</v>
      </c>
      <c r="D106" s="1" t="s">
        <v>265</v>
      </c>
      <c r="G106" s="1">
        <v>219</v>
      </c>
      <c r="H106" s="1">
        <v>143</v>
      </c>
      <c r="I106" s="4">
        <f t="shared" si="9"/>
        <v>0</v>
      </c>
      <c r="J106" s="4">
        <f t="shared" si="10"/>
        <v>0</v>
      </c>
    </row>
    <row r="107" spans="1:10" x14ac:dyDescent="0.2">
      <c r="A107" s="1" t="s">
        <v>266</v>
      </c>
      <c r="B107" s="1" t="s">
        <v>267</v>
      </c>
      <c r="C107" s="1" t="s">
        <v>53</v>
      </c>
      <c r="D107" s="1" t="s">
        <v>268</v>
      </c>
      <c r="G107" s="1">
        <v>275</v>
      </c>
      <c r="H107" s="1">
        <v>197</v>
      </c>
      <c r="I107" s="4">
        <f t="shared" si="9"/>
        <v>0</v>
      </c>
      <c r="J107" s="4">
        <f t="shared" si="10"/>
        <v>0</v>
      </c>
    </row>
    <row r="108" spans="1:10" x14ac:dyDescent="0.2">
      <c r="A108" s="1" t="s">
        <v>269</v>
      </c>
      <c r="B108" s="1" t="s">
        <v>103</v>
      </c>
      <c r="C108" s="1" t="s">
        <v>50</v>
      </c>
      <c r="D108" s="1" t="s">
        <v>270</v>
      </c>
      <c r="E108" s="1">
        <v>2</v>
      </c>
      <c r="F108" s="1">
        <v>2</v>
      </c>
      <c r="G108" s="1">
        <v>344</v>
      </c>
      <c r="H108" s="1">
        <v>246</v>
      </c>
      <c r="I108" s="4">
        <f t="shared" si="9"/>
        <v>5.8139534883720929E-3</v>
      </c>
      <c r="J108" s="4">
        <f t="shared" si="10"/>
        <v>8.130081300813009E-3</v>
      </c>
    </row>
    <row r="109" spans="1:10" x14ac:dyDescent="0.2">
      <c r="A109" s="1" t="s">
        <v>271</v>
      </c>
      <c r="B109" s="1" t="s">
        <v>100</v>
      </c>
      <c r="C109" s="1" t="s">
        <v>19</v>
      </c>
      <c r="D109" s="1" t="s">
        <v>272</v>
      </c>
      <c r="E109" s="1">
        <v>8</v>
      </c>
      <c r="F109" s="1">
        <v>8</v>
      </c>
      <c r="G109" s="1">
        <v>461</v>
      </c>
      <c r="H109" s="1">
        <v>296</v>
      </c>
      <c r="I109" s="4">
        <f t="shared" si="9"/>
        <v>1.735357917570499E-2</v>
      </c>
      <c r="J109" s="4">
        <f t="shared" si="10"/>
        <v>2.7027027027027029E-2</v>
      </c>
    </row>
    <row r="110" spans="1:10" x14ac:dyDescent="0.2">
      <c r="A110" s="1" t="s">
        <v>273</v>
      </c>
      <c r="B110" s="1" t="s">
        <v>274</v>
      </c>
      <c r="C110" s="1" t="s">
        <v>9</v>
      </c>
      <c r="D110" s="1" t="s">
        <v>275</v>
      </c>
      <c r="G110" s="1">
        <v>274</v>
      </c>
      <c r="H110" s="1">
        <v>179</v>
      </c>
      <c r="I110" s="4">
        <f t="shared" si="9"/>
        <v>0</v>
      </c>
      <c r="J110" s="4">
        <f t="shared" si="10"/>
        <v>0</v>
      </c>
    </row>
    <row r="111" spans="1:10" x14ac:dyDescent="0.2">
      <c r="A111" s="1" t="s">
        <v>276</v>
      </c>
      <c r="B111" s="1" t="s">
        <v>27</v>
      </c>
      <c r="C111" s="1" t="s">
        <v>5</v>
      </c>
      <c r="D111" s="1" t="s">
        <v>277</v>
      </c>
      <c r="G111" s="1">
        <v>299</v>
      </c>
      <c r="H111" s="1">
        <v>207</v>
      </c>
      <c r="I111" s="4">
        <f t="shared" si="9"/>
        <v>0</v>
      </c>
      <c r="J111" s="4">
        <f t="shared" si="10"/>
        <v>0</v>
      </c>
    </row>
    <row r="112" spans="1:10" x14ac:dyDescent="0.2">
      <c r="A112" s="1" t="s">
        <v>278</v>
      </c>
      <c r="B112" s="1" t="s">
        <v>49</v>
      </c>
      <c r="C112" s="1" t="s">
        <v>50</v>
      </c>
      <c r="D112" s="1" t="s">
        <v>279</v>
      </c>
      <c r="E112" s="1">
        <v>4</v>
      </c>
      <c r="F112" s="1">
        <v>4</v>
      </c>
      <c r="G112" s="1">
        <v>183</v>
      </c>
      <c r="H112" s="1">
        <v>120</v>
      </c>
      <c r="I112" s="4">
        <f t="shared" si="9"/>
        <v>2.185792349726776E-2</v>
      </c>
      <c r="J112" s="4">
        <f t="shared" si="10"/>
        <v>3.3333333333333333E-2</v>
      </c>
    </row>
    <row r="113" spans="1:10" x14ac:dyDescent="0.2">
      <c r="A113" s="1" t="s">
        <v>280</v>
      </c>
      <c r="B113" s="1" t="s">
        <v>281</v>
      </c>
      <c r="C113" s="1" t="s">
        <v>19</v>
      </c>
      <c r="D113" s="1" t="s">
        <v>282</v>
      </c>
      <c r="G113" s="1">
        <v>183</v>
      </c>
      <c r="H113" s="1">
        <v>130</v>
      </c>
      <c r="I113" s="4">
        <f t="shared" si="9"/>
        <v>0</v>
      </c>
      <c r="J113" s="4">
        <f t="shared" si="10"/>
        <v>0</v>
      </c>
    </row>
    <row r="114" spans="1:10" x14ac:dyDescent="0.2">
      <c r="A114" s="1" t="s">
        <v>283</v>
      </c>
      <c r="B114" s="1" t="s">
        <v>284</v>
      </c>
      <c r="C114" s="1" t="s">
        <v>5</v>
      </c>
      <c r="D114" s="1" t="s">
        <v>285</v>
      </c>
      <c r="E114" s="1">
        <v>3</v>
      </c>
      <c r="F114" s="1">
        <v>3</v>
      </c>
      <c r="G114" s="1">
        <v>418</v>
      </c>
      <c r="H114" s="1">
        <v>270</v>
      </c>
      <c r="I114" s="4">
        <f t="shared" si="9"/>
        <v>7.1770334928229667E-3</v>
      </c>
      <c r="J114" s="4">
        <f t="shared" si="10"/>
        <v>1.1111111111111112E-2</v>
      </c>
    </row>
    <row r="115" spans="1:10" x14ac:dyDescent="0.2">
      <c r="A115" s="1" t="s">
        <v>286</v>
      </c>
      <c r="B115" s="1" t="s">
        <v>229</v>
      </c>
      <c r="C115" s="1" t="s">
        <v>92</v>
      </c>
      <c r="D115" s="1" t="s">
        <v>287</v>
      </c>
      <c r="G115" s="1">
        <v>221</v>
      </c>
      <c r="H115" s="1">
        <v>142</v>
      </c>
      <c r="I115" s="4">
        <f t="shared" si="9"/>
        <v>0</v>
      </c>
      <c r="J115" s="4">
        <f t="shared" si="10"/>
        <v>0</v>
      </c>
    </row>
    <row r="116" spans="1:10" x14ac:dyDescent="0.2">
      <c r="A116" s="1" t="s">
        <v>288</v>
      </c>
      <c r="B116" s="1" t="s">
        <v>35</v>
      </c>
      <c r="C116" s="1" t="s">
        <v>36</v>
      </c>
      <c r="D116" s="1" t="s">
        <v>289</v>
      </c>
      <c r="E116" s="1">
        <v>2</v>
      </c>
      <c r="F116" s="1">
        <v>2</v>
      </c>
      <c r="G116" s="1">
        <v>246</v>
      </c>
      <c r="H116" s="1">
        <v>168</v>
      </c>
      <c r="I116" s="4">
        <f t="shared" si="9"/>
        <v>8.130081300813009E-3</v>
      </c>
      <c r="J116" s="4">
        <f t="shared" si="10"/>
        <v>1.1904761904761904E-2</v>
      </c>
    </row>
    <row r="117" spans="1:10" x14ac:dyDescent="0.2">
      <c r="A117" s="1" t="s">
        <v>290</v>
      </c>
      <c r="B117" s="1" t="s">
        <v>59</v>
      </c>
      <c r="C117" s="1" t="s">
        <v>16</v>
      </c>
      <c r="D117" s="1" t="s">
        <v>291</v>
      </c>
      <c r="E117" s="1">
        <v>2</v>
      </c>
      <c r="F117" s="1">
        <v>2</v>
      </c>
      <c r="G117" s="1">
        <v>262</v>
      </c>
      <c r="H117" s="1">
        <v>183</v>
      </c>
      <c r="I117" s="4">
        <f t="shared" si="9"/>
        <v>7.6335877862595417E-3</v>
      </c>
      <c r="J117" s="4">
        <f t="shared" si="10"/>
        <v>1.092896174863388E-2</v>
      </c>
    </row>
    <row r="118" spans="1:10" x14ac:dyDescent="0.2">
      <c r="A118" s="1" t="s">
        <v>292</v>
      </c>
      <c r="B118" s="1" t="s">
        <v>293</v>
      </c>
      <c r="C118" s="1" t="s">
        <v>36</v>
      </c>
      <c r="D118" s="1" t="s">
        <v>294</v>
      </c>
      <c r="G118" s="1">
        <v>275</v>
      </c>
      <c r="H118" s="1">
        <v>176</v>
      </c>
      <c r="I118" s="4">
        <f t="shared" si="9"/>
        <v>0</v>
      </c>
      <c r="J118" s="4">
        <f t="shared" si="10"/>
        <v>0</v>
      </c>
    </row>
    <row r="119" spans="1:10" x14ac:dyDescent="0.2">
      <c r="A119" s="1" t="s">
        <v>295</v>
      </c>
      <c r="B119" s="1" t="s">
        <v>4</v>
      </c>
      <c r="C119" s="1" t="s">
        <v>5</v>
      </c>
      <c r="D119" s="1" t="s">
        <v>296</v>
      </c>
      <c r="E119" s="1">
        <v>3</v>
      </c>
      <c r="F119" s="1">
        <v>3</v>
      </c>
      <c r="G119" s="1">
        <v>336</v>
      </c>
      <c r="H119" s="1">
        <v>233</v>
      </c>
      <c r="I119" s="4">
        <f t="shared" si="9"/>
        <v>8.9285714285714281E-3</v>
      </c>
      <c r="J119" s="4">
        <f t="shared" si="10"/>
        <v>1.2875536480686695E-2</v>
      </c>
    </row>
    <row r="120" spans="1:10" x14ac:dyDescent="0.2">
      <c r="A120" s="1" t="s">
        <v>297</v>
      </c>
      <c r="B120" s="1" t="s">
        <v>298</v>
      </c>
      <c r="C120" s="1" t="s">
        <v>53</v>
      </c>
      <c r="D120" s="1" t="s">
        <v>299</v>
      </c>
      <c r="E120" s="1">
        <v>1</v>
      </c>
      <c r="F120" s="1">
        <v>1</v>
      </c>
      <c r="G120" s="1">
        <v>152</v>
      </c>
      <c r="H120" s="1">
        <v>98</v>
      </c>
      <c r="I120" s="4">
        <f t="shared" si="9"/>
        <v>6.5789473684210523E-3</v>
      </c>
      <c r="J120" s="4">
        <f t="shared" si="10"/>
        <v>1.020408163265306E-2</v>
      </c>
    </row>
    <row r="121" spans="1:10" x14ac:dyDescent="0.2">
      <c r="A121" s="1" t="s">
        <v>300</v>
      </c>
      <c r="B121" s="1" t="s">
        <v>301</v>
      </c>
      <c r="C121" s="1" t="s">
        <v>19</v>
      </c>
      <c r="D121" s="1" t="s">
        <v>302</v>
      </c>
      <c r="G121" s="1">
        <v>402</v>
      </c>
      <c r="H121" s="1">
        <v>285</v>
      </c>
      <c r="I121" s="4">
        <f t="shared" si="9"/>
        <v>0</v>
      </c>
      <c r="J121" s="4">
        <f t="shared" si="10"/>
        <v>0</v>
      </c>
    </row>
    <row r="122" spans="1:10" x14ac:dyDescent="0.2">
      <c r="A122" s="1" t="s">
        <v>303</v>
      </c>
      <c r="B122" s="1" t="s">
        <v>244</v>
      </c>
      <c r="C122" s="1" t="s">
        <v>27</v>
      </c>
      <c r="D122" s="1" t="s">
        <v>304</v>
      </c>
      <c r="G122" s="1">
        <v>261</v>
      </c>
      <c r="H122" s="1">
        <v>172</v>
      </c>
      <c r="I122" s="4">
        <f t="shared" si="9"/>
        <v>0</v>
      </c>
      <c r="J122" s="4">
        <f t="shared" si="10"/>
        <v>0</v>
      </c>
    </row>
    <row r="123" spans="1:10" x14ac:dyDescent="0.2">
      <c r="A123" s="1" t="s">
        <v>305</v>
      </c>
      <c r="B123" s="1" t="s">
        <v>186</v>
      </c>
      <c r="C123" s="1" t="s">
        <v>53</v>
      </c>
      <c r="D123" s="1" t="s">
        <v>306</v>
      </c>
      <c r="E123" s="1">
        <v>1</v>
      </c>
      <c r="F123" s="1">
        <v>1</v>
      </c>
      <c r="G123" s="1">
        <v>132</v>
      </c>
      <c r="H123" s="1">
        <v>84</v>
      </c>
      <c r="I123" s="4">
        <f t="shared" si="9"/>
        <v>7.575757575757576E-3</v>
      </c>
      <c r="J123" s="4">
        <f t="shared" si="10"/>
        <v>1.1904761904761904E-2</v>
      </c>
    </row>
    <row r="124" spans="1:10" x14ac:dyDescent="0.2">
      <c r="A124" s="1" t="s">
        <v>307</v>
      </c>
      <c r="B124" s="1" t="s">
        <v>64</v>
      </c>
      <c r="C124" s="1" t="s">
        <v>19</v>
      </c>
      <c r="D124" s="1" t="s">
        <v>308</v>
      </c>
      <c r="E124" s="1">
        <v>2</v>
      </c>
      <c r="F124" s="1">
        <v>2</v>
      </c>
      <c r="G124" s="1">
        <v>622</v>
      </c>
      <c r="H124" s="1">
        <v>418</v>
      </c>
      <c r="I124" s="4">
        <f t="shared" si="9"/>
        <v>3.2154340836012861E-3</v>
      </c>
      <c r="J124" s="4">
        <f t="shared" si="10"/>
        <v>4.7846889952153108E-3</v>
      </c>
    </row>
    <row r="125" spans="1:10" x14ac:dyDescent="0.2">
      <c r="A125" s="1" t="s">
        <v>309</v>
      </c>
      <c r="B125" s="1" t="s">
        <v>19</v>
      </c>
      <c r="C125" s="1" t="s">
        <v>9</v>
      </c>
      <c r="D125" s="1" t="s">
        <v>310</v>
      </c>
      <c r="E125" s="1">
        <v>2</v>
      </c>
      <c r="F125" s="1">
        <v>2</v>
      </c>
      <c r="G125" s="1">
        <v>146</v>
      </c>
      <c r="H125" s="1">
        <v>101</v>
      </c>
      <c r="I125" s="4">
        <f t="shared" si="9"/>
        <v>1.3698630136986301E-2</v>
      </c>
      <c r="J125" s="4">
        <f t="shared" si="10"/>
        <v>1.9801980198019802E-2</v>
      </c>
    </row>
    <row r="126" spans="1:10" x14ac:dyDescent="0.2">
      <c r="A126" s="1" t="s">
        <v>311</v>
      </c>
      <c r="B126" s="1" t="s">
        <v>312</v>
      </c>
      <c r="C126" s="1" t="s">
        <v>23</v>
      </c>
      <c r="D126" s="1" t="s">
        <v>313</v>
      </c>
      <c r="E126" s="1">
        <v>19</v>
      </c>
      <c r="F126" s="1">
        <v>19</v>
      </c>
      <c r="G126" s="1">
        <v>973</v>
      </c>
      <c r="H126" s="1">
        <v>644</v>
      </c>
      <c r="I126" s="4">
        <f t="shared" si="9"/>
        <v>1.9527235354573486E-2</v>
      </c>
      <c r="J126" s="4">
        <f t="shared" si="10"/>
        <v>2.9503105590062112E-2</v>
      </c>
    </row>
    <row r="127" spans="1:10" x14ac:dyDescent="0.2">
      <c r="A127" s="1" t="s">
        <v>314</v>
      </c>
      <c r="B127" s="1" t="s">
        <v>315</v>
      </c>
      <c r="C127" s="1" t="s">
        <v>53</v>
      </c>
      <c r="D127" s="1" t="s">
        <v>316</v>
      </c>
      <c r="E127" s="1">
        <v>1</v>
      </c>
      <c r="F127" s="1">
        <v>1</v>
      </c>
      <c r="G127" s="1">
        <v>165</v>
      </c>
      <c r="H127" s="1">
        <v>114</v>
      </c>
      <c r="I127" s="4">
        <f t="shared" si="9"/>
        <v>6.0606060606060606E-3</v>
      </c>
      <c r="J127" s="4">
        <f t="shared" si="10"/>
        <v>8.771929824561403E-3</v>
      </c>
    </row>
    <row r="128" spans="1:10" x14ac:dyDescent="0.2">
      <c r="A128" s="1" t="s">
        <v>317</v>
      </c>
      <c r="B128" s="1" t="s">
        <v>129</v>
      </c>
      <c r="C128" s="1" t="s">
        <v>5</v>
      </c>
      <c r="D128" s="1" t="s">
        <v>318</v>
      </c>
      <c r="E128" s="1">
        <v>2</v>
      </c>
      <c r="F128" s="1">
        <v>2</v>
      </c>
      <c r="G128" s="1">
        <v>692</v>
      </c>
      <c r="H128" s="1">
        <v>474</v>
      </c>
      <c r="I128" s="4">
        <f t="shared" si="9"/>
        <v>2.8901734104046241E-3</v>
      </c>
      <c r="J128" s="4">
        <f t="shared" si="10"/>
        <v>4.2194092827004216E-3</v>
      </c>
    </row>
    <row r="129" spans="1:10" x14ac:dyDescent="0.2">
      <c r="A129" s="1" t="s">
        <v>319</v>
      </c>
      <c r="B129" s="1" t="s">
        <v>320</v>
      </c>
      <c r="C129" s="1" t="s">
        <v>19</v>
      </c>
      <c r="D129" s="1" t="s">
        <v>321</v>
      </c>
      <c r="E129" s="1">
        <v>56</v>
      </c>
      <c r="F129" s="1">
        <v>56</v>
      </c>
      <c r="G129" s="1">
        <v>1954</v>
      </c>
      <c r="H129" s="1">
        <v>1301</v>
      </c>
      <c r="I129" s="4">
        <f t="shared" si="9"/>
        <v>2.8659160696008188E-2</v>
      </c>
      <c r="J129" s="4">
        <f t="shared" si="10"/>
        <v>4.3043812451960033E-2</v>
      </c>
    </row>
    <row r="130" spans="1:10" x14ac:dyDescent="0.2">
      <c r="A130" s="1" t="s">
        <v>322</v>
      </c>
      <c r="B130" s="1" t="s">
        <v>160</v>
      </c>
      <c r="C130" s="1" t="s">
        <v>103</v>
      </c>
      <c r="D130" s="1" t="s">
        <v>323</v>
      </c>
      <c r="E130" s="1">
        <v>45</v>
      </c>
      <c r="F130" s="1">
        <v>45</v>
      </c>
      <c r="G130" s="1">
        <v>1140</v>
      </c>
      <c r="H130" s="1">
        <v>776</v>
      </c>
      <c r="I130" s="4">
        <f t="shared" si="9"/>
        <v>3.9473684210526314E-2</v>
      </c>
      <c r="J130" s="4">
        <f t="shared" si="10"/>
        <v>5.7989690721649487E-2</v>
      </c>
    </row>
    <row r="131" spans="1:10" x14ac:dyDescent="0.2">
      <c r="A131" s="1" t="s">
        <v>324</v>
      </c>
      <c r="B131" s="1" t="s">
        <v>325</v>
      </c>
      <c r="C131" s="1" t="s">
        <v>36</v>
      </c>
      <c r="D131" s="1" t="s">
        <v>326</v>
      </c>
      <c r="G131" s="1">
        <v>145</v>
      </c>
      <c r="I131" s="4">
        <f t="shared" si="9"/>
        <v>0</v>
      </c>
      <c r="J131" s="4" t="s">
        <v>836</v>
      </c>
    </row>
    <row r="132" spans="1:10" x14ac:dyDescent="0.2">
      <c r="A132" s="1" t="s">
        <v>327</v>
      </c>
      <c r="B132" s="1" t="s">
        <v>328</v>
      </c>
      <c r="C132" s="1" t="s">
        <v>23</v>
      </c>
      <c r="D132" s="1" t="s">
        <v>329</v>
      </c>
      <c r="G132" s="1">
        <v>18</v>
      </c>
      <c r="I132" s="4">
        <f t="shared" si="9"/>
        <v>0</v>
      </c>
      <c r="J132" s="4" t="s">
        <v>836</v>
      </c>
    </row>
    <row r="133" spans="1:10" x14ac:dyDescent="0.2">
      <c r="A133" s="1" t="s">
        <v>330</v>
      </c>
      <c r="B133" s="1" t="s">
        <v>315</v>
      </c>
      <c r="C133" s="1" t="s">
        <v>53</v>
      </c>
      <c r="D133" s="1" t="s">
        <v>331</v>
      </c>
      <c r="G133" s="1">
        <v>239</v>
      </c>
      <c r="H133" s="1">
        <v>142</v>
      </c>
      <c r="I133" s="4">
        <f t="shared" si="9"/>
        <v>0</v>
      </c>
      <c r="J133" s="4">
        <f>F133/H133</f>
        <v>0</v>
      </c>
    </row>
    <row r="134" spans="1:10" x14ac:dyDescent="0.2">
      <c r="A134" s="1" t="s">
        <v>332</v>
      </c>
      <c r="B134" s="1" t="s">
        <v>82</v>
      </c>
      <c r="C134" s="1" t="s">
        <v>16</v>
      </c>
      <c r="D134" s="1" t="s">
        <v>333</v>
      </c>
      <c r="E134" s="1">
        <v>3</v>
      </c>
      <c r="F134" s="1">
        <v>3</v>
      </c>
      <c r="G134" s="1">
        <v>270</v>
      </c>
      <c r="H134" s="1">
        <v>196</v>
      </c>
      <c r="I134" s="4">
        <f t="shared" si="9"/>
        <v>1.1111111111111112E-2</v>
      </c>
      <c r="J134" s="4">
        <f>F134/H134</f>
        <v>1.5306122448979591E-2</v>
      </c>
    </row>
    <row r="135" spans="1:10" x14ac:dyDescent="0.2">
      <c r="A135" s="1" t="s">
        <v>334</v>
      </c>
      <c r="B135" s="1" t="s">
        <v>163</v>
      </c>
      <c r="C135" s="1" t="s">
        <v>36</v>
      </c>
      <c r="D135" s="1" t="s">
        <v>335</v>
      </c>
      <c r="G135" s="1">
        <v>102</v>
      </c>
      <c r="I135" s="4">
        <f t="shared" si="9"/>
        <v>0</v>
      </c>
      <c r="J135" s="4" t="s">
        <v>836</v>
      </c>
    </row>
    <row r="136" spans="1:10" x14ac:dyDescent="0.2">
      <c r="A136" s="1" t="s">
        <v>336</v>
      </c>
      <c r="B136" s="1" t="s">
        <v>123</v>
      </c>
      <c r="C136" s="1" t="s">
        <v>5</v>
      </c>
      <c r="D136" s="1" t="s">
        <v>337</v>
      </c>
      <c r="E136" s="1">
        <v>6</v>
      </c>
      <c r="F136" s="1">
        <v>6</v>
      </c>
      <c r="G136" s="1">
        <v>429</v>
      </c>
      <c r="H136" s="1">
        <v>304</v>
      </c>
      <c r="I136" s="4">
        <f t="shared" si="9"/>
        <v>1.3986013986013986E-2</v>
      </c>
      <c r="J136" s="4">
        <f>F136/H136</f>
        <v>1.9736842105263157E-2</v>
      </c>
    </row>
    <row r="137" spans="1:10" x14ac:dyDescent="0.2">
      <c r="A137" s="1" t="s">
        <v>338</v>
      </c>
      <c r="B137" s="1" t="s">
        <v>173</v>
      </c>
      <c r="C137" s="1" t="s">
        <v>120</v>
      </c>
      <c r="D137" s="1" t="s">
        <v>339</v>
      </c>
      <c r="E137" s="1">
        <v>1</v>
      </c>
      <c r="F137" s="1">
        <v>1</v>
      </c>
      <c r="G137" s="1">
        <v>238</v>
      </c>
      <c r="H137" s="1">
        <v>165</v>
      </c>
      <c r="I137" s="4">
        <f t="shared" si="9"/>
        <v>4.2016806722689074E-3</v>
      </c>
      <c r="J137" s="4">
        <f>F137/H137</f>
        <v>6.0606060606060606E-3</v>
      </c>
    </row>
    <row r="138" spans="1:10" x14ac:dyDescent="0.2">
      <c r="A138" s="1" t="s">
        <v>340</v>
      </c>
      <c r="B138" s="1" t="s">
        <v>43</v>
      </c>
      <c r="C138" s="1" t="s">
        <v>9</v>
      </c>
      <c r="D138" s="1" t="s">
        <v>341</v>
      </c>
      <c r="E138" s="1">
        <v>4</v>
      </c>
      <c r="F138" s="1">
        <v>4</v>
      </c>
      <c r="G138" s="1">
        <v>493</v>
      </c>
      <c r="H138" s="1">
        <v>325</v>
      </c>
      <c r="I138" s="4">
        <f t="shared" si="9"/>
        <v>8.1135902636916835E-3</v>
      </c>
      <c r="J138" s="4">
        <f>F138/H138</f>
        <v>1.2307692307692308E-2</v>
      </c>
    </row>
    <row r="139" spans="1:10" x14ac:dyDescent="0.2">
      <c r="A139" s="1" t="s">
        <v>342</v>
      </c>
      <c r="B139" s="1" t="s">
        <v>343</v>
      </c>
      <c r="C139" s="1" t="s">
        <v>19</v>
      </c>
      <c r="D139" s="1" t="s">
        <v>344</v>
      </c>
      <c r="G139" s="1">
        <v>54</v>
      </c>
      <c r="I139" s="4">
        <f t="shared" si="9"/>
        <v>0</v>
      </c>
      <c r="J139" s="4" t="s">
        <v>836</v>
      </c>
    </row>
    <row r="140" spans="1:10" x14ac:dyDescent="0.2">
      <c r="A140" s="1" t="s">
        <v>345</v>
      </c>
      <c r="B140" s="1" t="s">
        <v>88</v>
      </c>
      <c r="C140" s="1" t="s">
        <v>5</v>
      </c>
      <c r="D140" s="1" t="s">
        <v>346</v>
      </c>
      <c r="G140" s="1">
        <v>397</v>
      </c>
      <c r="H140" s="1">
        <v>262</v>
      </c>
      <c r="I140" s="4">
        <f t="shared" si="9"/>
        <v>0</v>
      </c>
      <c r="J140" s="4">
        <f>F140/H140</f>
        <v>0</v>
      </c>
    </row>
    <row r="141" spans="1:10" x14ac:dyDescent="0.2">
      <c r="A141" s="1" t="s">
        <v>347</v>
      </c>
      <c r="B141" s="1" t="s">
        <v>348</v>
      </c>
      <c r="C141" s="1" t="s">
        <v>53</v>
      </c>
      <c r="D141" s="1" t="s">
        <v>349</v>
      </c>
      <c r="E141" s="1">
        <v>11</v>
      </c>
      <c r="F141" s="1">
        <v>11</v>
      </c>
      <c r="G141" s="1">
        <v>937</v>
      </c>
      <c r="H141" s="1">
        <v>621</v>
      </c>
      <c r="I141" s="4">
        <f t="shared" si="9"/>
        <v>1.1739594450373533E-2</v>
      </c>
      <c r="J141" s="4">
        <f>F141/H141</f>
        <v>1.7713365539452495E-2</v>
      </c>
    </row>
    <row r="142" spans="1:10" x14ac:dyDescent="0.2">
      <c r="A142" s="1" t="s">
        <v>350</v>
      </c>
      <c r="B142" s="1" t="s">
        <v>92</v>
      </c>
      <c r="C142" s="1" t="s">
        <v>9</v>
      </c>
      <c r="D142" s="1" t="s">
        <v>351</v>
      </c>
      <c r="G142" s="1">
        <v>210</v>
      </c>
      <c r="H142" s="1">
        <v>144</v>
      </c>
      <c r="I142" s="4">
        <f t="shared" si="9"/>
        <v>0</v>
      </c>
      <c r="J142" s="4">
        <f>F142/H142</f>
        <v>0</v>
      </c>
    </row>
    <row r="143" spans="1:10" x14ac:dyDescent="0.2">
      <c r="A143" s="1" t="s">
        <v>352</v>
      </c>
      <c r="B143" s="1" t="s">
        <v>301</v>
      </c>
      <c r="C143" s="1" t="s">
        <v>19</v>
      </c>
      <c r="D143" s="1" t="s">
        <v>353</v>
      </c>
      <c r="E143" s="1">
        <v>1</v>
      </c>
      <c r="F143" s="1">
        <v>1</v>
      </c>
      <c r="G143" s="1">
        <v>141</v>
      </c>
      <c r="H143" s="1">
        <v>141</v>
      </c>
      <c r="I143" s="4">
        <f t="shared" si="9"/>
        <v>7.0921985815602835E-3</v>
      </c>
      <c r="J143" s="4">
        <f>F143/H143</f>
        <v>7.0921985815602835E-3</v>
      </c>
    </row>
    <row r="144" spans="1:10" x14ac:dyDescent="0.2">
      <c r="A144" s="1" t="s">
        <v>354</v>
      </c>
      <c r="B144" s="1" t="s">
        <v>116</v>
      </c>
      <c r="C144" s="1" t="s">
        <v>9</v>
      </c>
      <c r="D144" s="1" t="s">
        <v>355</v>
      </c>
      <c r="I144" s="4" t="s">
        <v>837</v>
      </c>
      <c r="J144" s="4" t="s">
        <v>836</v>
      </c>
    </row>
    <row r="145" spans="1:10" x14ac:dyDescent="0.2">
      <c r="A145" s="1" t="s">
        <v>356</v>
      </c>
      <c r="B145" s="1" t="s">
        <v>16</v>
      </c>
      <c r="C145" s="1" t="s">
        <v>5</v>
      </c>
      <c r="D145" s="1" t="s">
        <v>357</v>
      </c>
      <c r="E145" s="1">
        <v>1</v>
      </c>
      <c r="F145" s="1">
        <v>1</v>
      </c>
      <c r="G145" s="1">
        <v>234</v>
      </c>
      <c r="H145" s="1">
        <v>234</v>
      </c>
      <c r="I145" s="4">
        <f t="shared" ref="I145:I176" si="11">E145/G145</f>
        <v>4.2735042735042739E-3</v>
      </c>
      <c r="J145" s="4">
        <f t="shared" ref="J145:J176" si="12">F145/H145</f>
        <v>4.2735042735042739E-3</v>
      </c>
    </row>
    <row r="146" spans="1:10" x14ac:dyDescent="0.2">
      <c r="A146" s="1" t="s">
        <v>358</v>
      </c>
      <c r="B146" s="1" t="s">
        <v>36</v>
      </c>
      <c r="C146" s="1" t="s">
        <v>92</v>
      </c>
      <c r="D146" s="1" t="s">
        <v>359</v>
      </c>
      <c r="E146" s="1">
        <v>1</v>
      </c>
      <c r="F146" s="1">
        <v>1</v>
      </c>
      <c r="G146" s="1">
        <v>424</v>
      </c>
      <c r="H146" s="1">
        <v>279</v>
      </c>
      <c r="I146" s="4">
        <f t="shared" si="11"/>
        <v>2.3584905660377358E-3</v>
      </c>
      <c r="J146" s="4">
        <f t="shared" si="12"/>
        <v>3.5842293906810036E-3</v>
      </c>
    </row>
    <row r="147" spans="1:10" x14ac:dyDescent="0.2">
      <c r="A147" s="1" t="s">
        <v>360</v>
      </c>
      <c r="B147" s="1" t="s">
        <v>361</v>
      </c>
      <c r="C147" s="1" t="s">
        <v>5</v>
      </c>
      <c r="D147" s="1" t="s">
        <v>362</v>
      </c>
      <c r="E147" s="1">
        <v>3</v>
      </c>
      <c r="F147" s="1">
        <v>3</v>
      </c>
      <c r="G147" s="1">
        <v>217</v>
      </c>
      <c r="H147" s="1">
        <v>147</v>
      </c>
      <c r="I147" s="4">
        <f t="shared" si="11"/>
        <v>1.3824884792626729E-2</v>
      </c>
      <c r="J147" s="4">
        <f t="shared" si="12"/>
        <v>2.0408163265306121E-2</v>
      </c>
    </row>
    <row r="148" spans="1:10" x14ac:dyDescent="0.2">
      <c r="A148" s="1" t="s">
        <v>363</v>
      </c>
      <c r="B148" s="1" t="s">
        <v>126</v>
      </c>
      <c r="C148" s="1" t="s">
        <v>5</v>
      </c>
      <c r="D148" s="1" t="s">
        <v>364</v>
      </c>
      <c r="E148" s="1">
        <v>14</v>
      </c>
      <c r="F148" s="1">
        <v>14</v>
      </c>
      <c r="G148" s="1">
        <v>840</v>
      </c>
      <c r="H148" s="1">
        <v>562</v>
      </c>
      <c r="I148" s="4">
        <f t="shared" si="11"/>
        <v>1.6666666666666666E-2</v>
      </c>
      <c r="J148" s="4">
        <f t="shared" si="12"/>
        <v>2.491103202846975E-2</v>
      </c>
    </row>
    <row r="149" spans="1:10" x14ac:dyDescent="0.2">
      <c r="A149" s="1" t="s">
        <v>365</v>
      </c>
      <c r="B149" s="1" t="s">
        <v>23</v>
      </c>
      <c r="C149" s="1" t="s">
        <v>53</v>
      </c>
      <c r="D149" s="1" t="s">
        <v>366</v>
      </c>
      <c r="E149" s="1">
        <v>1</v>
      </c>
      <c r="F149" s="1">
        <v>1</v>
      </c>
      <c r="G149" s="1">
        <v>314</v>
      </c>
      <c r="H149" s="1">
        <v>212</v>
      </c>
      <c r="I149" s="4">
        <f t="shared" si="11"/>
        <v>3.1847133757961785E-3</v>
      </c>
      <c r="J149" s="4">
        <f t="shared" si="12"/>
        <v>4.7169811320754715E-3</v>
      </c>
    </row>
    <row r="150" spans="1:10" x14ac:dyDescent="0.2">
      <c r="A150" s="1" t="s">
        <v>367</v>
      </c>
      <c r="B150" s="1" t="s">
        <v>88</v>
      </c>
      <c r="C150" s="1" t="s">
        <v>5</v>
      </c>
      <c r="D150" s="1" t="s">
        <v>368</v>
      </c>
      <c r="E150" s="1">
        <v>2</v>
      </c>
      <c r="F150" s="1">
        <v>2</v>
      </c>
      <c r="G150" s="1">
        <v>393</v>
      </c>
      <c r="H150" s="1">
        <v>270</v>
      </c>
      <c r="I150" s="4">
        <f t="shared" si="11"/>
        <v>5.0890585241730284E-3</v>
      </c>
      <c r="J150" s="4">
        <f t="shared" si="12"/>
        <v>7.4074074074074077E-3</v>
      </c>
    </row>
    <row r="151" spans="1:10" x14ac:dyDescent="0.2">
      <c r="A151" s="1" t="s">
        <v>369</v>
      </c>
      <c r="B151" s="1" t="s">
        <v>8</v>
      </c>
      <c r="C151" s="1" t="s">
        <v>9</v>
      </c>
      <c r="D151" s="1" t="s">
        <v>370</v>
      </c>
      <c r="E151" s="1">
        <v>1</v>
      </c>
      <c r="F151" s="1">
        <v>1</v>
      </c>
      <c r="G151" s="1">
        <v>283</v>
      </c>
      <c r="H151" s="1">
        <v>179</v>
      </c>
      <c r="I151" s="4">
        <f t="shared" si="11"/>
        <v>3.5335689045936395E-3</v>
      </c>
      <c r="J151" s="4">
        <f t="shared" si="12"/>
        <v>5.5865921787709499E-3</v>
      </c>
    </row>
    <row r="152" spans="1:10" x14ac:dyDescent="0.2">
      <c r="A152" s="1" t="s">
        <v>371</v>
      </c>
      <c r="B152" s="1" t="s">
        <v>163</v>
      </c>
      <c r="C152" s="1" t="s">
        <v>36</v>
      </c>
      <c r="D152" s="1" t="s">
        <v>372</v>
      </c>
      <c r="G152" s="1">
        <v>269</v>
      </c>
      <c r="H152" s="1">
        <v>269</v>
      </c>
      <c r="I152" s="4">
        <f t="shared" si="11"/>
        <v>0</v>
      </c>
      <c r="J152" s="4">
        <f t="shared" si="12"/>
        <v>0</v>
      </c>
    </row>
    <row r="153" spans="1:10" x14ac:dyDescent="0.2">
      <c r="A153" s="1" t="s">
        <v>373</v>
      </c>
      <c r="B153" s="1" t="s">
        <v>244</v>
      </c>
      <c r="C153" s="1" t="s">
        <v>27</v>
      </c>
      <c r="D153" s="1" t="s">
        <v>374</v>
      </c>
      <c r="G153" s="1">
        <v>224</v>
      </c>
      <c r="H153" s="1">
        <v>145</v>
      </c>
      <c r="I153" s="4">
        <f t="shared" si="11"/>
        <v>0</v>
      </c>
      <c r="J153" s="4">
        <f t="shared" si="12"/>
        <v>0</v>
      </c>
    </row>
    <row r="154" spans="1:10" x14ac:dyDescent="0.2">
      <c r="A154" s="1" t="s">
        <v>375</v>
      </c>
      <c r="B154" s="1" t="s">
        <v>315</v>
      </c>
      <c r="C154" s="1" t="s">
        <v>53</v>
      </c>
      <c r="D154" s="1" t="s">
        <v>376</v>
      </c>
      <c r="E154" s="1">
        <v>1</v>
      </c>
      <c r="F154" s="1">
        <v>1</v>
      </c>
      <c r="G154" s="1">
        <v>157</v>
      </c>
      <c r="H154" s="1">
        <v>105</v>
      </c>
      <c r="I154" s="4">
        <f t="shared" si="11"/>
        <v>6.369426751592357E-3</v>
      </c>
      <c r="J154" s="4">
        <f t="shared" si="12"/>
        <v>9.5238095238095247E-3</v>
      </c>
    </row>
    <row r="155" spans="1:10" x14ac:dyDescent="0.2">
      <c r="A155" s="1" t="s">
        <v>377</v>
      </c>
      <c r="B155" s="1" t="s">
        <v>137</v>
      </c>
      <c r="C155" s="1" t="s">
        <v>5</v>
      </c>
      <c r="D155" s="1" t="s">
        <v>378</v>
      </c>
      <c r="E155" s="1">
        <v>2</v>
      </c>
      <c r="F155" s="1">
        <v>2</v>
      </c>
      <c r="G155" s="1">
        <v>575</v>
      </c>
      <c r="H155" s="1">
        <v>378</v>
      </c>
      <c r="I155" s="4">
        <f t="shared" si="11"/>
        <v>3.4782608695652175E-3</v>
      </c>
      <c r="J155" s="4">
        <f t="shared" si="12"/>
        <v>5.2910052910052907E-3</v>
      </c>
    </row>
    <row r="156" spans="1:10" x14ac:dyDescent="0.2">
      <c r="A156" s="1" t="s">
        <v>379</v>
      </c>
      <c r="B156" s="1" t="s">
        <v>298</v>
      </c>
      <c r="C156" s="1" t="s">
        <v>53</v>
      </c>
      <c r="D156" s="1" t="s">
        <v>380</v>
      </c>
      <c r="E156" s="1">
        <v>7</v>
      </c>
      <c r="F156" s="1">
        <v>7</v>
      </c>
      <c r="G156" s="1">
        <v>888</v>
      </c>
      <c r="H156" s="1">
        <v>613</v>
      </c>
      <c r="I156" s="4">
        <f t="shared" si="11"/>
        <v>7.8828828828828822E-3</v>
      </c>
      <c r="J156" s="4">
        <f t="shared" si="12"/>
        <v>1.1419249592169658E-2</v>
      </c>
    </row>
    <row r="157" spans="1:10" x14ac:dyDescent="0.2">
      <c r="A157" s="1" t="s">
        <v>381</v>
      </c>
      <c r="B157" s="1" t="s">
        <v>382</v>
      </c>
      <c r="C157" s="1" t="s">
        <v>23</v>
      </c>
      <c r="D157" s="1" t="s">
        <v>383</v>
      </c>
      <c r="E157" s="1">
        <v>3</v>
      </c>
      <c r="F157" s="1">
        <v>3</v>
      </c>
      <c r="G157" s="1">
        <v>220</v>
      </c>
      <c r="H157" s="1">
        <v>143</v>
      </c>
      <c r="I157" s="4">
        <f t="shared" si="11"/>
        <v>1.3636363636363636E-2</v>
      </c>
      <c r="J157" s="4">
        <f t="shared" si="12"/>
        <v>2.097902097902098E-2</v>
      </c>
    </row>
    <row r="158" spans="1:10" x14ac:dyDescent="0.2">
      <c r="A158" s="1" t="s">
        <v>384</v>
      </c>
      <c r="B158" s="1" t="s">
        <v>385</v>
      </c>
      <c r="C158" s="1" t="s">
        <v>19</v>
      </c>
      <c r="D158" s="1" t="s">
        <v>386</v>
      </c>
      <c r="G158" s="1">
        <v>149</v>
      </c>
      <c r="H158" s="1">
        <v>106</v>
      </c>
      <c r="I158" s="4">
        <f t="shared" si="11"/>
        <v>0</v>
      </c>
      <c r="J158" s="4">
        <f t="shared" si="12"/>
        <v>0</v>
      </c>
    </row>
    <row r="159" spans="1:10" x14ac:dyDescent="0.2">
      <c r="A159" s="1" t="s">
        <v>387</v>
      </c>
      <c r="B159" s="1" t="s">
        <v>388</v>
      </c>
      <c r="C159" s="1" t="s">
        <v>120</v>
      </c>
      <c r="D159" s="1" t="s">
        <v>389</v>
      </c>
      <c r="E159" s="1">
        <v>3</v>
      </c>
      <c r="F159" s="1">
        <v>3</v>
      </c>
      <c r="G159" s="1">
        <v>439</v>
      </c>
      <c r="H159" s="1">
        <v>298</v>
      </c>
      <c r="I159" s="4">
        <f t="shared" si="11"/>
        <v>6.8337129840546698E-3</v>
      </c>
      <c r="J159" s="4">
        <f t="shared" si="12"/>
        <v>1.0067114093959731E-2</v>
      </c>
    </row>
    <row r="160" spans="1:10" x14ac:dyDescent="0.2">
      <c r="A160" s="1" t="s">
        <v>390</v>
      </c>
      <c r="B160" s="1" t="s">
        <v>391</v>
      </c>
      <c r="C160" s="1" t="s">
        <v>27</v>
      </c>
      <c r="D160" s="1" t="s">
        <v>392</v>
      </c>
      <c r="E160" s="1">
        <v>1</v>
      </c>
      <c r="F160" s="1">
        <v>1</v>
      </c>
      <c r="G160" s="1">
        <v>281</v>
      </c>
      <c r="H160" s="1">
        <v>190</v>
      </c>
      <c r="I160" s="4">
        <f t="shared" si="11"/>
        <v>3.5587188612099642E-3</v>
      </c>
      <c r="J160" s="4">
        <f t="shared" si="12"/>
        <v>5.263157894736842E-3</v>
      </c>
    </row>
    <row r="161" spans="1:10" x14ac:dyDescent="0.2">
      <c r="A161" s="1" t="s">
        <v>393</v>
      </c>
      <c r="B161" s="1" t="s">
        <v>15</v>
      </c>
      <c r="C161" s="1" t="s">
        <v>16</v>
      </c>
      <c r="D161" s="1" t="s">
        <v>394</v>
      </c>
      <c r="E161" s="1">
        <v>2</v>
      </c>
      <c r="F161" s="1">
        <v>2</v>
      </c>
      <c r="G161" s="1">
        <v>307</v>
      </c>
      <c r="H161" s="1">
        <v>207</v>
      </c>
      <c r="I161" s="4">
        <f t="shared" si="11"/>
        <v>6.5146579804560263E-3</v>
      </c>
      <c r="J161" s="4">
        <f t="shared" si="12"/>
        <v>9.6618357487922701E-3</v>
      </c>
    </row>
    <row r="162" spans="1:10" x14ac:dyDescent="0.2">
      <c r="A162" s="1" t="s">
        <v>395</v>
      </c>
      <c r="B162" s="1" t="s">
        <v>396</v>
      </c>
      <c r="C162" s="1" t="s">
        <v>36</v>
      </c>
      <c r="D162" s="1" t="s">
        <v>397</v>
      </c>
      <c r="E162" s="1">
        <v>9</v>
      </c>
      <c r="F162" s="1">
        <v>9</v>
      </c>
      <c r="G162" s="1">
        <v>770</v>
      </c>
      <c r="H162" s="1">
        <v>538</v>
      </c>
      <c r="I162" s="4">
        <f t="shared" si="11"/>
        <v>1.1688311688311689E-2</v>
      </c>
      <c r="J162" s="4">
        <f t="shared" si="12"/>
        <v>1.6728624535315983E-2</v>
      </c>
    </row>
    <row r="163" spans="1:10" x14ac:dyDescent="0.2">
      <c r="A163" s="1" t="s">
        <v>398</v>
      </c>
      <c r="B163" s="1" t="s">
        <v>4</v>
      </c>
      <c r="C163" s="1" t="s">
        <v>5</v>
      </c>
      <c r="D163" s="1" t="s">
        <v>399</v>
      </c>
      <c r="E163" s="1">
        <v>1</v>
      </c>
      <c r="F163" s="1">
        <v>1</v>
      </c>
      <c r="G163" s="1">
        <v>224</v>
      </c>
      <c r="H163" s="1">
        <v>154</v>
      </c>
      <c r="I163" s="4">
        <f t="shared" si="11"/>
        <v>4.464285714285714E-3</v>
      </c>
      <c r="J163" s="4">
        <f t="shared" si="12"/>
        <v>6.4935064935064939E-3</v>
      </c>
    </row>
    <row r="164" spans="1:10" x14ac:dyDescent="0.2">
      <c r="A164" s="1" t="s">
        <v>400</v>
      </c>
      <c r="B164" s="1" t="s">
        <v>5</v>
      </c>
      <c r="C164" s="1" t="s">
        <v>5</v>
      </c>
      <c r="D164" s="1" t="s">
        <v>401</v>
      </c>
      <c r="G164" s="1">
        <v>392</v>
      </c>
      <c r="H164" s="1">
        <v>248</v>
      </c>
      <c r="I164" s="4">
        <f t="shared" si="11"/>
        <v>0</v>
      </c>
      <c r="J164" s="4">
        <f t="shared" si="12"/>
        <v>0</v>
      </c>
    </row>
    <row r="165" spans="1:10" x14ac:dyDescent="0.2">
      <c r="A165" s="1" t="s">
        <v>402</v>
      </c>
      <c r="B165" s="1" t="s">
        <v>343</v>
      </c>
      <c r="C165" s="1" t="s">
        <v>19</v>
      </c>
      <c r="D165" s="1" t="s">
        <v>403</v>
      </c>
      <c r="E165" s="1">
        <v>11</v>
      </c>
      <c r="F165" s="1">
        <v>11</v>
      </c>
      <c r="G165" s="1">
        <v>674</v>
      </c>
      <c r="H165" s="1">
        <v>471</v>
      </c>
      <c r="I165" s="4">
        <f t="shared" si="11"/>
        <v>1.6320474777448073E-2</v>
      </c>
      <c r="J165" s="4">
        <f t="shared" si="12"/>
        <v>2.3354564755838639E-2</v>
      </c>
    </row>
    <row r="166" spans="1:10" x14ac:dyDescent="0.2">
      <c r="A166" s="1" t="s">
        <v>404</v>
      </c>
      <c r="B166" s="1" t="s">
        <v>27</v>
      </c>
      <c r="C166" s="1" t="s">
        <v>5</v>
      </c>
      <c r="D166" s="1" t="s">
        <v>405</v>
      </c>
      <c r="G166" s="1">
        <v>755</v>
      </c>
      <c r="H166" s="1">
        <v>532</v>
      </c>
      <c r="I166" s="4">
        <f t="shared" si="11"/>
        <v>0</v>
      </c>
      <c r="J166" s="4">
        <f t="shared" si="12"/>
        <v>0</v>
      </c>
    </row>
    <row r="167" spans="1:10" x14ac:dyDescent="0.2">
      <c r="A167" s="1" t="s">
        <v>406</v>
      </c>
      <c r="B167" s="1" t="s">
        <v>147</v>
      </c>
      <c r="C167" s="1" t="s">
        <v>9</v>
      </c>
      <c r="D167" s="1" t="s">
        <v>407</v>
      </c>
      <c r="E167" s="1">
        <v>8</v>
      </c>
      <c r="F167" s="1">
        <v>8</v>
      </c>
      <c r="G167" s="1">
        <v>1561</v>
      </c>
      <c r="H167" s="1">
        <v>1031</v>
      </c>
      <c r="I167" s="4">
        <f t="shared" si="11"/>
        <v>5.1249199231262008E-3</v>
      </c>
      <c r="J167" s="4">
        <f t="shared" si="12"/>
        <v>7.7594568380213386E-3</v>
      </c>
    </row>
    <row r="168" spans="1:10" x14ac:dyDescent="0.2">
      <c r="A168" s="1" t="s">
        <v>408</v>
      </c>
      <c r="B168" s="1" t="s">
        <v>274</v>
      </c>
      <c r="C168" s="1" t="s">
        <v>9</v>
      </c>
      <c r="D168" s="1" t="s">
        <v>409</v>
      </c>
      <c r="E168" s="1">
        <v>2</v>
      </c>
      <c r="F168" s="1">
        <v>2</v>
      </c>
      <c r="G168" s="1">
        <v>358</v>
      </c>
      <c r="H168" s="1">
        <v>241</v>
      </c>
      <c r="I168" s="4">
        <f t="shared" si="11"/>
        <v>5.5865921787709499E-3</v>
      </c>
      <c r="J168" s="4">
        <f t="shared" si="12"/>
        <v>8.2987551867219917E-3</v>
      </c>
    </row>
    <row r="169" spans="1:10" x14ac:dyDescent="0.2">
      <c r="A169" s="1" t="s">
        <v>410</v>
      </c>
      <c r="B169" s="1" t="s">
        <v>199</v>
      </c>
      <c r="C169" s="1" t="s">
        <v>27</v>
      </c>
      <c r="D169" s="1" t="s">
        <v>411</v>
      </c>
      <c r="E169" s="1">
        <v>64</v>
      </c>
      <c r="F169" s="1">
        <v>64</v>
      </c>
      <c r="G169" s="1">
        <v>4865</v>
      </c>
      <c r="H169" s="1">
        <v>3266</v>
      </c>
      <c r="I169" s="4">
        <f t="shared" si="11"/>
        <v>1.31551901336074E-2</v>
      </c>
      <c r="J169" s="4">
        <f t="shared" si="12"/>
        <v>1.9595835884874464E-2</v>
      </c>
    </row>
    <row r="170" spans="1:10" x14ac:dyDescent="0.2">
      <c r="A170" s="1" t="s">
        <v>412</v>
      </c>
      <c r="B170" s="1" t="s">
        <v>4</v>
      </c>
      <c r="C170" s="1" t="s">
        <v>5</v>
      </c>
      <c r="D170" s="1" t="s">
        <v>413</v>
      </c>
      <c r="E170" s="1">
        <v>3</v>
      </c>
      <c r="F170" s="1">
        <v>3</v>
      </c>
      <c r="G170" s="1">
        <v>617</v>
      </c>
      <c r="H170" s="1">
        <v>408</v>
      </c>
      <c r="I170" s="4">
        <f t="shared" si="11"/>
        <v>4.8622366288492711E-3</v>
      </c>
      <c r="J170" s="4">
        <f t="shared" si="12"/>
        <v>7.3529411764705881E-3</v>
      </c>
    </row>
    <row r="171" spans="1:10" x14ac:dyDescent="0.2">
      <c r="A171" s="1" t="s">
        <v>414</v>
      </c>
      <c r="B171" s="1" t="s">
        <v>244</v>
      </c>
      <c r="C171" s="1" t="s">
        <v>27</v>
      </c>
      <c r="D171" s="1" t="s">
        <v>415</v>
      </c>
      <c r="G171" s="1">
        <v>315</v>
      </c>
      <c r="H171" s="1">
        <v>185</v>
      </c>
      <c r="I171" s="4">
        <f t="shared" si="11"/>
        <v>0</v>
      </c>
      <c r="J171" s="4">
        <f t="shared" si="12"/>
        <v>0</v>
      </c>
    </row>
    <row r="172" spans="1:10" x14ac:dyDescent="0.2">
      <c r="A172" s="1" t="s">
        <v>416</v>
      </c>
      <c r="B172" s="1" t="s">
        <v>67</v>
      </c>
      <c r="C172" s="1" t="s">
        <v>53</v>
      </c>
      <c r="D172" s="1" t="s">
        <v>417</v>
      </c>
      <c r="G172" s="1">
        <v>212</v>
      </c>
      <c r="H172" s="1">
        <v>147</v>
      </c>
      <c r="I172" s="4">
        <f t="shared" si="11"/>
        <v>0</v>
      </c>
      <c r="J172" s="4">
        <f t="shared" si="12"/>
        <v>0</v>
      </c>
    </row>
    <row r="173" spans="1:10" x14ac:dyDescent="0.2">
      <c r="A173" s="1" t="s">
        <v>418</v>
      </c>
      <c r="B173" s="1" t="s">
        <v>50</v>
      </c>
      <c r="C173" s="1" t="s">
        <v>5</v>
      </c>
      <c r="D173" s="1" t="s">
        <v>419</v>
      </c>
      <c r="E173" s="1">
        <v>2</v>
      </c>
      <c r="F173" s="1">
        <v>2</v>
      </c>
      <c r="G173" s="1">
        <v>121</v>
      </c>
      <c r="H173" s="1">
        <v>81</v>
      </c>
      <c r="I173" s="4">
        <f t="shared" si="11"/>
        <v>1.6528925619834711E-2</v>
      </c>
      <c r="J173" s="4">
        <f t="shared" si="12"/>
        <v>2.4691358024691357E-2</v>
      </c>
    </row>
    <row r="174" spans="1:10" x14ac:dyDescent="0.2">
      <c r="A174" s="1" t="s">
        <v>420</v>
      </c>
      <c r="B174" s="1" t="s">
        <v>281</v>
      </c>
      <c r="C174" s="1" t="s">
        <v>19</v>
      </c>
      <c r="D174" s="1" t="s">
        <v>421</v>
      </c>
      <c r="E174" s="1">
        <v>10</v>
      </c>
      <c r="F174" s="1">
        <v>10</v>
      </c>
      <c r="G174" s="1">
        <v>605</v>
      </c>
      <c r="H174" s="1">
        <v>411</v>
      </c>
      <c r="I174" s="4">
        <f t="shared" si="11"/>
        <v>1.6528925619834711E-2</v>
      </c>
      <c r="J174" s="4">
        <f t="shared" si="12"/>
        <v>2.4330900243309004E-2</v>
      </c>
    </row>
    <row r="175" spans="1:10" x14ac:dyDescent="0.2">
      <c r="A175" s="1" t="s">
        <v>422</v>
      </c>
      <c r="B175" s="1" t="s">
        <v>27</v>
      </c>
      <c r="C175" s="1" t="s">
        <v>5</v>
      </c>
      <c r="D175" s="1" t="s">
        <v>423</v>
      </c>
      <c r="E175" s="1">
        <v>3</v>
      </c>
      <c r="F175" s="1">
        <v>3</v>
      </c>
      <c r="G175" s="1">
        <v>376</v>
      </c>
      <c r="H175" s="1">
        <v>250</v>
      </c>
      <c r="I175" s="4">
        <f t="shared" si="11"/>
        <v>7.9787234042553185E-3</v>
      </c>
      <c r="J175" s="4">
        <f t="shared" si="12"/>
        <v>1.2E-2</v>
      </c>
    </row>
    <row r="176" spans="1:10" x14ac:dyDescent="0.2">
      <c r="A176" s="1" t="s">
        <v>424</v>
      </c>
      <c r="B176" s="1" t="s">
        <v>56</v>
      </c>
      <c r="C176" s="1" t="s">
        <v>9</v>
      </c>
      <c r="D176" s="1" t="s">
        <v>425</v>
      </c>
      <c r="G176" s="1">
        <v>2200</v>
      </c>
      <c r="H176" s="1">
        <v>1424</v>
      </c>
      <c r="I176" s="4">
        <f t="shared" si="11"/>
        <v>0</v>
      </c>
      <c r="J176" s="4">
        <f t="shared" si="12"/>
        <v>0</v>
      </c>
    </row>
    <row r="177" spans="1:10" x14ac:dyDescent="0.2">
      <c r="A177" s="1" t="s">
        <v>426</v>
      </c>
      <c r="B177" s="1" t="s">
        <v>160</v>
      </c>
      <c r="C177" s="1" t="s">
        <v>103</v>
      </c>
      <c r="D177" s="1" t="s">
        <v>427</v>
      </c>
      <c r="E177" s="1">
        <v>39</v>
      </c>
      <c r="F177" s="1">
        <v>39</v>
      </c>
      <c r="G177" s="1">
        <v>1104</v>
      </c>
      <c r="H177" s="1">
        <v>705</v>
      </c>
      <c r="I177" s="4">
        <f t="shared" ref="I177:I194" si="13">E177/G177</f>
        <v>3.5326086956521736E-2</v>
      </c>
      <c r="J177" s="4">
        <f t="shared" ref="J177:J194" si="14">F177/H177</f>
        <v>5.5319148936170209E-2</v>
      </c>
    </row>
    <row r="178" spans="1:10" x14ac:dyDescent="0.2">
      <c r="A178" s="1" t="s">
        <v>428</v>
      </c>
      <c r="B178" s="1" t="s">
        <v>429</v>
      </c>
      <c r="C178" s="1" t="s">
        <v>23</v>
      </c>
      <c r="D178" s="1" t="s">
        <v>430</v>
      </c>
      <c r="G178" s="1">
        <v>184</v>
      </c>
      <c r="H178" s="1">
        <v>118</v>
      </c>
      <c r="I178" s="4">
        <f t="shared" si="13"/>
        <v>0</v>
      </c>
      <c r="J178" s="4">
        <f t="shared" si="14"/>
        <v>0</v>
      </c>
    </row>
    <row r="179" spans="1:10" x14ac:dyDescent="0.2">
      <c r="A179" s="1" t="s">
        <v>431</v>
      </c>
      <c r="B179" s="1" t="s">
        <v>15</v>
      </c>
      <c r="C179" s="1" t="s">
        <v>16</v>
      </c>
      <c r="D179" s="1" t="s">
        <v>432</v>
      </c>
      <c r="E179" s="1">
        <v>2</v>
      </c>
      <c r="F179" s="1">
        <v>2</v>
      </c>
      <c r="G179" s="1">
        <v>247</v>
      </c>
      <c r="H179" s="1">
        <v>160</v>
      </c>
      <c r="I179" s="4">
        <f t="shared" si="13"/>
        <v>8.0971659919028341E-3</v>
      </c>
      <c r="J179" s="4">
        <f t="shared" si="14"/>
        <v>1.2500000000000001E-2</v>
      </c>
    </row>
    <row r="180" spans="1:10" x14ac:dyDescent="0.2">
      <c r="A180" s="1" t="s">
        <v>433</v>
      </c>
      <c r="B180" s="1" t="s">
        <v>434</v>
      </c>
      <c r="C180" s="1" t="s">
        <v>9</v>
      </c>
      <c r="D180" s="1" t="s">
        <v>435</v>
      </c>
      <c r="E180" s="1">
        <v>5</v>
      </c>
      <c r="F180" s="1">
        <v>5</v>
      </c>
      <c r="G180" s="1">
        <v>1022</v>
      </c>
      <c r="H180" s="1">
        <v>701</v>
      </c>
      <c r="I180" s="4">
        <f t="shared" si="13"/>
        <v>4.8923679060665359E-3</v>
      </c>
      <c r="J180" s="4">
        <f t="shared" si="14"/>
        <v>7.1326676176890159E-3</v>
      </c>
    </row>
    <row r="181" spans="1:10" x14ac:dyDescent="0.2">
      <c r="A181" s="1" t="s">
        <v>436</v>
      </c>
      <c r="B181" s="1" t="s">
        <v>129</v>
      </c>
      <c r="C181" s="1" t="s">
        <v>5</v>
      </c>
      <c r="D181" s="1" t="s">
        <v>437</v>
      </c>
      <c r="E181" s="1">
        <v>4</v>
      </c>
      <c r="F181" s="1">
        <v>4</v>
      </c>
      <c r="G181" s="1">
        <v>351</v>
      </c>
      <c r="H181" s="1">
        <v>246</v>
      </c>
      <c r="I181" s="4">
        <f t="shared" si="13"/>
        <v>1.1396011396011397E-2</v>
      </c>
      <c r="J181" s="4">
        <f t="shared" si="14"/>
        <v>1.6260162601626018E-2</v>
      </c>
    </row>
    <row r="182" spans="1:10" x14ac:dyDescent="0.2">
      <c r="A182" s="1" t="s">
        <v>438</v>
      </c>
      <c r="B182" s="1" t="s">
        <v>170</v>
      </c>
      <c r="C182" s="1" t="s">
        <v>92</v>
      </c>
      <c r="D182" s="1" t="s">
        <v>439</v>
      </c>
      <c r="E182" s="1">
        <v>1</v>
      </c>
      <c r="F182" s="1">
        <v>1</v>
      </c>
      <c r="G182" s="1">
        <v>181</v>
      </c>
      <c r="H182" s="1">
        <v>124</v>
      </c>
      <c r="I182" s="4">
        <f t="shared" si="13"/>
        <v>5.5248618784530384E-3</v>
      </c>
      <c r="J182" s="4">
        <f t="shared" si="14"/>
        <v>8.0645161290322578E-3</v>
      </c>
    </row>
    <row r="183" spans="1:10" x14ac:dyDescent="0.2">
      <c r="A183" s="1" t="s">
        <v>440</v>
      </c>
      <c r="B183" s="1" t="s">
        <v>441</v>
      </c>
      <c r="C183" s="1" t="s">
        <v>19</v>
      </c>
      <c r="D183" s="1" t="s">
        <v>442</v>
      </c>
      <c r="E183" s="1">
        <v>1</v>
      </c>
      <c r="F183" s="1">
        <v>1</v>
      </c>
      <c r="G183" s="1">
        <v>241</v>
      </c>
      <c r="H183" s="1">
        <v>165</v>
      </c>
      <c r="I183" s="4">
        <f t="shared" si="13"/>
        <v>4.1493775933609959E-3</v>
      </c>
      <c r="J183" s="4">
        <f t="shared" si="14"/>
        <v>6.0606060606060606E-3</v>
      </c>
    </row>
    <row r="184" spans="1:10" x14ac:dyDescent="0.2">
      <c r="A184" s="1" t="s">
        <v>443</v>
      </c>
      <c r="B184" s="1" t="s">
        <v>59</v>
      </c>
      <c r="C184" s="1" t="s">
        <v>16</v>
      </c>
      <c r="D184" s="1" t="s">
        <v>444</v>
      </c>
      <c r="G184" s="1">
        <v>298</v>
      </c>
      <c r="H184" s="1">
        <v>205</v>
      </c>
      <c r="I184" s="4">
        <f t="shared" si="13"/>
        <v>0</v>
      </c>
      <c r="J184" s="4">
        <f t="shared" si="14"/>
        <v>0</v>
      </c>
    </row>
    <row r="185" spans="1:10" x14ac:dyDescent="0.2">
      <c r="A185" s="1" t="s">
        <v>445</v>
      </c>
      <c r="B185" s="1" t="s">
        <v>15</v>
      </c>
      <c r="C185" s="1" t="s">
        <v>16</v>
      </c>
      <c r="D185" s="1" t="s">
        <v>446</v>
      </c>
      <c r="E185" s="1">
        <v>6</v>
      </c>
      <c r="F185" s="1">
        <v>6</v>
      </c>
      <c r="G185" s="1">
        <v>1078</v>
      </c>
      <c r="H185" s="1">
        <v>718</v>
      </c>
      <c r="I185" s="4">
        <f t="shared" si="13"/>
        <v>5.5658627087198514E-3</v>
      </c>
      <c r="J185" s="4">
        <f t="shared" si="14"/>
        <v>8.356545961002786E-3</v>
      </c>
    </row>
    <row r="186" spans="1:10" x14ac:dyDescent="0.2">
      <c r="A186" s="1" t="s">
        <v>447</v>
      </c>
      <c r="B186" s="1" t="s">
        <v>91</v>
      </c>
      <c r="C186" s="1" t="s">
        <v>92</v>
      </c>
      <c r="D186" s="1" t="s">
        <v>448</v>
      </c>
      <c r="E186" s="1">
        <v>3</v>
      </c>
      <c r="F186" s="1">
        <v>3</v>
      </c>
      <c r="G186" s="1">
        <v>174</v>
      </c>
      <c r="H186" s="1">
        <v>125</v>
      </c>
      <c r="I186" s="4">
        <f t="shared" si="13"/>
        <v>1.7241379310344827E-2</v>
      </c>
      <c r="J186" s="4">
        <f t="shared" si="14"/>
        <v>2.4E-2</v>
      </c>
    </row>
    <row r="187" spans="1:10" x14ac:dyDescent="0.2">
      <c r="A187" s="1" t="s">
        <v>449</v>
      </c>
      <c r="B187" s="1" t="s">
        <v>77</v>
      </c>
      <c r="C187" s="1" t="s">
        <v>53</v>
      </c>
      <c r="D187" s="1" t="s">
        <v>450</v>
      </c>
      <c r="E187" s="1">
        <v>17</v>
      </c>
      <c r="F187" s="1">
        <v>16</v>
      </c>
      <c r="G187" s="1">
        <v>1291</v>
      </c>
      <c r="H187" s="1">
        <v>866</v>
      </c>
      <c r="I187" s="4">
        <f t="shared" si="13"/>
        <v>1.3168086754453912E-2</v>
      </c>
      <c r="J187" s="4">
        <f t="shared" si="14"/>
        <v>1.8475750577367205E-2</v>
      </c>
    </row>
    <row r="188" spans="1:10" x14ac:dyDescent="0.2">
      <c r="A188" s="1" t="s">
        <v>451</v>
      </c>
      <c r="B188" s="1" t="s">
        <v>103</v>
      </c>
      <c r="C188" s="1" t="s">
        <v>27</v>
      </c>
      <c r="D188" s="1" t="s">
        <v>452</v>
      </c>
      <c r="E188" s="1">
        <v>1</v>
      </c>
      <c r="F188" s="1">
        <v>1</v>
      </c>
      <c r="G188" s="1">
        <v>463</v>
      </c>
      <c r="H188" s="1">
        <v>289</v>
      </c>
      <c r="I188" s="4">
        <f t="shared" si="13"/>
        <v>2.1598272138228943E-3</v>
      </c>
      <c r="J188" s="4">
        <f t="shared" si="14"/>
        <v>3.4602076124567475E-3</v>
      </c>
    </row>
    <row r="189" spans="1:10" x14ac:dyDescent="0.2">
      <c r="A189" s="1" t="s">
        <v>453</v>
      </c>
      <c r="B189" s="1" t="s">
        <v>454</v>
      </c>
      <c r="C189" s="1" t="s">
        <v>23</v>
      </c>
      <c r="D189" s="1" t="s">
        <v>455</v>
      </c>
      <c r="G189" s="1">
        <v>46</v>
      </c>
      <c r="H189" s="1">
        <v>30</v>
      </c>
      <c r="I189" s="4">
        <f t="shared" si="13"/>
        <v>0</v>
      </c>
      <c r="J189" s="4">
        <f t="shared" si="14"/>
        <v>0</v>
      </c>
    </row>
    <row r="190" spans="1:10" x14ac:dyDescent="0.2">
      <c r="A190" s="1" t="s">
        <v>456</v>
      </c>
      <c r="B190" s="1" t="s">
        <v>26</v>
      </c>
      <c r="C190" s="1" t="s">
        <v>27</v>
      </c>
      <c r="D190" s="1" t="s">
        <v>457</v>
      </c>
      <c r="E190" s="1">
        <v>5</v>
      </c>
      <c r="F190" s="1">
        <v>5</v>
      </c>
      <c r="G190" s="1">
        <v>2182</v>
      </c>
      <c r="H190" s="1">
        <v>1385</v>
      </c>
      <c r="I190" s="4">
        <f t="shared" si="13"/>
        <v>2.2914757103574702E-3</v>
      </c>
      <c r="J190" s="4">
        <f t="shared" si="14"/>
        <v>3.6101083032490976E-3</v>
      </c>
    </row>
    <row r="191" spans="1:10" x14ac:dyDescent="0.2">
      <c r="A191" s="1" t="s">
        <v>458</v>
      </c>
      <c r="B191" s="1" t="s">
        <v>26</v>
      </c>
      <c r="C191" s="1" t="s">
        <v>27</v>
      </c>
      <c r="D191" s="1" t="s">
        <v>459</v>
      </c>
      <c r="G191" s="1">
        <v>263</v>
      </c>
      <c r="H191" s="1">
        <v>168</v>
      </c>
      <c r="I191" s="4">
        <f t="shared" si="13"/>
        <v>0</v>
      </c>
      <c r="J191" s="4">
        <f t="shared" si="14"/>
        <v>0</v>
      </c>
    </row>
    <row r="192" spans="1:10" x14ac:dyDescent="0.2">
      <c r="A192" s="1" t="s">
        <v>460</v>
      </c>
      <c r="B192" s="1" t="s">
        <v>267</v>
      </c>
      <c r="C192" s="1" t="s">
        <v>53</v>
      </c>
      <c r="D192" s="1" t="s">
        <v>461</v>
      </c>
      <c r="E192" s="1">
        <v>2</v>
      </c>
      <c r="F192" s="1">
        <v>2</v>
      </c>
      <c r="G192" s="1">
        <v>359</v>
      </c>
      <c r="H192" s="1">
        <v>242</v>
      </c>
      <c r="I192" s="4">
        <f t="shared" si="13"/>
        <v>5.5710306406685237E-3</v>
      </c>
      <c r="J192" s="4">
        <f t="shared" si="14"/>
        <v>8.2644628099173556E-3</v>
      </c>
    </row>
    <row r="193" spans="1:10" x14ac:dyDescent="0.2">
      <c r="A193" s="1" t="s">
        <v>462</v>
      </c>
      <c r="B193" s="1" t="s">
        <v>199</v>
      </c>
      <c r="C193" s="1" t="s">
        <v>27</v>
      </c>
      <c r="D193" s="1" t="s">
        <v>463</v>
      </c>
      <c r="G193" s="1">
        <v>215</v>
      </c>
      <c r="H193" s="1">
        <v>134</v>
      </c>
      <c r="I193" s="4">
        <f t="shared" si="13"/>
        <v>0</v>
      </c>
      <c r="J193" s="4">
        <f t="shared" si="14"/>
        <v>0</v>
      </c>
    </row>
    <row r="194" spans="1:10" x14ac:dyDescent="0.2">
      <c r="A194" s="1" t="s">
        <v>464</v>
      </c>
      <c r="B194" s="1" t="s">
        <v>217</v>
      </c>
      <c r="C194" s="1" t="s">
        <v>50</v>
      </c>
      <c r="D194" s="1" t="s">
        <v>465</v>
      </c>
      <c r="E194" s="1">
        <v>5</v>
      </c>
      <c r="F194" s="1">
        <v>4</v>
      </c>
      <c r="G194" s="1">
        <v>466</v>
      </c>
      <c r="H194" s="1">
        <v>291</v>
      </c>
      <c r="I194" s="4">
        <f t="shared" si="13"/>
        <v>1.0729613733905579E-2</v>
      </c>
      <c r="J194" s="4">
        <f t="shared" si="14"/>
        <v>1.3745704467353952E-2</v>
      </c>
    </row>
    <row r="195" spans="1:10" x14ac:dyDescent="0.2">
      <c r="A195" s="1" t="s">
        <v>466</v>
      </c>
      <c r="B195" s="1" t="s">
        <v>32</v>
      </c>
      <c r="C195" s="1" t="s">
        <v>19</v>
      </c>
      <c r="D195" s="1" t="s">
        <v>467</v>
      </c>
      <c r="G195" s="1">
        <v>52</v>
      </c>
      <c r="I195" s="4">
        <f t="shared" ref="I195:I220" si="15">E195/G195</f>
        <v>0</v>
      </c>
      <c r="J195" s="4" t="s">
        <v>836</v>
      </c>
    </row>
    <row r="196" spans="1:10" x14ac:dyDescent="0.2">
      <c r="A196" s="1" t="s">
        <v>468</v>
      </c>
      <c r="B196" s="1" t="s">
        <v>85</v>
      </c>
      <c r="C196" s="1" t="s">
        <v>9</v>
      </c>
      <c r="D196" s="1" t="s">
        <v>469</v>
      </c>
      <c r="G196" s="1">
        <v>248</v>
      </c>
      <c r="H196" s="1">
        <v>170</v>
      </c>
      <c r="I196" s="4">
        <f t="shared" si="15"/>
        <v>0</v>
      </c>
      <c r="J196" s="4">
        <f t="shared" ref="J196:J211" si="16">F196/H196</f>
        <v>0</v>
      </c>
    </row>
    <row r="197" spans="1:10" x14ac:dyDescent="0.2">
      <c r="A197" s="1" t="s">
        <v>470</v>
      </c>
      <c r="B197" s="1" t="s">
        <v>116</v>
      </c>
      <c r="C197" s="1" t="s">
        <v>9</v>
      </c>
      <c r="D197" s="1" t="s">
        <v>471</v>
      </c>
      <c r="G197" s="1">
        <v>244</v>
      </c>
      <c r="H197" s="1">
        <v>175</v>
      </c>
      <c r="I197" s="4">
        <f t="shared" si="15"/>
        <v>0</v>
      </c>
      <c r="J197" s="4">
        <f t="shared" si="16"/>
        <v>0</v>
      </c>
    </row>
    <row r="198" spans="1:10" x14ac:dyDescent="0.2">
      <c r="A198" s="1" t="s">
        <v>472</v>
      </c>
      <c r="B198" s="1" t="s">
        <v>348</v>
      </c>
      <c r="C198" s="1" t="s">
        <v>53</v>
      </c>
      <c r="D198" s="1" t="s">
        <v>473</v>
      </c>
      <c r="E198" s="1">
        <v>4</v>
      </c>
      <c r="F198" s="1">
        <v>4</v>
      </c>
      <c r="G198" s="1">
        <v>182</v>
      </c>
      <c r="H198" s="1">
        <v>137</v>
      </c>
      <c r="I198" s="4">
        <f t="shared" si="15"/>
        <v>2.197802197802198E-2</v>
      </c>
      <c r="J198" s="4">
        <f t="shared" si="16"/>
        <v>2.9197080291970802E-2</v>
      </c>
    </row>
    <row r="199" spans="1:10" x14ac:dyDescent="0.2">
      <c r="A199" s="1" t="s">
        <v>474</v>
      </c>
      <c r="B199" s="1" t="s">
        <v>92</v>
      </c>
      <c r="C199" s="1" t="s">
        <v>9</v>
      </c>
      <c r="D199" s="1" t="s">
        <v>475</v>
      </c>
      <c r="E199" s="1">
        <v>3</v>
      </c>
      <c r="F199" s="1">
        <v>3</v>
      </c>
      <c r="G199" s="1">
        <v>261</v>
      </c>
      <c r="H199" s="1">
        <v>172</v>
      </c>
      <c r="I199" s="4">
        <f t="shared" si="15"/>
        <v>1.1494252873563218E-2</v>
      </c>
      <c r="J199" s="4">
        <f t="shared" si="16"/>
        <v>1.7441860465116279E-2</v>
      </c>
    </row>
    <row r="200" spans="1:10" x14ac:dyDescent="0.2">
      <c r="A200" s="1" t="s">
        <v>476</v>
      </c>
      <c r="B200" s="1" t="s">
        <v>53</v>
      </c>
      <c r="C200" s="1" t="s">
        <v>19</v>
      </c>
      <c r="D200" s="1" t="s">
        <v>477</v>
      </c>
      <c r="E200" s="1">
        <v>4</v>
      </c>
      <c r="F200" s="1">
        <v>4</v>
      </c>
      <c r="G200" s="1">
        <v>422</v>
      </c>
      <c r="H200" s="1">
        <v>292</v>
      </c>
      <c r="I200" s="4">
        <f t="shared" si="15"/>
        <v>9.4786729857819912E-3</v>
      </c>
      <c r="J200" s="4">
        <f t="shared" si="16"/>
        <v>1.3698630136986301E-2</v>
      </c>
    </row>
    <row r="201" spans="1:10" x14ac:dyDescent="0.2">
      <c r="A201" s="1" t="s">
        <v>478</v>
      </c>
      <c r="B201" s="1" t="s">
        <v>479</v>
      </c>
      <c r="C201" s="1" t="s">
        <v>16</v>
      </c>
      <c r="D201" s="1" t="s">
        <v>480</v>
      </c>
      <c r="E201" s="1">
        <v>1</v>
      </c>
      <c r="F201" s="1">
        <v>1</v>
      </c>
      <c r="G201" s="1">
        <v>275</v>
      </c>
      <c r="H201" s="1">
        <v>275</v>
      </c>
      <c r="I201" s="4">
        <f t="shared" si="15"/>
        <v>3.6363636363636364E-3</v>
      </c>
      <c r="J201" s="4">
        <f t="shared" si="16"/>
        <v>3.6363636363636364E-3</v>
      </c>
    </row>
    <row r="202" spans="1:10" x14ac:dyDescent="0.2">
      <c r="A202" s="1" t="s">
        <v>481</v>
      </c>
      <c r="B202" s="1" t="s">
        <v>49</v>
      </c>
      <c r="C202" s="1" t="s">
        <v>50</v>
      </c>
      <c r="D202" s="1" t="s">
        <v>482</v>
      </c>
      <c r="E202" s="1">
        <v>8</v>
      </c>
      <c r="F202" s="1">
        <v>8</v>
      </c>
      <c r="G202" s="1">
        <v>935</v>
      </c>
      <c r="H202" s="1">
        <v>614</v>
      </c>
      <c r="I202" s="4">
        <f t="shared" si="15"/>
        <v>8.5561497326203211E-3</v>
      </c>
      <c r="J202" s="4">
        <f t="shared" si="16"/>
        <v>1.3029315960912053E-2</v>
      </c>
    </row>
    <row r="203" spans="1:10" x14ac:dyDescent="0.2">
      <c r="A203" s="1" t="s">
        <v>483</v>
      </c>
      <c r="B203" s="1" t="s">
        <v>293</v>
      </c>
      <c r="C203" s="1" t="s">
        <v>36</v>
      </c>
      <c r="D203" s="1" t="s">
        <v>484</v>
      </c>
      <c r="E203" s="1">
        <v>2</v>
      </c>
      <c r="F203" s="1">
        <v>2</v>
      </c>
      <c r="G203" s="1">
        <v>457</v>
      </c>
      <c r="H203" s="1">
        <v>312</v>
      </c>
      <c r="I203" s="4">
        <f t="shared" si="15"/>
        <v>4.3763676148796497E-3</v>
      </c>
      <c r="J203" s="4">
        <f t="shared" si="16"/>
        <v>6.41025641025641E-3</v>
      </c>
    </row>
    <row r="204" spans="1:10" x14ac:dyDescent="0.2">
      <c r="A204" s="1" t="s">
        <v>485</v>
      </c>
      <c r="B204" s="1" t="s">
        <v>74</v>
      </c>
      <c r="C204" s="1" t="s">
        <v>120</v>
      </c>
      <c r="D204" s="1" t="s">
        <v>486</v>
      </c>
      <c r="E204" s="1">
        <v>3</v>
      </c>
      <c r="F204" s="1">
        <v>3</v>
      </c>
      <c r="G204" s="1">
        <v>254</v>
      </c>
      <c r="H204" s="1">
        <v>180</v>
      </c>
      <c r="I204" s="4">
        <f t="shared" si="15"/>
        <v>1.1811023622047244E-2</v>
      </c>
      <c r="J204" s="4">
        <f t="shared" si="16"/>
        <v>1.6666666666666666E-2</v>
      </c>
    </row>
    <row r="205" spans="1:10" x14ac:dyDescent="0.2">
      <c r="A205" s="1" t="s">
        <v>487</v>
      </c>
      <c r="B205" s="1" t="s">
        <v>26</v>
      </c>
      <c r="C205" s="1" t="s">
        <v>27</v>
      </c>
      <c r="D205" s="1" t="s">
        <v>488</v>
      </c>
      <c r="E205" s="1">
        <v>2</v>
      </c>
      <c r="F205" s="1">
        <v>2</v>
      </c>
      <c r="G205" s="1">
        <v>925</v>
      </c>
      <c r="H205" s="1">
        <v>590</v>
      </c>
      <c r="I205" s="4">
        <f t="shared" si="15"/>
        <v>2.1621621621621622E-3</v>
      </c>
      <c r="J205" s="4">
        <f t="shared" si="16"/>
        <v>3.3898305084745762E-3</v>
      </c>
    </row>
    <row r="206" spans="1:10" x14ac:dyDescent="0.2">
      <c r="A206" s="1" t="s">
        <v>489</v>
      </c>
      <c r="B206" s="1" t="s">
        <v>284</v>
      </c>
      <c r="C206" s="1" t="s">
        <v>5</v>
      </c>
      <c r="D206" s="1" t="s">
        <v>490</v>
      </c>
      <c r="E206" s="1">
        <v>52</v>
      </c>
      <c r="F206" s="1">
        <v>52</v>
      </c>
      <c r="G206" s="1">
        <v>2256</v>
      </c>
      <c r="H206" s="1">
        <v>1491</v>
      </c>
      <c r="I206" s="4">
        <f t="shared" si="15"/>
        <v>2.3049645390070921E-2</v>
      </c>
      <c r="J206" s="4">
        <f t="shared" si="16"/>
        <v>3.4875922199865864E-2</v>
      </c>
    </row>
    <row r="207" spans="1:10" x14ac:dyDescent="0.2">
      <c r="A207" s="1" t="s">
        <v>491</v>
      </c>
      <c r="B207" s="1" t="s">
        <v>147</v>
      </c>
      <c r="C207" s="1" t="s">
        <v>9</v>
      </c>
      <c r="D207" s="1" t="s">
        <v>492</v>
      </c>
      <c r="G207" s="1">
        <v>235</v>
      </c>
      <c r="H207" s="1">
        <v>160</v>
      </c>
      <c r="I207" s="4">
        <f t="shared" si="15"/>
        <v>0</v>
      </c>
      <c r="J207" s="4">
        <f t="shared" si="16"/>
        <v>0</v>
      </c>
    </row>
    <row r="208" spans="1:10" x14ac:dyDescent="0.2">
      <c r="A208" s="1" t="s">
        <v>493</v>
      </c>
      <c r="B208" s="1" t="s">
        <v>204</v>
      </c>
      <c r="C208" s="1" t="s">
        <v>5</v>
      </c>
      <c r="D208" s="1" t="s">
        <v>494</v>
      </c>
      <c r="E208" s="1">
        <v>37</v>
      </c>
      <c r="F208" s="1">
        <v>37</v>
      </c>
      <c r="G208" s="1">
        <v>2014</v>
      </c>
      <c r="H208" s="1">
        <v>1365</v>
      </c>
      <c r="I208" s="4">
        <f t="shared" si="15"/>
        <v>1.8371400198609732E-2</v>
      </c>
      <c r="J208" s="4">
        <f t="shared" si="16"/>
        <v>2.7106227106227107E-2</v>
      </c>
    </row>
    <row r="209" spans="1:10" x14ac:dyDescent="0.2">
      <c r="A209" s="1" t="s">
        <v>495</v>
      </c>
      <c r="B209" s="1" t="s">
        <v>119</v>
      </c>
      <c r="C209" s="1" t="s">
        <v>120</v>
      </c>
      <c r="D209" s="1" t="s">
        <v>496</v>
      </c>
      <c r="E209" s="1">
        <v>1</v>
      </c>
      <c r="F209" s="1">
        <v>1</v>
      </c>
      <c r="G209" s="1">
        <v>632</v>
      </c>
      <c r="H209" s="1">
        <v>434</v>
      </c>
      <c r="I209" s="4">
        <f t="shared" si="15"/>
        <v>1.5822784810126582E-3</v>
      </c>
      <c r="J209" s="4">
        <f t="shared" si="16"/>
        <v>2.304147465437788E-3</v>
      </c>
    </row>
    <row r="210" spans="1:10" x14ac:dyDescent="0.2">
      <c r="A210" s="1" t="s">
        <v>497</v>
      </c>
      <c r="B210" s="1" t="s">
        <v>132</v>
      </c>
      <c r="C210" s="1" t="s">
        <v>103</v>
      </c>
      <c r="D210" s="1" t="s">
        <v>498</v>
      </c>
      <c r="G210" s="1">
        <v>431</v>
      </c>
      <c r="H210" s="1">
        <v>284</v>
      </c>
      <c r="I210" s="4">
        <f t="shared" si="15"/>
        <v>0</v>
      </c>
      <c r="J210" s="4">
        <f t="shared" si="16"/>
        <v>0</v>
      </c>
    </row>
    <row r="211" spans="1:10" x14ac:dyDescent="0.2">
      <c r="A211" s="1" t="s">
        <v>499</v>
      </c>
      <c r="B211" s="1" t="s">
        <v>434</v>
      </c>
      <c r="C211" s="1" t="s">
        <v>9</v>
      </c>
      <c r="D211" s="1" t="s">
        <v>500</v>
      </c>
      <c r="G211" s="1">
        <v>211</v>
      </c>
      <c r="H211" s="1">
        <v>134</v>
      </c>
      <c r="I211" s="4">
        <f t="shared" si="15"/>
        <v>0</v>
      </c>
      <c r="J211" s="4">
        <f t="shared" si="16"/>
        <v>0</v>
      </c>
    </row>
    <row r="212" spans="1:10" x14ac:dyDescent="0.2">
      <c r="A212" s="1" t="s">
        <v>501</v>
      </c>
      <c r="B212" s="1" t="s">
        <v>204</v>
      </c>
      <c r="C212" s="1" t="s">
        <v>5</v>
      </c>
      <c r="D212" s="1" t="s">
        <v>502</v>
      </c>
      <c r="G212" s="1">
        <v>70</v>
      </c>
      <c r="I212" s="4">
        <f t="shared" si="15"/>
        <v>0</v>
      </c>
      <c r="J212" s="4" t="s">
        <v>836</v>
      </c>
    </row>
    <row r="213" spans="1:10" x14ac:dyDescent="0.2">
      <c r="A213" s="1" t="s">
        <v>503</v>
      </c>
      <c r="B213" s="1" t="s">
        <v>46</v>
      </c>
      <c r="C213" s="1" t="s">
        <v>27</v>
      </c>
      <c r="D213" s="1" t="s">
        <v>504</v>
      </c>
      <c r="E213" s="1">
        <v>1</v>
      </c>
      <c r="F213" s="1">
        <v>1</v>
      </c>
      <c r="G213" s="1">
        <v>299</v>
      </c>
      <c r="H213" s="1">
        <v>214</v>
      </c>
      <c r="I213" s="4">
        <f t="shared" si="15"/>
        <v>3.3444816053511705E-3</v>
      </c>
      <c r="J213" s="4">
        <f t="shared" ref="J213:J220" si="17">F213/H213</f>
        <v>4.6728971962616819E-3</v>
      </c>
    </row>
    <row r="214" spans="1:10" x14ac:dyDescent="0.2">
      <c r="A214" s="1" t="s">
        <v>505</v>
      </c>
      <c r="B214" s="1" t="s">
        <v>391</v>
      </c>
      <c r="C214" s="1" t="s">
        <v>27</v>
      </c>
      <c r="D214" s="1" t="s">
        <v>506</v>
      </c>
      <c r="G214" s="1">
        <v>564</v>
      </c>
      <c r="H214" s="1">
        <v>352</v>
      </c>
      <c r="I214" s="4">
        <f t="shared" si="15"/>
        <v>0</v>
      </c>
      <c r="J214" s="4">
        <f t="shared" si="17"/>
        <v>0</v>
      </c>
    </row>
    <row r="215" spans="1:10" x14ac:dyDescent="0.2">
      <c r="A215" s="1" t="s">
        <v>507</v>
      </c>
      <c r="B215" s="1" t="s">
        <v>267</v>
      </c>
      <c r="C215" s="1" t="s">
        <v>53</v>
      </c>
      <c r="D215" s="1" t="s">
        <v>508</v>
      </c>
      <c r="E215" s="1">
        <v>1</v>
      </c>
      <c r="F215" s="1">
        <v>1</v>
      </c>
      <c r="G215" s="1">
        <v>475</v>
      </c>
      <c r="H215" s="1">
        <v>309</v>
      </c>
      <c r="I215" s="4">
        <f t="shared" si="15"/>
        <v>2.1052631578947368E-3</v>
      </c>
      <c r="J215" s="4">
        <f t="shared" si="17"/>
        <v>3.2362459546925568E-3</v>
      </c>
    </row>
    <row r="216" spans="1:10" x14ac:dyDescent="0.2">
      <c r="A216" s="1" t="s">
        <v>509</v>
      </c>
      <c r="B216" s="1" t="s">
        <v>163</v>
      </c>
      <c r="C216" s="1" t="s">
        <v>36</v>
      </c>
      <c r="D216" s="1" t="s">
        <v>510</v>
      </c>
      <c r="E216" s="1">
        <v>3</v>
      </c>
      <c r="F216" s="1">
        <v>3</v>
      </c>
      <c r="G216" s="1">
        <v>521</v>
      </c>
      <c r="H216" s="1">
        <v>350</v>
      </c>
      <c r="I216" s="4">
        <f t="shared" si="15"/>
        <v>5.7581573896353169E-3</v>
      </c>
      <c r="J216" s="4">
        <f t="shared" si="17"/>
        <v>8.5714285714285719E-3</v>
      </c>
    </row>
    <row r="217" spans="1:10" x14ac:dyDescent="0.2">
      <c r="A217" s="1" t="s">
        <v>511</v>
      </c>
      <c r="B217" s="1" t="s">
        <v>126</v>
      </c>
      <c r="C217" s="1" t="s">
        <v>5</v>
      </c>
      <c r="D217" s="1" t="s">
        <v>512</v>
      </c>
      <c r="E217" s="1">
        <v>2</v>
      </c>
      <c r="F217" s="1">
        <v>2</v>
      </c>
      <c r="G217" s="1">
        <v>295</v>
      </c>
      <c r="H217" s="1">
        <v>207</v>
      </c>
      <c r="I217" s="4">
        <f t="shared" si="15"/>
        <v>6.7796610169491523E-3</v>
      </c>
      <c r="J217" s="4">
        <f t="shared" si="17"/>
        <v>9.6618357487922701E-3</v>
      </c>
    </row>
    <row r="218" spans="1:10" x14ac:dyDescent="0.2">
      <c r="A218" s="1" t="s">
        <v>513</v>
      </c>
      <c r="B218" s="1" t="s">
        <v>46</v>
      </c>
      <c r="C218" s="1" t="s">
        <v>27</v>
      </c>
      <c r="D218" s="1" t="s">
        <v>514</v>
      </c>
      <c r="E218" s="1">
        <v>2</v>
      </c>
      <c r="F218" s="1">
        <v>2</v>
      </c>
      <c r="G218" s="1">
        <v>581</v>
      </c>
      <c r="H218" s="1">
        <v>396</v>
      </c>
      <c r="I218" s="4">
        <f t="shared" si="15"/>
        <v>3.4423407917383822E-3</v>
      </c>
      <c r="J218" s="4">
        <f t="shared" si="17"/>
        <v>5.0505050505050509E-3</v>
      </c>
    </row>
    <row r="219" spans="1:10" x14ac:dyDescent="0.2">
      <c r="A219" s="1" t="s">
        <v>515</v>
      </c>
      <c r="B219" s="1" t="s">
        <v>120</v>
      </c>
      <c r="C219" s="1" t="s">
        <v>23</v>
      </c>
      <c r="D219" s="1" t="s">
        <v>516</v>
      </c>
      <c r="E219" s="1">
        <v>2</v>
      </c>
      <c r="F219" s="1">
        <v>2</v>
      </c>
      <c r="G219" s="1">
        <v>148</v>
      </c>
      <c r="H219" s="1">
        <v>109</v>
      </c>
      <c r="I219" s="4">
        <f t="shared" si="15"/>
        <v>1.3513513513513514E-2</v>
      </c>
      <c r="J219" s="4">
        <f t="shared" si="17"/>
        <v>1.834862385321101E-2</v>
      </c>
    </row>
    <row r="220" spans="1:10" x14ac:dyDescent="0.2">
      <c r="A220" s="1" t="s">
        <v>517</v>
      </c>
      <c r="B220" s="1" t="s">
        <v>454</v>
      </c>
      <c r="C220" s="1" t="s">
        <v>92</v>
      </c>
      <c r="D220" s="1" t="s">
        <v>518</v>
      </c>
      <c r="E220" s="1">
        <v>1</v>
      </c>
      <c r="F220" s="1">
        <v>1</v>
      </c>
      <c r="G220" s="1">
        <v>123</v>
      </c>
      <c r="H220" s="1">
        <v>78</v>
      </c>
      <c r="I220" s="4">
        <f t="shared" si="15"/>
        <v>8.130081300813009E-3</v>
      </c>
      <c r="J220" s="4">
        <f t="shared" si="17"/>
        <v>1.282051282051282E-2</v>
      </c>
    </row>
    <row r="221" spans="1:10" x14ac:dyDescent="0.2">
      <c r="A221" s="1" t="s">
        <v>519</v>
      </c>
      <c r="B221" s="1" t="s">
        <v>217</v>
      </c>
      <c r="C221" s="1" t="s">
        <v>103</v>
      </c>
      <c r="D221" s="1" t="s">
        <v>520</v>
      </c>
      <c r="E221" s="1">
        <v>6</v>
      </c>
      <c r="F221" s="1">
        <v>6</v>
      </c>
      <c r="G221" s="1">
        <v>43</v>
      </c>
      <c r="H221" s="1">
        <v>43</v>
      </c>
      <c r="I221" s="4" t="s">
        <v>846</v>
      </c>
      <c r="J221" s="4" t="s">
        <v>838</v>
      </c>
    </row>
    <row r="222" spans="1:10" x14ac:dyDescent="0.2">
      <c r="A222" s="1" t="s">
        <v>521</v>
      </c>
      <c r="B222" s="1" t="s">
        <v>120</v>
      </c>
      <c r="C222" s="1" t="s">
        <v>23</v>
      </c>
      <c r="D222" s="1" t="s">
        <v>522</v>
      </c>
      <c r="E222" s="1">
        <v>2</v>
      </c>
      <c r="F222" s="1">
        <v>2</v>
      </c>
      <c r="G222" s="1">
        <v>111</v>
      </c>
      <c r="H222" s="1">
        <v>70</v>
      </c>
      <c r="I222" s="4">
        <f t="shared" ref="I222:I232" si="18">E222/G222</f>
        <v>1.8018018018018018E-2</v>
      </c>
      <c r="J222" s="4">
        <f t="shared" ref="J222:J232" si="19">F222/H222</f>
        <v>2.8571428571428571E-2</v>
      </c>
    </row>
    <row r="223" spans="1:10" x14ac:dyDescent="0.2">
      <c r="A223" s="1" t="s">
        <v>523</v>
      </c>
      <c r="B223" s="1" t="s">
        <v>255</v>
      </c>
      <c r="C223" s="1" t="s">
        <v>92</v>
      </c>
      <c r="D223" s="1" t="s">
        <v>524</v>
      </c>
      <c r="E223" s="1">
        <v>1</v>
      </c>
      <c r="F223" s="1">
        <v>1</v>
      </c>
      <c r="G223" s="1">
        <v>336</v>
      </c>
      <c r="H223" s="1">
        <v>232</v>
      </c>
      <c r="I223" s="4">
        <f t="shared" si="18"/>
        <v>2.976190476190476E-3</v>
      </c>
      <c r="J223" s="4">
        <f t="shared" si="19"/>
        <v>4.3103448275862068E-3</v>
      </c>
    </row>
    <row r="224" spans="1:10" x14ac:dyDescent="0.2">
      <c r="A224" s="1" t="s">
        <v>525</v>
      </c>
      <c r="B224" s="1" t="s">
        <v>526</v>
      </c>
      <c r="C224" s="1" t="s">
        <v>103</v>
      </c>
      <c r="D224" s="1" t="s">
        <v>527</v>
      </c>
      <c r="E224" s="1">
        <v>2</v>
      </c>
      <c r="F224" s="1">
        <v>2</v>
      </c>
      <c r="G224" s="1">
        <v>1011</v>
      </c>
      <c r="H224" s="1">
        <v>681</v>
      </c>
      <c r="I224" s="4">
        <f t="shared" si="18"/>
        <v>1.9782393669634025E-3</v>
      </c>
      <c r="J224" s="4">
        <f t="shared" si="19"/>
        <v>2.936857562408223E-3</v>
      </c>
    </row>
    <row r="225" spans="1:10" x14ac:dyDescent="0.2">
      <c r="A225" s="1" t="s">
        <v>528</v>
      </c>
      <c r="B225" s="1" t="s">
        <v>26</v>
      </c>
      <c r="C225" s="1" t="s">
        <v>27</v>
      </c>
      <c r="D225" s="1" t="s">
        <v>529</v>
      </c>
      <c r="E225" s="1">
        <v>1</v>
      </c>
      <c r="F225" s="1">
        <v>1</v>
      </c>
      <c r="G225" s="1">
        <v>605</v>
      </c>
      <c r="H225" s="1">
        <v>393</v>
      </c>
      <c r="I225" s="4">
        <f t="shared" si="18"/>
        <v>1.652892561983471E-3</v>
      </c>
      <c r="J225" s="4">
        <f t="shared" si="19"/>
        <v>2.5445292620865142E-3</v>
      </c>
    </row>
    <row r="226" spans="1:10" x14ac:dyDescent="0.2">
      <c r="A226" s="1" t="s">
        <v>530</v>
      </c>
      <c r="B226" s="1" t="s">
        <v>191</v>
      </c>
      <c r="C226" s="1" t="s">
        <v>92</v>
      </c>
      <c r="D226" s="1" t="s">
        <v>531</v>
      </c>
      <c r="E226" s="1">
        <v>2</v>
      </c>
      <c r="F226" s="1">
        <v>2</v>
      </c>
      <c r="G226" s="1">
        <v>155</v>
      </c>
      <c r="H226" s="1">
        <v>108</v>
      </c>
      <c r="I226" s="4">
        <f t="shared" si="18"/>
        <v>1.2903225806451613E-2</v>
      </c>
      <c r="J226" s="4">
        <f t="shared" si="19"/>
        <v>1.8518518518518517E-2</v>
      </c>
    </row>
    <row r="227" spans="1:10" x14ac:dyDescent="0.2">
      <c r="A227" s="1" t="s">
        <v>532</v>
      </c>
      <c r="B227" s="1" t="s">
        <v>533</v>
      </c>
      <c r="C227" s="1" t="s">
        <v>50</v>
      </c>
      <c r="D227" s="1" t="s">
        <v>534</v>
      </c>
      <c r="E227" s="1">
        <v>82</v>
      </c>
      <c r="F227" s="1">
        <v>82</v>
      </c>
      <c r="G227" s="1">
        <v>2568</v>
      </c>
      <c r="H227" s="1">
        <v>1696</v>
      </c>
      <c r="I227" s="4">
        <f t="shared" si="18"/>
        <v>3.1931464174454825E-2</v>
      </c>
      <c r="J227" s="4">
        <f t="shared" si="19"/>
        <v>4.8349056603773588E-2</v>
      </c>
    </row>
    <row r="228" spans="1:10" x14ac:dyDescent="0.2">
      <c r="A228" s="1" t="s">
        <v>535</v>
      </c>
      <c r="B228" s="1" t="s">
        <v>325</v>
      </c>
      <c r="C228" s="1" t="s">
        <v>5</v>
      </c>
      <c r="D228" s="1" t="s">
        <v>536</v>
      </c>
      <c r="E228" s="1">
        <v>2</v>
      </c>
      <c r="F228" s="1">
        <v>2</v>
      </c>
      <c r="G228" s="1">
        <v>364</v>
      </c>
      <c r="H228" s="1">
        <v>245</v>
      </c>
      <c r="I228" s="4">
        <f t="shared" si="18"/>
        <v>5.4945054945054949E-3</v>
      </c>
      <c r="J228" s="4">
        <f t="shared" si="19"/>
        <v>8.1632653061224497E-3</v>
      </c>
    </row>
    <row r="229" spans="1:10" x14ac:dyDescent="0.2">
      <c r="A229" s="1" t="s">
        <v>537</v>
      </c>
      <c r="B229" s="1" t="s">
        <v>43</v>
      </c>
      <c r="C229" s="1" t="s">
        <v>9</v>
      </c>
      <c r="D229" s="1" t="s">
        <v>538</v>
      </c>
      <c r="E229" s="1">
        <v>2</v>
      </c>
      <c r="F229" s="1">
        <v>2</v>
      </c>
      <c r="G229" s="1">
        <v>724</v>
      </c>
      <c r="H229" s="1">
        <v>500</v>
      </c>
      <c r="I229" s="4">
        <f t="shared" si="18"/>
        <v>2.7624309392265192E-3</v>
      </c>
      <c r="J229" s="4">
        <f t="shared" si="19"/>
        <v>4.0000000000000001E-3</v>
      </c>
    </row>
    <row r="230" spans="1:10" x14ac:dyDescent="0.2">
      <c r="A230" s="1" t="s">
        <v>539</v>
      </c>
      <c r="B230" s="1" t="s">
        <v>9</v>
      </c>
      <c r="C230" s="1" t="s">
        <v>19</v>
      </c>
      <c r="D230" s="1" t="s">
        <v>540</v>
      </c>
      <c r="E230" s="1">
        <v>3</v>
      </c>
      <c r="F230" s="1">
        <v>3</v>
      </c>
      <c r="G230" s="1">
        <v>240</v>
      </c>
      <c r="H230" s="1">
        <v>169</v>
      </c>
      <c r="I230" s="4">
        <f t="shared" si="18"/>
        <v>1.2500000000000001E-2</v>
      </c>
      <c r="J230" s="4">
        <f t="shared" si="19"/>
        <v>1.7751479289940829E-2</v>
      </c>
    </row>
    <row r="231" spans="1:10" x14ac:dyDescent="0.2">
      <c r="A231" s="1" t="s">
        <v>541</v>
      </c>
      <c r="B231" s="1" t="s">
        <v>325</v>
      </c>
      <c r="C231" s="1" t="s">
        <v>36</v>
      </c>
      <c r="D231" s="1" t="s">
        <v>542</v>
      </c>
      <c r="E231" s="1">
        <v>3</v>
      </c>
      <c r="F231" s="1">
        <v>3</v>
      </c>
      <c r="G231" s="1">
        <v>629</v>
      </c>
      <c r="H231" s="1">
        <v>437</v>
      </c>
      <c r="I231" s="4">
        <f t="shared" si="18"/>
        <v>4.7694753577106515E-3</v>
      </c>
      <c r="J231" s="4">
        <f t="shared" si="19"/>
        <v>6.8649885583524023E-3</v>
      </c>
    </row>
    <row r="232" spans="1:10" x14ac:dyDescent="0.2">
      <c r="A232" s="1" t="s">
        <v>543</v>
      </c>
      <c r="B232" s="1" t="s">
        <v>526</v>
      </c>
      <c r="C232" s="1" t="s">
        <v>103</v>
      </c>
      <c r="D232" s="1" t="s">
        <v>544</v>
      </c>
      <c r="G232" s="1">
        <v>258</v>
      </c>
      <c r="H232" s="1">
        <v>168</v>
      </c>
      <c r="I232" s="4">
        <f t="shared" si="18"/>
        <v>0</v>
      </c>
      <c r="J232" s="4">
        <f t="shared" si="19"/>
        <v>0</v>
      </c>
    </row>
    <row r="233" spans="1:10" x14ac:dyDescent="0.2">
      <c r="A233" s="1" t="s">
        <v>545</v>
      </c>
      <c r="B233" s="1" t="s">
        <v>91</v>
      </c>
      <c r="C233" s="1" t="s">
        <v>92</v>
      </c>
      <c r="D233" s="1" t="s">
        <v>546</v>
      </c>
      <c r="G233" s="1">
        <v>21</v>
      </c>
      <c r="I233" s="4">
        <f t="shared" ref="I233:I270" si="20">E233/G233</f>
        <v>0</v>
      </c>
      <c r="J233" s="4" t="s">
        <v>836</v>
      </c>
    </row>
    <row r="234" spans="1:10" x14ac:dyDescent="0.2">
      <c r="A234" s="1" t="s">
        <v>547</v>
      </c>
      <c r="B234" s="1" t="s">
        <v>85</v>
      </c>
      <c r="C234" s="1" t="s">
        <v>9</v>
      </c>
      <c r="D234" s="1" t="s">
        <v>548</v>
      </c>
      <c r="E234" s="1">
        <v>35</v>
      </c>
      <c r="F234" s="1">
        <v>35</v>
      </c>
      <c r="G234" s="1">
        <v>1607</v>
      </c>
      <c r="H234" s="1">
        <v>1064</v>
      </c>
      <c r="I234" s="4">
        <f t="shared" si="20"/>
        <v>2.1779713752333542E-2</v>
      </c>
      <c r="J234" s="4">
        <f t="shared" ref="J234:J246" si="21">F234/H234</f>
        <v>3.2894736842105261E-2</v>
      </c>
    </row>
    <row r="235" spans="1:10" x14ac:dyDescent="0.2">
      <c r="A235" s="1" t="s">
        <v>549</v>
      </c>
      <c r="B235" s="1" t="s">
        <v>348</v>
      </c>
      <c r="C235" s="1" t="s">
        <v>53</v>
      </c>
      <c r="D235" s="1" t="s">
        <v>550</v>
      </c>
      <c r="G235" s="1">
        <v>135</v>
      </c>
      <c r="H235" s="1">
        <v>92</v>
      </c>
      <c r="I235" s="4">
        <f t="shared" si="20"/>
        <v>0</v>
      </c>
      <c r="J235" s="4">
        <f t="shared" si="21"/>
        <v>0</v>
      </c>
    </row>
    <row r="236" spans="1:10" x14ac:dyDescent="0.2">
      <c r="A236" s="1" t="s">
        <v>551</v>
      </c>
      <c r="B236" s="1" t="s">
        <v>179</v>
      </c>
      <c r="C236" s="1" t="s">
        <v>5</v>
      </c>
      <c r="D236" s="1" t="s">
        <v>552</v>
      </c>
      <c r="E236" s="1">
        <v>3</v>
      </c>
      <c r="F236" s="1">
        <v>3</v>
      </c>
      <c r="G236" s="1">
        <v>230</v>
      </c>
      <c r="H236" s="1">
        <v>142</v>
      </c>
      <c r="I236" s="4">
        <f t="shared" si="20"/>
        <v>1.3043478260869565E-2</v>
      </c>
      <c r="J236" s="4">
        <f t="shared" si="21"/>
        <v>2.1126760563380281E-2</v>
      </c>
    </row>
    <row r="237" spans="1:10" x14ac:dyDescent="0.2">
      <c r="A237" s="1" t="s">
        <v>553</v>
      </c>
      <c r="B237" s="1" t="s">
        <v>554</v>
      </c>
      <c r="C237" s="1" t="s">
        <v>5</v>
      </c>
      <c r="D237" s="1" t="s">
        <v>555</v>
      </c>
      <c r="E237" s="1">
        <v>7</v>
      </c>
      <c r="F237" s="1">
        <v>7</v>
      </c>
      <c r="G237" s="1">
        <v>241</v>
      </c>
      <c r="H237" s="1">
        <v>158</v>
      </c>
      <c r="I237" s="4">
        <f t="shared" si="20"/>
        <v>2.9045643153526972E-2</v>
      </c>
      <c r="J237" s="4">
        <f t="shared" si="21"/>
        <v>4.4303797468354431E-2</v>
      </c>
    </row>
    <row r="238" spans="1:10" x14ac:dyDescent="0.2">
      <c r="A238" s="1" t="s">
        <v>556</v>
      </c>
      <c r="B238" s="1" t="s">
        <v>140</v>
      </c>
      <c r="C238" s="1" t="s">
        <v>50</v>
      </c>
      <c r="D238" s="1" t="s">
        <v>557</v>
      </c>
      <c r="G238" s="1">
        <v>323</v>
      </c>
      <c r="H238" s="1">
        <v>214</v>
      </c>
      <c r="I238" s="4">
        <f t="shared" si="20"/>
        <v>0</v>
      </c>
      <c r="J238" s="4">
        <f t="shared" si="21"/>
        <v>0</v>
      </c>
    </row>
    <row r="239" spans="1:10" x14ac:dyDescent="0.2">
      <c r="A239" s="1" t="s">
        <v>558</v>
      </c>
      <c r="B239" s="1" t="s">
        <v>559</v>
      </c>
      <c r="C239" s="1" t="s">
        <v>36</v>
      </c>
      <c r="D239" s="1" t="s">
        <v>560</v>
      </c>
      <c r="G239" s="1">
        <v>489</v>
      </c>
      <c r="H239" s="1">
        <v>332</v>
      </c>
      <c r="I239" s="4">
        <f t="shared" si="20"/>
        <v>0</v>
      </c>
      <c r="J239" s="4">
        <f t="shared" si="21"/>
        <v>0</v>
      </c>
    </row>
    <row r="240" spans="1:10" x14ac:dyDescent="0.2">
      <c r="A240" s="1" t="s">
        <v>561</v>
      </c>
      <c r="B240" s="1" t="s">
        <v>562</v>
      </c>
      <c r="C240" s="1" t="s">
        <v>19</v>
      </c>
      <c r="D240" s="1" t="s">
        <v>563</v>
      </c>
      <c r="E240" s="1">
        <v>1</v>
      </c>
      <c r="F240" s="1">
        <v>1</v>
      </c>
      <c r="G240" s="1">
        <v>179</v>
      </c>
      <c r="H240" s="1">
        <v>133</v>
      </c>
      <c r="I240" s="4">
        <f t="shared" si="20"/>
        <v>5.5865921787709499E-3</v>
      </c>
      <c r="J240" s="4">
        <f t="shared" si="21"/>
        <v>7.5187969924812026E-3</v>
      </c>
    </row>
    <row r="241" spans="1:10" x14ac:dyDescent="0.2">
      <c r="A241" s="1" t="s">
        <v>564</v>
      </c>
      <c r="B241" s="1" t="s">
        <v>328</v>
      </c>
      <c r="C241" s="1" t="s">
        <v>23</v>
      </c>
      <c r="D241" s="1" t="s">
        <v>565</v>
      </c>
      <c r="E241" s="1">
        <v>1</v>
      </c>
      <c r="F241" s="1">
        <v>1</v>
      </c>
      <c r="G241" s="1">
        <v>270</v>
      </c>
      <c r="H241" s="1">
        <v>188</v>
      </c>
      <c r="I241" s="4">
        <f t="shared" si="20"/>
        <v>3.7037037037037038E-3</v>
      </c>
      <c r="J241" s="4">
        <f t="shared" si="21"/>
        <v>5.3191489361702126E-3</v>
      </c>
    </row>
    <row r="242" spans="1:10" x14ac:dyDescent="0.2">
      <c r="A242" s="1" t="s">
        <v>566</v>
      </c>
      <c r="B242" s="1" t="s">
        <v>26</v>
      </c>
      <c r="C242" s="1" t="s">
        <v>27</v>
      </c>
      <c r="D242" s="1" t="s">
        <v>567</v>
      </c>
      <c r="E242" s="1">
        <v>3</v>
      </c>
      <c r="F242" s="1">
        <v>3</v>
      </c>
      <c r="G242" s="1">
        <v>361</v>
      </c>
      <c r="H242" s="1">
        <v>231</v>
      </c>
      <c r="I242" s="4">
        <f t="shared" si="20"/>
        <v>8.3102493074792248E-3</v>
      </c>
      <c r="J242" s="4">
        <f t="shared" si="21"/>
        <v>1.2987012987012988E-2</v>
      </c>
    </row>
    <row r="243" spans="1:10" x14ac:dyDescent="0.2">
      <c r="A243" s="1" t="s">
        <v>568</v>
      </c>
      <c r="B243" s="1" t="s">
        <v>32</v>
      </c>
      <c r="C243" s="1" t="s">
        <v>19</v>
      </c>
      <c r="D243" s="1" t="s">
        <v>569</v>
      </c>
      <c r="E243" s="1">
        <v>2</v>
      </c>
      <c r="F243" s="1">
        <v>2</v>
      </c>
      <c r="G243" s="1">
        <v>193</v>
      </c>
      <c r="H243" s="1">
        <v>129</v>
      </c>
      <c r="I243" s="4">
        <f t="shared" si="20"/>
        <v>1.0362694300518135E-2</v>
      </c>
      <c r="J243" s="4">
        <f t="shared" si="21"/>
        <v>1.5503875968992248E-2</v>
      </c>
    </row>
    <row r="244" spans="1:10" x14ac:dyDescent="0.2">
      <c r="A244" s="1" t="s">
        <v>570</v>
      </c>
      <c r="B244" s="1" t="s">
        <v>56</v>
      </c>
      <c r="C244" s="1" t="s">
        <v>9</v>
      </c>
      <c r="D244" s="1" t="s">
        <v>571</v>
      </c>
      <c r="G244" s="1">
        <v>442</v>
      </c>
      <c r="H244" s="1">
        <v>297</v>
      </c>
      <c r="I244" s="4">
        <f t="shared" si="20"/>
        <v>0</v>
      </c>
      <c r="J244" s="4">
        <f t="shared" si="21"/>
        <v>0</v>
      </c>
    </row>
    <row r="245" spans="1:10" x14ac:dyDescent="0.2">
      <c r="A245" s="1" t="s">
        <v>572</v>
      </c>
      <c r="B245" s="1" t="s">
        <v>108</v>
      </c>
      <c r="C245" s="1" t="s">
        <v>50</v>
      </c>
      <c r="D245" s="1" t="s">
        <v>573</v>
      </c>
      <c r="E245" s="1">
        <v>15</v>
      </c>
      <c r="F245" s="1">
        <v>15</v>
      </c>
      <c r="G245" s="1">
        <v>1571</v>
      </c>
      <c r="H245" s="1">
        <v>1077</v>
      </c>
      <c r="I245" s="4">
        <f t="shared" si="20"/>
        <v>9.5480585614258432E-3</v>
      </c>
      <c r="J245" s="4">
        <f t="shared" si="21"/>
        <v>1.3927576601671309E-2</v>
      </c>
    </row>
    <row r="246" spans="1:10" x14ac:dyDescent="0.2">
      <c r="A246" s="1" t="s">
        <v>574</v>
      </c>
      <c r="B246" s="1" t="s">
        <v>361</v>
      </c>
      <c r="C246" s="1" t="s">
        <v>5</v>
      </c>
      <c r="D246" s="1" t="s">
        <v>575</v>
      </c>
      <c r="G246" s="1">
        <v>250</v>
      </c>
      <c r="H246" s="1">
        <v>174</v>
      </c>
      <c r="I246" s="4">
        <f t="shared" si="20"/>
        <v>0</v>
      </c>
      <c r="J246" s="4">
        <f t="shared" si="21"/>
        <v>0</v>
      </c>
    </row>
    <row r="247" spans="1:10" x14ac:dyDescent="0.2">
      <c r="A247" s="1" t="s">
        <v>576</v>
      </c>
      <c r="B247" s="1" t="s">
        <v>241</v>
      </c>
      <c r="C247" s="1" t="s">
        <v>36</v>
      </c>
      <c r="D247" s="1" t="s">
        <v>577</v>
      </c>
      <c r="G247" s="1">
        <v>43</v>
      </c>
      <c r="I247" s="4">
        <f t="shared" si="20"/>
        <v>0</v>
      </c>
      <c r="J247" s="4" t="s">
        <v>836</v>
      </c>
    </row>
    <row r="248" spans="1:10" x14ac:dyDescent="0.2">
      <c r="A248" s="1" t="s">
        <v>578</v>
      </c>
      <c r="B248" s="1" t="s">
        <v>554</v>
      </c>
      <c r="C248" s="1" t="s">
        <v>5</v>
      </c>
      <c r="D248" s="1" t="s">
        <v>579</v>
      </c>
      <c r="E248" s="1">
        <v>2</v>
      </c>
      <c r="F248" s="1">
        <v>2</v>
      </c>
      <c r="G248" s="1">
        <v>266</v>
      </c>
      <c r="H248" s="1">
        <v>168</v>
      </c>
      <c r="I248" s="4">
        <f t="shared" si="20"/>
        <v>7.5187969924812026E-3</v>
      </c>
      <c r="J248" s="4">
        <f t="shared" ref="J248:J270" si="22">F248/H248</f>
        <v>1.1904761904761904E-2</v>
      </c>
    </row>
    <row r="249" spans="1:10" x14ac:dyDescent="0.2">
      <c r="A249" s="1" t="s">
        <v>580</v>
      </c>
      <c r="B249" s="1" t="s">
        <v>147</v>
      </c>
      <c r="C249" s="1" t="s">
        <v>9</v>
      </c>
      <c r="D249" s="1" t="s">
        <v>581</v>
      </c>
      <c r="E249" s="1">
        <v>13</v>
      </c>
      <c r="F249" s="1">
        <v>13</v>
      </c>
      <c r="G249" s="1">
        <v>1021</v>
      </c>
      <c r="H249" s="1">
        <v>671</v>
      </c>
      <c r="I249" s="4">
        <f t="shared" si="20"/>
        <v>1.2732615083251714E-2</v>
      </c>
      <c r="J249" s="4">
        <f t="shared" si="22"/>
        <v>1.9374068554396422E-2</v>
      </c>
    </row>
    <row r="250" spans="1:10" x14ac:dyDescent="0.2">
      <c r="A250" s="1" t="s">
        <v>582</v>
      </c>
      <c r="B250" s="1" t="s">
        <v>583</v>
      </c>
      <c r="C250" s="1" t="s">
        <v>19</v>
      </c>
      <c r="D250" s="1" t="s">
        <v>584</v>
      </c>
      <c r="E250" s="1">
        <v>2</v>
      </c>
      <c r="F250" s="1">
        <v>2</v>
      </c>
      <c r="G250" s="1">
        <v>208</v>
      </c>
      <c r="H250" s="1">
        <v>142</v>
      </c>
      <c r="I250" s="4">
        <f t="shared" si="20"/>
        <v>9.6153846153846159E-3</v>
      </c>
      <c r="J250" s="4">
        <f t="shared" si="22"/>
        <v>1.4084507042253521E-2</v>
      </c>
    </row>
    <row r="251" spans="1:10" x14ac:dyDescent="0.2">
      <c r="A251" s="1" t="s">
        <v>585</v>
      </c>
      <c r="B251" s="1" t="s">
        <v>559</v>
      </c>
      <c r="C251" s="1" t="s">
        <v>36</v>
      </c>
      <c r="D251" s="1" t="s">
        <v>586</v>
      </c>
      <c r="E251" s="1">
        <v>1</v>
      </c>
      <c r="F251" s="1">
        <v>1</v>
      </c>
      <c r="G251" s="1">
        <v>701</v>
      </c>
      <c r="H251" s="1">
        <v>471</v>
      </c>
      <c r="I251" s="4">
        <f t="shared" si="20"/>
        <v>1.4265335235378032E-3</v>
      </c>
      <c r="J251" s="4">
        <f t="shared" si="22"/>
        <v>2.1231422505307855E-3</v>
      </c>
    </row>
    <row r="252" spans="1:10" x14ac:dyDescent="0.2">
      <c r="A252" s="1" t="s">
        <v>587</v>
      </c>
      <c r="B252" s="1" t="s">
        <v>116</v>
      </c>
      <c r="C252" s="1" t="s">
        <v>9</v>
      </c>
      <c r="D252" s="1" t="s">
        <v>588</v>
      </c>
      <c r="E252" s="1">
        <v>1</v>
      </c>
      <c r="F252" s="1">
        <v>1</v>
      </c>
      <c r="G252" s="1">
        <v>435</v>
      </c>
      <c r="H252" s="1">
        <v>306</v>
      </c>
      <c r="I252" s="4">
        <f t="shared" si="20"/>
        <v>2.2988505747126436E-3</v>
      </c>
      <c r="J252" s="4">
        <f t="shared" si="22"/>
        <v>3.2679738562091504E-3</v>
      </c>
    </row>
    <row r="253" spans="1:10" x14ac:dyDescent="0.2">
      <c r="A253" s="1" t="s">
        <v>589</v>
      </c>
      <c r="B253" s="1" t="s">
        <v>385</v>
      </c>
      <c r="C253" s="1" t="s">
        <v>19</v>
      </c>
      <c r="D253" s="1" t="s">
        <v>590</v>
      </c>
      <c r="E253" s="1">
        <v>1</v>
      </c>
      <c r="F253" s="1">
        <v>1</v>
      </c>
      <c r="G253" s="1">
        <v>447</v>
      </c>
      <c r="H253" s="1">
        <v>306</v>
      </c>
      <c r="I253" s="4">
        <f t="shared" si="20"/>
        <v>2.2371364653243847E-3</v>
      </c>
      <c r="J253" s="4">
        <f t="shared" si="22"/>
        <v>3.2679738562091504E-3</v>
      </c>
    </row>
    <row r="254" spans="1:10" x14ac:dyDescent="0.2">
      <c r="A254" s="1" t="s">
        <v>591</v>
      </c>
      <c r="B254" s="1" t="s">
        <v>46</v>
      </c>
      <c r="C254" s="1" t="s">
        <v>27</v>
      </c>
      <c r="D254" s="1" t="s">
        <v>592</v>
      </c>
      <c r="G254" s="1">
        <v>132</v>
      </c>
      <c r="H254" s="1">
        <v>86</v>
      </c>
      <c r="I254" s="4">
        <f t="shared" si="20"/>
        <v>0</v>
      </c>
      <c r="J254" s="4">
        <f t="shared" si="22"/>
        <v>0</v>
      </c>
    </row>
    <row r="255" spans="1:10" x14ac:dyDescent="0.2">
      <c r="A255" s="1" t="s">
        <v>593</v>
      </c>
      <c r="B255" s="1" t="s">
        <v>36</v>
      </c>
      <c r="C255" s="1" t="s">
        <v>92</v>
      </c>
      <c r="D255" s="1" t="s">
        <v>594</v>
      </c>
      <c r="G255" s="1">
        <v>181</v>
      </c>
      <c r="H255" s="1">
        <v>118</v>
      </c>
      <c r="I255" s="4">
        <f t="shared" si="20"/>
        <v>0</v>
      </c>
      <c r="J255" s="4">
        <f t="shared" si="22"/>
        <v>0</v>
      </c>
    </row>
    <row r="256" spans="1:10" x14ac:dyDescent="0.2">
      <c r="A256" s="1" t="s">
        <v>595</v>
      </c>
      <c r="B256" s="1" t="s">
        <v>596</v>
      </c>
      <c r="C256" s="1" t="s">
        <v>5</v>
      </c>
      <c r="D256" s="1" t="s">
        <v>597</v>
      </c>
      <c r="E256" s="1">
        <v>6</v>
      </c>
      <c r="F256" s="1">
        <v>6</v>
      </c>
      <c r="G256" s="1">
        <v>543</v>
      </c>
      <c r="H256" s="1">
        <v>367</v>
      </c>
      <c r="I256" s="4">
        <f t="shared" si="20"/>
        <v>1.1049723756906077E-2</v>
      </c>
      <c r="J256" s="4">
        <f t="shared" si="22"/>
        <v>1.6348773841961851E-2</v>
      </c>
    </row>
    <row r="257" spans="1:10" x14ac:dyDescent="0.2">
      <c r="A257" s="1" t="s">
        <v>598</v>
      </c>
      <c r="B257" s="1" t="s">
        <v>328</v>
      </c>
      <c r="C257" s="1" t="s">
        <v>23</v>
      </c>
      <c r="D257" s="1" t="s">
        <v>599</v>
      </c>
      <c r="E257" s="1">
        <v>17</v>
      </c>
      <c r="F257" s="1">
        <v>17</v>
      </c>
      <c r="G257" s="1">
        <v>1134</v>
      </c>
      <c r="H257" s="1">
        <v>742</v>
      </c>
      <c r="I257" s="4">
        <f t="shared" si="20"/>
        <v>1.4991181657848324E-2</v>
      </c>
      <c r="J257" s="4">
        <f t="shared" si="22"/>
        <v>2.2911051212938006E-2</v>
      </c>
    </row>
    <row r="258" spans="1:10" x14ac:dyDescent="0.2">
      <c r="A258" s="1" t="s">
        <v>600</v>
      </c>
      <c r="B258" s="1" t="s">
        <v>111</v>
      </c>
      <c r="C258" s="1" t="s">
        <v>23</v>
      </c>
      <c r="D258" s="1" t="s">
        <v>601</v>
      </c>
      <c r="E258" s="1">
        <v>83</v>
      </c>
      <c r="F258" s="1">
        <v>83</v>
      </c>
      <c r="G258" s="1">
        <v>2319</v>
      </c>
      <c r="H258" s="1">
        <v>1583</v>
      </c>
      <c r="I258" s="4">
        <f t="shared" si="20"/>
        <v>3.5791289348857266E-2</v>
      </c>
      <c r="J258" s="4">
        <f t="shared" si="22"/>
        <v>5.2432090966519268E-2</v>
      </c>
    </row>
    <row r="259" spans="1:10" x14ac:dyDescent="0.2">
      <c r="A259" s="1" t="s">
        <v>602</v>
      </c>
      <c r="B259" s="1" t="s">
        <v>8</v>
      </c>
      <c r="C259" s="1" t="s">
        <v>9</v>
      </c>
      <c r="D259" s="1" t="s">
        <v>603</v>
      </c>
      <c r="G259" s="1">
        <v>357</v>
      </c>
      <c r="H259" s="1">
        <v>232</v>
      </c>
      <c r="I259" s="4">
        <f t="shared" si="20"/>
        <v>0</v>
      </c>
      <c r="J259" s="4">
        <f t="shared" si="22"/>
        <v>0</v>
      </c>
    </row>
    <row r="260" spans="1:10" x14ac:dyDescent="0.2">
      <c r="A260" s="1" t="s">
        <v>604</v>
      </c>
      <c r="B260" s="1" t="s">
        <v>281</v>
      </c>
      <c r="C260" s="1" t="s">
        <v>19</v>
      </c>
      <c r="D260" s="1" t="s">
        <v>605</v>
      </c>
      <c r="G260" s="1">
        <v>59</v>
      </c>
      <c r="H260" s="1">
        <v>40</v>
      </c>
      <c r="I260" s="4">
        <f t="shared" si="20"/>
        <v>0</v>
      </c>
      <c r="J260" s="4">
        <f t="shared" si="22"/>
        <v>0</v>
      </c>
    </row>
    <row r="261" spans="1:10" x14ac:dyDescent="0.2">
      <c r="A261" s="1" t="s">
        <v>606</v>
      </c>
      <c r="B261" s="1" t="s">
        <v>85</v>
      </c>
      <c r="C261" s="1" t="s">
        <v>9</v>
      </c>
      <c r="D261" s="1" t="s">
        <v>607</v>
      </c>
      <c r="E261" s="1">
        <v>1</v>
      </c>
      <c r="F261" s="1">
        <v>1</v>
      </c>
      <c r="G261" s="1">
        <v>459</v>
      </c>
      <c r="H261" s="1">
        <v>296</v>
      </c>
      <c r="I261" s="4">
        <f t="shared" si="20"/>
        <v>2.1786492374727671E-3</v>
      </c>
      <c r="J261" s="4">
        <f t="shared" si="22"/>
        <v>3.3783783783783786E-3</v>
      </c>
    </row>
    <row r="262" spans="1:10" x14ac:dyDescent="0.2">
      <c r="A262" s="1" t="s">
        <v>608</v>
      </c>
      <c r="B262" s="1" t="s">
        <v>429</v>
      </c>
      <c r="C262" s="1" t="s">
        <v>23</v>
      </c>
      <c r="D262" s="1" t="s">
        <v>609</v>
      </c>
      <c r="E262" s="1">
        <v>1</v>
      </c>
      <c r="F262" s="1">
        <v>1</v>
      </c>
      <c r="G262" s="1">
        <v>371</v>
      </c>
      <c r="H262" s="1">
        <v>222</v>
      </c>
      <c r="I262" s="4">
        <f t="shared" si="20"/>
        <v>2.6954177897574125E-3</v>
      </c>
      <c r="J262" s="4">
        <f t="shared" si="22"/>
        <v>4.5045045045045045E-3</v>
      </c>
    </row>
    <row r="263" spans="1:10" x14ac:dyDescent="0.2">
      <c r="A263" s="1" t="s">
        <v>610</v>
      </c>
      <c r="B263" s="1" t="s">
        <v>434</v>
      </c>
      <c r="C263" s="1" t="s">
        <v>9</v>
      </c>
      <c r="D263" s="1" t="s">
        <v>611</v>
      </c>
      <c r="E263" s="1">
        <v>4</v>
      </c>
      <c r="F263" s="1">
        <v>4</v>
      </c>
      <c r="G263" s="1">
        <v>933</v>
      </c>
      <c r="H263" s="1">
        <v>635</v>
      </c>
      <c r="I263" s="4">
        <f t="shared" si="20"/>
        <v>4.2872454448017148E-3</v>
      </c>
      <c r="J263" s="4">
        <f t="shared" si="22"/>
        <v>6.2992125984251968E-3</v>
      </c>
    </row>
    <row r="264" spans="1:10" x14ac:dyDescent="0.2">
      <c r="A264" s="1" t="s">
        <v>612</v>
      </c>
      <c r="B264" s="1" t="s">
        <v>12</v>
      </c>
      <c r="C264" s="1" t="s">
        <v>9</v>
      </c>
      <c r="D264" s="1" t="s">
        <v>613</v>
      </c>
      <c r="E264" s="1">
        <v>15</v>
      </c>
      <c r="F264" s="1">
        <v>15</v>
      </c>
      <c r="G264" s="1">
        <v>815</v>
      </c>
      <c r="H264" s="1">
        <v>551</v>
      </c>
      <c r="I264" s="4">
        <f t="shared" si="20"/>
        <v>1.8404907975460124E-2</v>
      </c>
      <c r="J264" s="4">
        <f t="shared" si="22"/>
        <v>2.7223230490018149E-2</v>
      </c>
    </row>
    <row r="265" spans="1:10" x14ac:dyDescent="0.2">
      <c r="A265" s="1" t="s">
        <v>614</v>
      </c>
      <c r="B265" s="1" t="s">
        <v>108</v>
      </c>
      <c r="C265" s="1" t="s">
        <v>50</v>
      </c>
      <c r="D265" s="1" t="s">
        <v>615</v>
      </c>
      <c r="E265" s="1">
        <v>14</v>
      </c>
      <c r="F265" s="1">
        <v>14</v>
      </c>
      <c r="G265" s="1">
        <v>1554</v>
      </c>
      <c r="H265" s="1">
        <v>1073</v>
      </c>
      <c r="I265" s="4">
        <f t="shared" si="20"/>
        <v>9.0090090090090089E-3</v>
      </c>
      <c r="J265" s="4">
        <f t="shared" si="22"/>
        <v>1.3047530288909599E-2</v>
      </c>
    </row>
    <row r="266" spans="1:10" x14ac:dyDescent="0.2">
      <c r="A266" s="1" t="s">
        <v>616</v>
      </c>
      <c r="B266" s="1" t="s">
        <v>434</v>
      </c>
      <c r="C266" s="1" t="s">
        <v>9</v>
      </c>
      <c r="D266" s="1" t="s">
        <v>617</v>
      </c>
      <c r="E266" s="1">
        <v>1</v>
      </c>
      <c r="F266" s="1">
        <v>1</v>
      </c>
      <c r="G266" s="1">
        <v>333</v>
      </c>
      <c r="H266" s="1">
        <v>224</v>
      </c>
      <c r="I266" s="4">
        <f t="shared" si="20"/>
        <v>3.003003003003003E-3</v>
      </c>
      <c r="J266" s="4">
        <f t="shared" si="22"/>
        <v>4.464285714285714E-3</v>
      </c>
    </row>
    <row r="267" spans="1:10" x14ac:dyDescent="0.2">
      <c r="A267" s="1" t="s">
        <v>618</v>
      </c>
      <c r="B267" s="1" t="s">
        <v>441</v>
      </c>
      <c r="C267" s="1" t="s">
        <v>19</v>
      </c>
      <c r="D267" s="1" t="s">
        <v>619</v>
      </c>
      <c r="E267" s="1">
        <v>4</v>
      </c>
      <c r="F267" s="1">
        <v>4</v>
      </c>
      <c r="G267" s="1">
        <v>422</v>
      </c>
      <c r="H267" s="1">
        <v>296</v>
      </c>
      <c r="I267" s="4">
        <f t="shared" si="20"/>
        <v>9.4786729857819912E-3</v>
      </c>
      <c r="J267" s="4">
        <f t="shared" si="22"/>
        <v>1.3513513513513514E-2</v>
      </c>
    </row>
    <row r="268" spans="1:10" x14ac:dyDescent="0.2">
      <c r="A268" s="1" t="s">
        <v>620</v>
      </c>
      <c r="B268" s="1" t="s">
        <v>53</v>
      </c>
      <c r="C268" s="1" t="s">
        <v>19</v>
      </c>
      <c r="D268" s="1" t="s">
        <v>621</v>
      </c>
      <c r="G268" s="1">
        <v>127</v>
      </c>
      <c r="H268" s="1">
        <v>89</v>
      </c>
      <c r="I268" s="4">
        <f t="shared" si="20"/>
        <v>0</v>
      </c>
      <c r="J268" s="4">
        <f t="shared" si="22"/>
        <v>0</v>
      </c>
    </row>
    <row r="269" spans="1:10" x14ac:dyDescent="0.2">
      <c r="A269" s="1" t="s">
        <v>622</v>
      </c>
      <c r="B269" s="1" t="s">
        <v>35</v>
      </c>
      <c r="C269" s="1" t="s">
        <v>36</v>
      </c>
      <c r="D269" s="1" t="s">
        <v>623</v>
      </c>
      <c r="E269" s="1">
        <v>11</v>
      </c>
      <c r="F269" s="1">
        <v>9</v>
      </c>
      <c r="G269" s="1">
        <v>272</v>
      </c>
      <c r="H269" s="1">
        <v>179</v>
      </c>
      <c r="I269" s="4">
        <f t="shared" si="20"/>
        <v>4.0441176470588237E-2</v>
      </c>
      <c r="J269" s="4">
        <f t="shared" si="22"/>
        <v>5.027932960893855E-2</v>
      </c>
    </row>
    <row r="270" spans="1:10" x14ac:dyDescent="0.2">
      <c r="A270" s="1" t="s">
        <v>624</v>
      </c>
      <c r="B270" s="1" t="s">
        <v>320</v>
      </c>
      <c r="C270" s="1" t="s">
        <v>19</v>
      </c>
      <c r="D270" s="1" t="s">
        <v>625</v>
      </c>
      <c r="E270" s="1">
        <v>3</v>
      </c>
      <c r="F270" s="1">
        <v>3</v>
      </c>
      <c r="G270" s="1">
        <v>373</v>
      </c>
      <c r="H270" s="1">
        <v>244</v>
      </c>
      <c r="I270" s="4">
        <f t="shared" si="20"/>
        <v>8.0428954423592495E-3</v>
      </c>
      <c r="J270" s="4">
        <f t="shared" si="22"/>
        <v>1.2295081967213115E-2</v>
      </c>
    </row>
    <row r="271" spans="1:10" x14ac:dyDescent="0.2">
      <c r="A271" s="1" t="s">
        <v>626</v>
      </c>
      <c r="B271" s="1" t="s">
        <v>222</v>
      </c>
      <c r="C271" s="1" t="s">
        <v>92</v>
      </c>
      <c r="D271" s="1" t="s">
        <v>627</v>
      </c>
      <c r="I271" s="4" t="s">
        <v>837</v>
      </c>
      <c r="J271" s="4" t="s">
        <v>836</v>
      </c>
    </row>
    <row r="272" spans="1:10" x14ac:dyDescent="0.2">
      <c r="A272" s="1" t="s">
        <v>628</v>
      </c>
      <c r="B272" s="1" t="s">
        <v>49</v>
      </c>
      <c r="C272" s="1" t="s">
        <v>50</v>
      </c>
      <c r="D272" s="1" t="s">
        <v>629</v>
      </c>
      <c r="G272" s="1">
        <v>172</v>
      </c>
      <c r="H272" s="1">
        <v>118</v>
      </c>
      <c r="I272" s="4">
        <f t="shared" ref="I272:I287" si="23">E272/G272</f>
        <v>0</v>
      </c>
      <c r="J272" s="4">
        <f t="shared" ref="J272:J287" si="24">F272/H272</f>
        <v>0</v>
      </c>
    </row>
    <row r="273" spans="1:10" x14ac:dyDescent="0.2">
      <c r="A273" s="1" t="s">
        <v>630</v>
      </c>
      <c r="B273" s="1" t="s">
        <v>631</v>
      </c>
      <c r="C273" s="1" t="s">
        <v>92</v>
      </c>
      <c r="D273" s="1" t="s">
        <v>632</v>
      </c>
      <c r="E273" s="1">
        <v>8</v>
      </c>
      <c r="F273" s="1">
        <v>8</v>
      </c>
      <c r="G273" s="1">
        <v>595</v>
      </c>
      <c r="H273" s="1">
        <v>386</v>
      </c>
      <c r="I273" s="4">
        <f t="shared" si="23"/>
        <v>1.3445378151260505E-2</v>
      </c>
      <c r="J273" s="4">
        <f t="shared" si="24"/>
        <v>2.072538860103627E-2</v>
      </c>
    </row>
    <row r="274" spans="1:10" x14ac:dyDescent="0.2">
      <c r="A274" s="1" t="s">
        <v>633</v>
      </c>
      <c r="B274" s="1" t="s">
        <v>15</v>
      </c>
      <c r="C274" s="1" t="s">
        <v>16</v>
      </c>
      <c r="D274" s="1" t="s">
        <v>634</v>
      </c>
      <c r="G274" s="1">
        <v>166</v>
      </c>
      <c r="H274" s="1">
        <v>110</v>
      </c>
      <c r="I274" s="4">
        <f t="shared" si="23"/>
        <v>0</v>
      </c>
      <c r="J274" s="4">
        <f t="shared" si="24"/>
        <v>0</v>
      </c>
    </row>
    <row r="275" spans="1:10" x14ac:dyDescent="0.2">
      <c r="A275" s="1" t="s">
        <v>635</v>
      </c>
      <c r="B275" s="1" t="s">
        <v>396</v>
      </c>
      <c r="C275" s="1" t="s">
        <v>36</v>
      </c>
      <c r="D275" s="1" t="s">
        <v>636</v>
      </c>
      <c r="G275" s="1">
        <v>218</v>
      </c>
      <c r="H275" s="1">
        <v>151</v>
      </c>
      <c r="I275" s="4">
        <f t="shared" si="23"/>
        <v>0</v>
      </c>
      <c r="J275" s="4">
        <f t="shared" si="24"/>
        <v>0</v>
      </c>
    </row>
    <row r="276" spans="1:10" x14ac:dyDescent="0.2">
      <c r="A276" s="1" t="s">
        <v>637</v>
      </c>
      <c r="B276" s="1" t="s">
        <v>77</v>
      </c>
      <c r="C276" s="1" t="s">
        <v>53</v>
      </c>
      <c r="D276" s="1" t="s">
        <v>638</v>
      </c>
      <c r="E276" s="1">
        <v>1</v>
      </c>
      <c r="F276" s="1">
        <v>1</v>
      </c>
      <c r="G276" s="1">
        <v>352</v>
      </c>
      <c r="H276" s="1">
        <v>220</v>
      </c>
      <c r="I276" s="4">
        <f t="shared" si="23"/>
        <v>2.840909090909091E-3</v>
      </c>
      <c r="J276" s="4">
        <f t="shared" si="24"/>
        <v>4.5454545454545452E-3</v>
      </c>
    </row>
    <row r="277" spans="1:10" x14ac:dyDescent="0.2">
      <c r="A277" s="1" t="s">
        <v>639</v>
      </c>
      <c r="B277" s="1" t="s">
        <v>119</v>
      </c>
      <c r="C277" s="1" t="s">
        <v>120</v>
      </c>
      <c r="D277" s="1" t="s">
        <v>640</v>
      </c>
      <c r="G277" s="1">
        <v>260</v>
      </c>
      <c r="H277" s="1">
        <v>170</v>
      </c>
      <c r="I277" s="4">
        <f t="shared" si="23"/>
        <v>0</v>
      </c>
      <c r="J277" s="4">
        <f t="shared" si="24"/>
        <v>0</v>
      </c>
    </row>
    <row r="278" spans="1:10" x14ac:dyDescent="0.2">
      <c r="A278" s="1" t="s">
        <v>641</v>
      </c>
      <c r="B278" s="1" t="s">
        <v>204</v>
      </c>
      <c r="C278" s="1" t="s">
        <v>5</v>
      </c>
      <c r="D278" s="1" t="s">
        <v>642</v>
      </c>
      <c r="E278" s="1">
        <v>1</v>
      </c>
      <c r="F278" s="1">
        <v>1</v>
      </c>
      <c r="G278" s="1">
        <v>177</v>
      </c>
      <c r="H278" s="1">
        <v>124</v>
      </c>
      <c r="I278" s="4">
        <f t="shared" si="23"/>
        <v>5.6497175141242938E-3</v>
      </c>
      <c r="J278" s="4">
        <f t="shared" si="24"/>
        <v>8.0645161290322578E-3</v>
      </c>
    </row>
    <row r="279" spans="1:10" x14ac:dyDescent="0.2">
      <c r="A279" s="1" t="s">
        <v>643</v>
      </c>
      <c r="B279" s="1" t="s">
        <v>53</v>
      </c>
      <c r="C279" s="1" t="s">
        <v>19</v>
      </c>
      <c r="D279" s="1" t="s">
        <v>644</v>
      </c>
      <c r="G279" s="1">
        <v>253</v>
      </c>
      <c r="H279" s="1">
        <v>177</v>
      </c>
      <c r="I279" s="4">
        <f t="shared" si="23"/>
        <v>0</v>
      </c>
      <c r="J279" s="4">
        <f t="shared" si="24"/>
        <v>0</v>
      </c>
    </row>
    <row r="280" spans="1:10" x14ac:dyDescent="0.2">
      <c r="A280" s="1" t="s">
        <v>645</v>
      </c>
      <c r="B280" s="1" t="s">
        <v>43</v>
      </c>
      <c r="C280" s="1" t="s">
        <v>9</v>
      </c>
      <c r="D280" s="1" t="s">
        <v>646</v>
      </c>
      <c r="E280" s="1">
        <v>3</v>
      </c>
      <c r="F280" s="1">
        <v>3</v>
      </c>
      <c r="G280" s="1">
        <v>547</v>
      </c>
      <c r="H280" s="1">
        <v>366</v>
      </c>
      <c r="I280" s="4">
        <f t="shared" si="23"/>
        <v>5.4844606946983544E-3</v>
      </c>
      <c r="J280" s="4">
        <f t="shared" si="24"/>
        <v>8.1967213114754103E-3</v>
      </c>
    </row>
    <row r="281" spans="1:10" x14ac:dyDescent="0.2">
      <c r="A281" s="1" t="s">
        <v>647</v>
      </c>
      <c r="B281" s="1" t="s">
        <v>179</v>
      </c>
      <c r="C281" s="1" t="s">
        <v>5</v>
      </c>
      <c r="D281" s="1" t="s">
        <v>648</v>
      </c>
      <c r="E281" s="1">
        <v>1</v>
      </c>
      <c r="F281" s="1">
        <v>1</v>
      </c>
      <c r="G281" s="1">
        <v>309</v>
      </c>
      <c r="H281" s="1">
        <v>212</v>
      </c>
      <c r="I281" s="4">
        <f t="shared" si="23"/>
        <v>3.2362459546925568E-3</v>
      </c>
      <c r="J281" s="4">
        <f t="shared" si="24"/>
        <v>4.7169811320754715E-3</v>
      </c>
    </row>
    <row r="282" spans="1:10" x14ac:dyDescent="0.2">
      <c r="A282" s="1" t="s">
        <v>649</v>
      </c>
      <c r="B282" s="1" t="s">
        <v>176</v>
      </c>
      <c r="C282" s="1" t="s">
        <v>23</v>
      </c>
      <c r="D282" s="1" t="s">
        <v>650</v>
      </c>
      <c r="G282" s="1">
        <v>65</v>
      </c>
      <c r="H282" s="1">
        <v>43</v>
      </c>
      <c r="I282" s="4">
        <f t="shared" si="23"/>
        <v>0</v>
      </c>
      <c r="J282" s="4">
        <f t="shared" si="24"/>
        <v>0</v>
      </c>
    </row>
    <row r="283" spans="1:10" x14ac:dyDescent="0.2">
      <c r="A283" s="1" t="s">
        <v>651</v>
      </c>
      <c r="B283" s="1" t="s">
        <v>301</v>
      </c>
      <c r="C283" s="1" t="s">
        <v>19</v>
      </c>
      <c r="D283" s="1" t="s">
        <v>652</v>
      </c>
      <c r="G283" s="1">
        <v>128</v>
      </c>
      <c r="H283" s="1">
        <v>91</v>
      </c>
      <c r="I283" s="4">
        <f t="shared" si="23"/>
        <v>0</v>
      </c>
      <c r="J283" s="4">
        <f t="shared" si="24"/>
        <v>0</v>
      </c>
    </row>
    <row r="284" spans="1:10" x14ac:dyDescent="0.2">
      <c r="A284" s="1" t="s">
        <v>653</v>
      </c>
      <c r="B284" s="1" t="s">
        <v>583</v>
      </c>
      <c r="C284" s="1" t="s">
        <v>19</v>
      </c>
      <c r="D284" s="1" t="s">
        <v>654</v>
      </c>
      <c r="E284" s="1">
        <v>4</v>
      </c>
      <c r="F284" s="1">
        <v>4</v>
      </c>
      <c r="G284" s="1">
        <v>243</v>
      </c>
      <c r="H284" s="1">
        <v>160</v>
      </c>
      <c r="I284" s="4">
        <f t="shared" si="23"/>
        <v>1.646090534979424E-2</v>
      </c>
      <c r="J284" s="4">
        <f t="shared" si="24"/>
        <v>2.5000000000000001E-2</v>
      </c>
    </row>
    <row r="285" spans="1:10" x14ac:dyDescent="0.2">
      <c r="A285" s="1" t="s">
        <v>655</v>
      </c>
      <c r="B285" s="1" t="s">
        <v>596</v>
      </c>
      <c r="C285" s="1" t="s">
        <v>5</v>
      </c>
      <c r="D285" s="1" t="s">
        <v>656</v>
      </c>
      <c r="G285" s="1">
        <v>379</v>
      </c>
      <c r="H285" s="1">
        <v>255</v>
      </c>
      <c r="I285" s="4">
        <f t="shared" si="23"/>
        <v>0</v>
      </c>
      <c r="J285" s="4">
        <f t="shared" si="24"/>
        <v>0</v>
      </c>
    </row>
    <row r="286" spans="1:10" x14ac:dyDescent="0.2">
      <c r="A286" s="1" t="s">
        <v>657</v>
      </c>
      <c r="B286" s="1" t="s">
        <v>56</v>
      </c>
      <c r="C286" s="1" t="s">
        <v>9</v>
      </c>
      <c r="D286" s="1" t="s">
        <v>658</v>
      </c>
      <c r="E286" s="1">
        <v>1</v>
      </c>
      <c r="F286" s="1">
        <v>1</v>
      </c>
      <c r="G286" s="1">
        <v>702</v>
      </c>
      <c r="H286" s="1">
        <v>479</v>
      </c>
      <c r="I286" s="4">
        <f t="shared" si="23"/>
        <v>1.4245014245014246E-3</v>
      </c>
      <c r="J286" s="4">
        <f t="shared" si="24"/>
        <v>2.0876826722338203E-3</v>
      </c>
    </row>
    <row r="287" spans="1:10" x14ac:dyDescent="0.2">
      <c r="A287" s="1" t="s">
        <v>659</v>
      </c>
      <c r="B287" s="1" t="s">
        <v>583</v>
      </c>
      <c r="C287" s="1" t="s">
        <v>19</v>
      </c>
      <c r="D287" s="1" t="s">
        <v>660</v>
      </c>
      <c r="E287" s="1">
        <v>3</v>
      </c>
      <c r="F287" s="1">
        <v>3</v>
      </c>
      <c r="G287" s="1">
        <v>228</v>
      </c>
      <c r="H287" s="1">
        <v>159</v>
      </c>
      <c r="I287" s="4">
        <f t="shared" si="23"/>
        <v>1.3157894736842105E-2</v>
      </c>
      <c r="J287" s="4">
        <f t="shared" si="24"/>
        <v>1.8867924528301886E-2</v>
      </c>
    </row>
    <row r="288" spans="1:10" x14ac:dyDescent="0.2">
      <c r="A288" s="1" t="s">
        <v>661</v>
      </c>
      <c r="B288" s="1" t="s">
        <v>67</v>
      </c>
      <c r="C288" s="1" t="s">
        <v>16</v>
      </c>
      <c r="D288" s="1" t="s">
        <v>662</v>
      </c>
      <c r="G288" s="1">
        <v>43</v>
      </c>
      <c r="I288" s="4">
        <f t="shared" ref="I288:I301" si="25">E288/G288</f>
        <v>0</v>
      </c>
      <c r="J288" s="4" t="s">
        <v>836</v>
      </c>
    </row>
    <row r="289" spans="1:10" x14ac:dyDescent="0.2">
      <c r="A289" s="1" t="s">
        <v>663</v>
      </c>
      <c r="B289" s="1" t="s">
        <v>32</v>
      </c>
      <c r="C289" s="1" t="s">
        <v>19</v>
      </c>
      <c r="D289" s="1" t="s">
        <v>664</v>
      </c>
      <c r="G289" s="1">
        <v>97</v>
      </c>
      <c r="H289" s="1">
        <v>70</v>
      </c>
      <c r="I289" s="4">
        <f t="shared" si="25"/>
        <v>0</v>
      </c>
      <c r="J289" s="4">
        <f t="shared" ref="J289:J301" si="26">F289/H289</f>
        <v>0</v>
      </c>
    </row>
    <row r="290" spans="1:10" x14ac:dyDescent="0.2">
      <c r="A290" s="1" t="s">
        <v>665</v>
      </c>
      <c r="B290" s="1" t="s">
        <v>59</v>
      </c>
      <c r="C290" s="1" t="s">
        <v>16</v>
      </c>
      <c r="D290" s="1" t="s">
        <v>666</v>
      </c>
      <c r="E290" s="1">
        <v>2</v>
      </c>
      <c r="F290" s="1">
        <v>2</v>
      </c>
      <c r="G290" s="1">
        <v>630</v>
      </c>
      <c r="H290" s="1">
        <v>393</v>
      </c>
      <c r="I290" s="4">
        <f t="shared" si="25"/>
        <v>3.1746031746031746E-3</v>
      </c>
      <c r="J290" s="4">
        <f t="shared" si="26"/>
        <v>5.0890585241730284E-3</v>
      </c>
    </row>
    <row r="291" spans="1:10" x14ac:dyDescent="0.2">
      <c r="A291" s="1" t="s">
        <v>667</v>
      </c>
      <c r="B291" s="1" t="s">
        <v>454</v>
      </c>
      <c r="C291" s="1" t="s">
        <v>23</v>
      </c>
      <c r="D291" s="1" t="s">
        <v>668</v>
      </c>
      <c r="G291" s="1">
        <v>166</v>
      </c>
      <c r="H291" s="1">
        <v>115</v>
      </c>
      <c r="I291" s="4">
        <f t="shared" si="25"/>
        <v>0</v>
      </c>
      <c r="J291" s="4">
        <f t="shared" si="26"/>
        <v>0</v>
      </c>
    </row>
    <row r="292" spans="1:10" x14ac:dyDescent="0.2">
      <c r="A292" s="1" t="s">
        <v>669</v>
      </c>
      <c r="B292" s="1" t="s">
        <v>137</v>
      </c>
      <c r="C292" s="1" t="s">
        <v>5</v>
      </c>
      <c r="D292" s="1" t="s">
        <v>670</v>
      </c>
      <c r="E292" s="1">
        <v>3</v>
      </c>
      <c r="F292" s="1">
        <v>3</v>
      </c>
      <c r="G292" s="1">
        <v>165</v>
      </c>
      <c r="H292" s="1">
        <v>165</v>
      </c>
      <c r="I292" s="4">
        <f t="shared" si="25"/>
        <v>1.8181818181818181E-2</v>
      </c>
      <c r="J292" s="4">
        <f t="shared" si="26"/>
        <v>1.8181818181818181E-2</v>
      </c>
    </row>
    <row r="293" spans="1:10" x14ac:dyDescent="0.2">
      <c r="A293" s="1" t="s">
        <v>671</v>
      </c>
      <c r="B293" s="1" t="s">
        <v>388</v>
      </c>
      <c r="C293" s="1" t="s">
        <v>120</v>
      </c>
      <c r="D293" s="1" t="s">
        <v>672</v>
      </c>
      <c r="E293" s="1">
        <v>5</v>
      </c>
      <c r="F293" s="1">
        <v>5</v>
      </c>
      <c r="G293" s="1">
        <v>528</v>
      </c>
      <c r="H293" s="1">
        <v>373</v>
      </c>
      <c r="I293" s="4">
        <f t="shared" si="25"/>
        <v>9.46969696969697E-3</v>
      </c>
      <c r="J293" s="4">
        <f t="shared" si="26"/>
        <v>1.3404825737265416E-2</v>
      </c>
    </row>
    <row r="294" spans="1:10" x14ac:dyDescent="0.2">
      <c r="A294" s="1" t="s">
        <v>673</v>
      </c>
      <c r="B294" s="1" t="s">
        <v>186</v>
      </c>
      <c r="C294" s="1" t="s">
        <v>53</v>
      </c>
      <c r="D294" s="1" t="s">
        <v>674</v>
      </c>
      <c r="G294" s="1">
        <v>439</v>
      </c>
      <c r="H294" s="1">
        <v>306</v>
      </c>
      <c r="I294" s="4">
        <f t="shared" si="25"/>
        <v>0</v>
      </c>
      <c r="J294" s="4">
        <f t="shared" si="26"/>
        <v>0</v>
      </c>
    </row>
    <row r="295" spans="1:10" x14ac:dyDescent="0.2">
      <c r="A295" s="1" t="s">
        <v>675</v>
      </c>
      <c r="B295" s="1" t="s">
        <v>676</v>
      </c>
      <c r="C295" s="1" t="s">
        <v>120</v>
      </c>
      <c r="D295" s="1" t="s">
        <v>677</v>
      </c>
      <c r="G295" s="1">
        <v>468</v>
      </c>
      <c r="H295" s="1">
        <v>312</v>
      </c>
      <c r="I295" s="4">
        <f t="shared" si="25"/>
        <v>0</v>
      </c>
      <c r="J295" s="4">
        <f t="shared" si="26"/>
        <v>0</v>
      </c>
    </row>
    <row r="296" spans="1:10" x14ac:dyDescent="0.2">
      <c r="A296" s="1" t="s">
        <v>678</v>
      </c>
      <c r="B296" s="1" t="s">
        <v>315</v>
      </c>
      <c r="C296" s="1" t="s">
        <v>53</v>
      </c>
      <c r="D296" s="1" t="s">
        <v>679</v>
      </c>
      <c r="E296" s="1">
        <v>4</v>
      </c>
      <c r="F296" s="1">
        <v>4</v>
      </c>
      <c r="G296" s="1">
        <v>203</v>
      </c>
      <c r="H296" s="1">
        <v>135</v>
      </c>
      <c r="I296" s="4">
        <f t="shared" si="25"/>
        <v>1.9704433497536946E-2</v>
      </c>
      <c r="J296" s="4">
        <f t="shared" si="26"/>
        <v>2.9629629629629631E-2</v>
      </c>
    </row>
    <row r="297" spans="1:10" x14ac:dyDescent="0.2">
      <c r="A297" s="1" t="s">
        <v>680</v>
      </c>
      <c r="B297" s="1" t="s">
        <v>429</v>
      </c>
      <c r="C297" s="1" t="s">
        <v>23</v>
      </c>
      <c r="D297" s="1" t="s">
        <v>681</v>
      </c>
      <c r="E297" s="1">
        <v>3</v>
      </c>
      <c r="F297" s="1">
        <v>3</v>
      </c>
      <c r="G297" s="1">
        <v>358</v>
      </c>
      <c r="H297" s="1">
        <v>242</v>
      </c>
      <c r="I297" s="4">
        <f t="shared" si="25"/>
        <v>8.3798882681564244E-3</v>
      </c>
      <c r="J297" s="4">
        <f t="shared" si="26"/>
        <v>1.2396694214876033E-2</v>
      </c>
    </row>
    <row r="298" spans="1:10" x14ac:dyDescent="0.2">
      <c r="A298" s="1" t="s">
        <v>682</v>
      </c>
      <c r="B298" s="1" t="s">
        <v>119</v>
      </c>
      <c r="C298" s="1" t="s">
        <v>120</v>
      </c>
      <c r="D298" s="1" t="s">
        <v>683</v>
      </c>
      <c r="E298" s="1">
        <v>7</v>
      </c>
      <c r="F298" s="1">
        <v>7</v>
      </c>
      <c r="G298" s="1">
        <v>469</v>
      </c>
      <c r="H298" s="1">
        <v>332</v>
      </c>
      <c r="I298" s="4">
        <f t="shared" si="25"/>
        <v>1.4925373134328358E-2</v>
      </c>
      <c r="J298" s="4">
        <f t="shared" si="26"/>
        <v>2.1084337349397589E-2</v>
      </c>
    </row>
    <row r="299" spans="1:10" x14ac:dyDescent="0.2">
      <c r="A299" s="1" t="s">
        <v>684</v>
      </c>
      <c r="B299" s="1" t="s">
        <v>9</v>
      </c>
      <c r="C299" s="1" t="s">
        <v>19</v>
      </c>
      <c r="D299" s="1" t="s">
        <v>685</v>
      </c>
      <c r="E299" s="1">
        <v>1</v>
      </c>
      <c r="F299" s="1">
        <v>1</v>
      </c>
      <c r="G299" s="1">
        <v>349</v>
      </c>
      <c r="H299" s="1">
        <v>231</v>
      </c>
      <c r="I299" s="4">
        <f t="shared" si="25"/>
        <v>2.8653295128939827E-3</v>
      </c>
      <c r="J299" s="4">
        <f t="shared" si="26"/>
        <v>4.329004329004329E-3</v>
      </c>
    </row>
    <row r="300" spans="1:10" x14ac:dyDescent="0.2">
      <c r="A300" s="1" t="s">
        <v>686</v>
      </c>
      <c r="B300" s="1" t="s">
        <v>59</v>
      </c>
      <c r="C300" s="1" t="s">
        <v>16</v>
      </c>
      <c r="D300" s="1" t="s">
        <v>687</v>
      </c>
      <c r="E300" s="1">
        <v>83</v>
      </c>
      <c r="F300" s="1">
        <v>83</v>
      </c>
      <c r="G300" s="1">
        <v>6335</v>
      </c>
      <c r="H300" s="1">
        <v>4262</v>
      </c>
      <c r="I300" s="4">
        <f t="shared" si="25"/>
        <v>1.3101815311760063E-2</v>
      </c>
      <c r="J300" s="4">
        <f t="shared" si="26"/>
        <v>1.947442515251056E-2</v>
      </c>
    </row>
    <row r="301" spans="1:10" x14ac:dyDescent="0.2">
      <c r="A301" s="1" t="s">
        <v>688</v>
      </c>
      <c r="B301" s="1" t="s">
        <v>53</v>
      </c>
      <c r="C301" s="1" t="s">
        <v>19</v>
      </c>
      <c r="D301" s="1" t="s">
        <v>689</v>
      </c>
      <c r="E301" s="1">
        <v>4</v>
      </c>
      <c r="F301" s="1">
        <v>4</v>
      </c>
      <c r="G301" s="1">
        <v>297</v>
      </c>
      <c r="H301" s="1">
        <v>200</v>
      </c>
      <c r="I301" s="4">
        <f t="shared" si="25"/>
        <v>1.3468013468013467E-2</v>
      </c>
      <c r="J301" s="4">
        <f t="shared" si="26"/>
        <v>0.02</v>
      </c>
    </row>
    <row r="302" spans="1:10" x14ac:dyDescent="0.2">
      <c r="A302" s="1" t="s">
        <v>690</v>
      </c>
      <c r="B302" s="1" t="s">
        <v>196</v>
      </c>
      <c r="C302" s="1" t="s">
        <v>19</v>
      </c>
      <c r="D302" s="1" t="s">
        <v>691</v>
      </c>
      <c r="I302" s="4" t="s">
        <v>837</v>
      </c>
      <c r="J302" s="4" t="s">
        <v>836</v>
      </c>
    </row>
    <row r="303" spans="1:10" x14ac:dyDescent="0.2">
      <c r="A303" s="1" t="s">
        <v>692</v>
      </c>
      <c r="B303" s="1" t="s">
        <v>199</v>
      </c>
      <c r="C303" s="1" t="s">
        <v>27</v>
      </c>
      <c r="D303" s="1" t="s">
        <v>693</v>
      </c>
      <c r="E303" s="1">
        <v>3</v>
      </c>
      <c r="F303" s="1">
        <v>3</v>
      </c>
      <c r="G303" s="1">
        <v>510</v>
      </c>
      <c r="H303" s="1">
        <v>324</v>
      </c>
      <c r="I303" s="4">
        <f t="shared" ref="I303:I317" si="27">E303/G303</f>
        <v>5.8823529411764705E-3</v>
      </c>
      <c r="J303" s="4">
        <f t="shared" ref="J303:J317" si="28">F303/H303</f>
        <v>9.2592592592592587E-3</v>
      </c>
    </row>
    <row r="304" spans="1:10" x14ac:dyDescent="0.2">
      <c r="A304" s="1" t="s">
        <v>694</v>
      </c>
      <c r="B304" s="1" t="s">
        <v>147</v>
      </c>
      <c r="C304" s="1" t="s">
        <v>9</v>
      </c>
      <c r="D304" s="1" t="s">
        <v>695</v>
      </c>
      <c r="G304" s="1">
        <v>287</v>
      </c>
      <c r="H304" s="1">
        <v>191</v>
      </c>
      <c r="I304" s="4">
        <f t="shared" si="27"/>
        <v>0</v>
      </c>
      <c r="J304" s="4">
        <f t="shared" si="28"/>
        <v>0</v>
      </c>
    </row>
    <row r="305" spans="1:10" x14ac:dyDescent="0.2">
      <c r="A305" s="1" t="s">
        <v>696</v>
      </c>
      <c r="B305" s="1" t="s">
        <v>562</v>
      </c>
      <c r="C305" s="1" t="s">
        <v>19</v>
      </c>
      <c r="D305" s="1" t="s">
        <v>697</v>
      </c>
      <c r="E305" s="1">
        <v>3</v>
      </c>
      <c r="F305" s="1">
        <v>3</v>
      </c>
      <c r="G305" s="1">
        <v>353</v>
      </c>
      <c r="H305" s="1">
        <v>242</v>
      </c>
      <c r="I305" s="4">
        <f t="shared" si="27"/>
        <v>8.4985835694051E-3</v>
      </c>
      <c r="J305" s="4">
        <f t="shared" si="28"/>
        <v>1.2396694214876033E-2</v>
      </c>
    </row>
    <row r="306" spans="1:10" x14ac:dyDescent="0.2">
      <c r="A306" s="1" t="s">
        <v>698</v>
      </c>
      <c r="B306" s="1" t="s">
        <v>320</v>
      </c>
      <c r="C306" s="1" t="s">
        <v>19</v>
      </c>
      <c r="D306" s="1" t="s">
        <v>699</v>
      </c>
      <c r="E306" s="1">
        <v>5</v>
      </c>
      <c r="F306" s="1">
        <v>5</v>
      </c>
      <c r="G306" s="1">
        <v>303</v>
      </c>
      <c r="H306" s="1">
        <v>201</v>
      </c>
      <c r="I306" s="4">
        <f t="shared" si="27"/>
        <v>1.65016501650165E-2</v>
      </c>
      <c r="J306" s="4">
        <f t="shared" si="28"/>
        <v>2.4875621890547265E-2</v>
      </c>
    </row>
    <row r="307" spans="1:10" x14ac:dyDescent="0.2">
      <c r="A307" s="1" t="s">
        <v>700</v>
      </c>
      <c r="B307" s="1" t="s">
        <v>186</v>
      </c>
      <c r="C307" s="1" t="s">
        <v>53</v>
      </c>
      <c r="D307" s="1" t="s">
        <v>701</v>
      </c>
      <c r="G307" s="1">
        <v>133</v>
      </c>
      <c r="H307" s="1">
        <v>83</v>
      </c>
      <c r="I307" s="4">
        <f t="shared" si="27"/>
        <v>0</v>
      </c>
      <c r="J307" s="4">
        <f t="shared" si="28"/>
        <v>0</v>
      </c>
    </row>
    <row r="308" spans="1:10" x14ac:dyDescent="0.2">
      <c r="A308" s="1" t="s">
        <v>702</v>
      </c>
      <c r="B308" s="1" t="s">
        <v>361</v>
      </c>
      <c r="C308" s="1" t="s">
        <v>5</v>
      </c>
      <c r="D308" s="1" t="s">
        <v>703</v>
      </c>
      <c r="E308" s="1">
        <v>22</v>
      </c>
      <c r="F308" s="1">
        <v>22</v>
      </c>
      <c r="G308" s="1">
        <v>782</v>
      </c>
      <c r="H308" s="1">
        <v>504</v>
      </c>
      <c r="I308" s="4">
        <f t="shared" si="27"/>
        <v>2.8132992327365727E-2</v>
      </c>
      <c r="J308" s="4">
        <f t="shared" si="28"/>
        <v>4.3650793650793648E-2</v>
      </c>
    </row>
    <row r="309" spans="1:10" x14ac:dyDescent="0.2">
      <c r="A309" s="1" t="s">
        <v>704</v>
      </c>
      <c r="B309" s="1" t="s">
        <v>388</v>
      </c>
      <c r="C309" s="1" t="s">
        <v>120</v>
      </c>
      <c r="D309" s="1" t="s">
        <v>705</v>
      </c>
      <c r="E309" s="1">
        <v>3</v>
      </c>
      <c r="F309" s="1">
        <v>3</v>
      </c>
      <c r="G309" s="1">
        <v>389</v>
      </c>
      <c r="H309" s="1">
        <v>256</v>
      </c>
      <c r="I309" s="4">
        <f t="shared" si="27"/>
        <v>7.7120822622107968E-3</v>
      </c>
      <c r="J309" s="4">
        <f t="shared" si="28"/>
        <v>1.171875E-2</v>
      </c>
    </row>
    <row r="310" spans="1:10" x14ac:dyDescent="0.2">
      <c r="A310" s="1" t="s">
        <v>706</v>
      </c>
      <c r="B310" s="1" t="s">
        <v>241</v>
      </c>
      <c r="C310" s="1" t="s">
        <v>36</v>
      </c>
      <c r="D310" s="1" t="s">
        <v>707</v>
      </c>
      <c r="G310" s="1">
        <v>343</v>
      </c>
      <c r="H310" s="1">
        <v>269</v>
      </c>
      <c r="I310" s="4">
        <f t="shared" si="27"/>
        <v>0</v>
      </c>
      <c r="J310" s="4">
        <f t="shared" si="28"/>
        <v>0</v>
      </c>
    </row>
    <row r="311" spans="1:10" x14ac:dyDescent="0.2">
      <c r="A311" s="1" t="s">
        <v>708</v>
      </c>
      <c r="B311" s="1" t="s">
        <v>56</v>
      </c>
      <c r="C311" s="1" t="s">
        <v>9</v>
      </c>
      <c r="D311" s="1" t="s">
        <v>709</v>
      </c>
      <c r="E311" s="1">
        <v>22</v>
      </c>
      <c r="F311" s="1">
        <v>22</v>
      </c>
      <c r="G311" s="1">
        <v>2206</v>
      </c>
      <c r="H311" s="1">
        <v>1393</v>
      </c>
      <c r="I311" s="4">
        <f t="shared" si="27"/>
        <v>9.9728014505893019E-3</v>
      </c>
      <c r="J311" s="4">
        <f t="shared" si="28"/>
        <v>1.5793251974156496E-2</v>
      </c>
    </row>
    <row r="312" spans="1:10" x14ac:dyDescent="0.2">
      <c r="A312" s="1" t="s">
        <v>710</v>
      </c>
      <c r="B312" s="1" t="s">
        <v>196</v>
      </c>
      <c r="C312" s="1" t="s">
        <v>19</v>
      </c>
      <c r="D312" s="1" t="s">
        <v>711</v>
      </c>
      <c r="E312" s="1">
        <v>12</v>
      </c>
      <c r="F312" s="1">
        <v>12</v>
      </c>
      <c r="G312" s="1">
        <v>1094</v>
      </c>
      <c r="H312" s="1">
        <v>736</v>
      </c>
      <c r="I312" s="4">
        <f t="shared" si="27"/>
        <v>1.0968921389396709E-2</v>
      </c>
      <c r="J312" s="4">
        <f t="shared" si="28"/>
        <v>1.6304347826086956E-2</v>
      </c>
    </row>
    <row r="313" spans="1:10" x14ac:dyDescent="0.2">
      <c r="A313" s="1" t="s">
        <v>712</v>
      </c>
      <c r="B313" s="1" t="s">
        <v>385</v>
      </c>
      <c r="C313" s="1" t="s">
        <v>19</v>
      </c>
      <c r="D313" s="1" t="s">
        <v>713</v>
      </c>
      <c r="E313" s="1">
        <v>2</v>
      </c>
      <c r="F313" s="1">
        <v>2</v>
      </c>
      <c r="G313" s="1">
        <v>632</v>
      </c>
      <c r="H313" s="1">
        <v>416</v>
      </c>
      <c r="I313" s="4">
        <f t="shared" si="27"/>
        <v>3.1645569620253164E-3</v>
      </c>
      <c r="J313" s="4">
        <f t="shared" si="28"/>
        <v>4.807692307692308E-3</v>
      </c>
    </row>
    <row r="314" spans="1:10" x14ac:dyDescent="0.2">
      <c r="A314" s="1" t="s">
        <v>714</v>
      </c>
      <c r="B314" s="1" t="s">
        <v>26</v>
      </c>
      <c r="C314" s="1" t="s">
        <v>27</v>
      </c>
      <c r="D314" s="1" t="s">
        <v>715</v>
      </c>
      <c r="G314" s="1">
        <v>218</v>
      </c>
      <c r="H314" s="1">
        <v>131</v>
      </c>
      <c r="I314" s="4">
        <f t="shared" si="27"/>
        <v>0</v>
      </c>
      <c r="J314" s="4">
        <f t="shared" si="28"/>
        <v>0</v>
      </c>
    </row>
    <row r="315" spans="1:10" x14ac:dyDescent="0.2">
      <c r="A315" s="1" t="s">
        <v>716</v>
      </c>
      <c r="B315" s="1" t="s">
        <v>631</v>
      </c>
      <c r="C315" s="1" t="s">
        <v>92</v>
      </c>
      <c r="D315" s="1" t="s">
        <v>717</v>
      </c>
      <c r="E315" s="1">
        <v>1</v>
      </c>
      <c r="F315" s="1">
        <v>1</v>
      </c>
      <c r="G315" s="1">
        <v>169</v>
      </c>
      <c r="H315" s="1">
        <v>113</v>
      </c>
      <c r="I315" s="4">
        <f t="shared" si="27"/>
        <v>5.9171597633136093E-3</v>
      </c>
      <c r="J315" s="4">
        <f t="shared" si="28"/>
        <v>8.8495575221238937E-3</v>
      </c>
    </row>
    <row r="316" spans="1:10" x14ac:dyDescent="0.2">
      <c r="A316" s="1" t="s">
        <v>718</v>
      </c>
      <c r="B316" s="1" t="s">
        <v>559</v>
      </c>
      <c r="C316" s="1" t="s">
        <v>36</v>
      </c>
      <c r="D316" s="1" t="s">
        <v>719</v>
      </c>
      <c r="E316" s="1">
        <v>1</v>
      </c>
      <c r="F316" s="1">
        <v>1</v>
      </c>
      <c r="G316" s="1">
        <v>401</v>
      </c>
      <c r="H316" s="1">
        <v>263</v>
      </c>
      <c r="I316" s="4">
        <f t="shared" si="27"/>
        <v>2.4937655860349127E-3</v>
      </c>
      <c r="J316" s="4">
        <f t="shared" si="28"/>
        <v>3.8022813688212928E-3</v>
      </c>
    </row>
    <row r="317" spans="1:10" x14ac:dyDescent="0.2">
      <c r="A317" s="1" t="s">
        <v>720</v>
      </c>
      <c r="B317" s="1" t="s">
        <v>9</v>
      </c>
      <c r="C317" s="1" t="s">
        <v>19</v>
      </c>
      <c r="D317" s="1" t="s">
        <v>721</v>
      </c>
      <c r="E317" s="1">
        <v>9</v>
      </c>
      <c r="F317" s="1">
        <v>9</v>
      </c>
      <c r="G317" s="1">
        <v>961</v>
      </c>
      <c r="H317" s="1">
        <v>643</v>
      </c>
      <c r="I317" s="4">
        <f t="shared" si="27"/>
        <v>9.3652445369406864E-3</v>
      </c>
      <c r="J317" s="4">
        <f t="shared" si="28"/>
        <v>1.3996889580093312E-2</v>
      </c>
    </row>
    <row r="318" spans="1:10" x14ac:dyDescent="0.2">
      <c r="A318" s="1" t="s">
        <v>722</v>
      </c>
      <c r="B318" s="1" t="s">
        <v>562</v>
      </c>
      <c r="C318" s="1" t="s">
        <v>19</v>
      </c>
      <c r="D318" s="1" t="s">
        <v>723</v>
      </c>
      <c r="I318" s="4" t="s">
        <v>837</v>
      </c>
      <c r="J318" s="4" t="s">
        <v>836</v>
      </c>
    </row>
    <row r="319" spans="1:10" x14ac:dyDescent="0.2">
      <c r="A319" s="1" t="s">
        <v>724</v>
      </c>
      <c r="B319" s="1" t="s">
        <v>8</v>
      </c>
      <c r="C319" s="1" t="s">
        <v>9</v>
      </c>
      <c r="D319" s="1" t="s">
        <v>725</v>
      </c>
      <c r="E319" s="1">
        <v>2</v>
      </c>
      <c r="F319" s="1">
        <v>2</v>
      </c>
      <c r="G319" s="1">
        <v>420</v>
      </c>
      <c r="H319" s="1">
        <v>290</v>
      </c>
      <c r="I319" s="4">
        <f>E319/G319</f>
        <v>4.7619047619047623E-3</v>
      </c>
      <c r="J319" s="4">
        <f>F319/H319</f>
        <v>6.8965517241379309E-3</v>
      </c>
    </row>
    <row r="320" spans="1:10" x14ac:dyDescent="0.2">
      <c r="A320" s="1" t="s">
        <v>726</v>
      </c>
      <c r="B320" s="1" t="s">
        <v>50</v>
      </c>
      <c r="C320" s="1" t="s">
        <v>5</v>
      </c>
      <c r="D320" s="1" t="s">
        <v>727</v>
      </c>
      <c r="E320" s="1">
        <v>6</v>
      </c>
      <c r="F320" s="1">
        <v>6</v>
      </c>
      <c r="G320" s="1">
        <v>328</v>
      </c>
      <c r="H320" s="1">
        <v>328</v>
      </c>
      <c r="I320" s="4">
        <f>E320/G320</f>
        <v>1.8292682926829267E-2</v>
      </c>
      <c r="J320" s="4">
        <f>F320/H320</f>
        <v>1.8292682926829267E-2</v>
      </c>
    </row>
    <row r="321" spans="1:10" x14ac:dyDescent="0.2">
      <c r="A321" s="1" t="s">
        <v>728</v>
      </c>
      <c r="B321" s="1" t="s">
        <v>385</v>
      </c>
      <c r="C321" s="1" t="s">
        <v>19</v>
      </c>
      <c r="D321" s="1" t="s">
        <v>729</v>
      </c>
      <c r="G321" s="1">
        <v>62</v>
      </c>
      <c r="I321" s="4">
        <f t="shared" ref="I321:I328" si="29">E321/G321</f>
        <v>0</v>
      </c>
      <c r="J321" s="4" t="s">
        <v>836</v>
      </c>
    </row>
    <row r="322" spans="1:10" x14ac:dyDescent="0.2">
      <c r="A322" s="1" t="s">
        <v>730</v>
      </c>
      <c r="B322" s="1" t="s">
        <v>103</v>
      </c>
      <c r="C322" s="1" t="s">
        <v>27</v>
      </c>
      <c r="D322" s="1" t="s">
        <v>731</v>
      </c>
      <c r="E322" s="1">
        <v>1</v>
      </c>
      <c r="F322" s="1">
        <v>1</v>
      </c>
      <c r="G322" s="1">
        <v>458</v>
      </c>
      <c r="H322" s="1">
        <v>311</v>
      </c>
      <c r="I322" s="4">
        <f t="shared" si="29"/>
        <v>2.1834061135371178E-3</v>
      </c>
      <c r="J322" s="4">
        <f>F322/H322</f>
        <v>3.2154340836012861E-3</v>
      </c>
    </row>
    <row r="323" spans="1:10" x14ac:dyDescent="0.2">
      <c r="A323" s="1" t="s">
        <v>732</v>
      </c>
      <c r="B323" s="1" t="s">
        <v>32</v>
      </c>
      <c r="C323" s="1" t="s">
        <v>19</v>
      </c>
      <c r="D323" s="1" t="s">
        <v>733</v>
      </c>
      <c r="G323" s="1">
        <v>40</v>
      </c>
      <c r="I323" s="4">
        <f t="shared" si="29"/>
        <v>0</v>
      </c>
      <c r="J323" s="4" t="s">
        <v>836</v>
      </c>
    </row>
    <row r="324" spans="1:10" x14ac:dyDescent="0.2">
      <c r="A324" s="1" t="s">
        <v>734</v>
      </c>
      <c r="B324" s="1" t="s">
        <v>77</v>
      </c>
      <c r="C324" s="1" t="s">
        <v>53</v>
      </c>
      <c r="D324" s="1" t="s">
        <v>735</v>
      </c>
      <c r="G324" s="1">
        <v>297</v>
      </c>
      <c r="H324" s="1">
        <v>194</v>
      </c>
      <c r="I324" s="4">
        <f t="shared" si="29"/>
        <v>0</v>
      </c>
      <c r="J324" s="4">
        <f t="shared" ref="J324:J332" si="30">F324/H324</f>
        <v>0</v>
      </c>
    </row>
    <row r="325" spans="1:10" x14ac:dyDescent="0.2">
      <c r="A325" s="1" t="s">
        <v>736</v>
      </c>
      <c r="B325" s="1" t="s">
        <v>77</v>
      </c>
      <c r="C325" s="1" t="s">
        <v>53</v>
      </c>
      <c r="D325" s="1" t="s">
        <v>737</v>
      </c>
      <c r="E325" s="1">
        <v>2</v>
      </c>
      <c r="F325" s="1">
        <v>2</v>
      </c>
      <c r="G325" s="1">
        <v>387</v>
      </c>
      <c r="H325" s="1">
        <v>257</v>
      </c>
      <c r="I325" s="4">
        <f t="shared" si="29"/>
        <v>5.1679586563307496E-3</v>
      </c>
      <c r="J325" s="4">
        <f t="shared" si="30"/>
        <v>7.7821011673151752E-3</v>
      </c>
    </row>
    <row r="326" spans="1:10" x14ac:dyDescent="0.2">
      <c r="A326" s="1" t="s">
        <v>738</v>
      </c>
      <c r="B326" s="1" t="s">
        <v>429</v>
      </c>
      <c r="C326" s="1" t="s">
        <v>23</v>
      </c>
      <c r="D326" s="1" t="s">
        <v>739</v>
      </c>
      <c r="E326" s="1">
        <v>2</v>
      </c>
      <c r="F326" s="1">
        <v>2</v>
      </c>
      <c r="G326" s="1">
        <v>173</v>
      </c>
      <c r="H326" s="1">
        <v>110</v>
      </c>
      <c r="I326" s="4">
        <f t="shared" si="29"/>
        <v>1.1560693641618497E-2</v>
      </c>
      <c r="J326" s="4">
        <f t="shared" si="30"/>
        <v>1.8181818181818181E-2</v>
      </c>
    </row>
    <row r="327" spans="1:10" x14ac:dyDescent="0.2">
      <c r="A327" s="1" t="s">
        <v>740</v>
      </c>
      <c r="B327" s="1" t="s">
        <v>50</v>
      </c>
      <c r="C327" s="1" t="s">
        <v>5</v>
      </c>
      <c r="D327" s="1" t="s">
        <v>741</v>
      </c>
      <c r="G327" s="1">
        <v>222</v>
      </c>
      <c r="H327" s="1">
        <v>146</v>
      </c>
      <c r="I327" s="4">
        <f t="shared" si="29"/>
        <v>0</v>
      </c>
      <c r="J327" s="4">
        <f t="shared" si="30"/>
        <v>0</v>
      </c>
    </row>
    <row r="328" spans="1:10" x14ac:dyDescent="0.2">
      <c r="A328" s="1" t="s">
        <v>742</v>
      </c>
      <c r="B328" s="1" t="s">
        <v>241</v>
      </c>
      <c r="C328" s="1" t="s">
        <v>36</v>
      </c>
      <c r="D328" s="1" t="s">
        <v>743</v>
      </c>
      <c r="G328" s="1">
        <v>335</v>
      </c>
      <c r="H328" s="1">
        <v>225</v>
      </c>
      <c r="I328" s="4">
        <f t="shared" si="29"/>
        <v>0</v>
      </c>
      <c r="J328" s="4">
        <f t="shared" si="30"/>
        <v>0</v>
      </c>
    </row>
    <row r="329" spans="1:10" x14ac:dyDescent="0.2">
      <c r="A329" s="1" t="s">
        <v>744</v>
      </c>
      <c r="B329" s="1" t="s">
        <v>434</v>
      </c>
      <c r="C329" s="1" t="s">
        <v>9</v>
      </c>
      <c r="D329" s="1" t="s">
        <v>745</v>
      </c>
      <c r="E329" s="1">
        <v>3</v>
      </c>
      <c r="F329" s="1">
        <v>3</v>
      </c>
      <c r="G329" s="1">
        <v>226</v>
      </c>
      <c r="H329" s="1">
        <v>159</v>
      </c>
      <c r="I329" s="4">
        <f t="shared" ref="I329:I374" si="31">E329/G329</f>
        <v>1.3274336283185841E-2</v>
      </c>
      <c r="J329" s="4">
        <f t="shared" si="30"/>
        <v>1.8867924528301886E-2</v>
      </c>
    </row>
    <row r="330" spans="1:10" x14ac:dyDescent="0.2">
      <c r="A330" s="1" t="s">
        <v>746</v>
      </c>
      <c r="B330" s="1" t="s">
        <v>343</v>
      </c>
      <c r="C330" s="1" t="s">
        <v>19</v>
      </c>
      <c r="D330" s="1" t="s">
        <v>747</v>
      </c>
      <c r="E330" s="1">
        <v>1</v>
      </c>
      <c r="F330" s="1">
        <v>1</v>
      </c>
      <c r="G330" s="1">
        <v>114</v>
      </c>
      <c r="H330" s="1">
        <v>114</v>
      </c>
      <c r="I330" s="4">
        <f t="shared" si="31"/>
        <v>8.771929824561403E-3</v>
      </c>
      <c r="J330" s="4">
        <f t="shared" si="30"/>
        <v>8.771929824561403E-3</v>
      </c>
    </row>
    <row r="331" spans="1:10" x14ac:dyDescent="0.2">
      <c r="A331" s="1" t="s">
        <v>748</v>
      </c>
      <c r="B331" s="1" t="s">
        <v>77</v>
      </c>
      <c r="C331" s="1" t="s">
        <v>53</v>
      </c>
      <c r="D331" s="1" t="s">
        <v>749</v>
      </c>
      <c r="E331" s="1">
        <v>2</v>
      </c>
      <c r="F331" s="1">
        <v>2</v>
      </c>
      <c r="G331" s="1">
        <v>352</v>
      </c>
      <c r="H331" s="1">
        <v>221</v>
      </c>
      <c r="I331" s="4">
        <f t="shared" si="31"/>
        <v>5.681818181818182E-3</v>
      </c>
      <c r="J331" s="4">
        <f t="shared" si="30"/>
        <v>9.0497737556561094E-3</v>
      </c>
    </row>
    <row r="332" spans="1:10" x14ac:dyDescent="0.2">
      <c r="A332" s="1" t="s">
        <v>750</v>
      </c>
      <c r="B332" s="1" t="s">
        <v>5</v>
      </c>
      <c r="C332" s="1" t="s">
        <v>5</v>
      </c>
      <c r="D332" s="1" t="s">
        <v>751</v>
      </c>
      <c r="E332" s="1">
        <v>1</v>
      </c>
      <c r="F332" s="1">
        <v>1</v>
      </c>
      <c r="G332" s="1">
        <v>582</v>
      </c>
      <c r="H332" s="1">
        <v>367</v>
      </c>
      <c r="I332" s="4">
        <f t="shared" si="31"/>
        <v>1.718213058419244E-3</v>
      </c>
      <c r="J332" s="4">
        <f t="shared" si="30"/>
        <v>2.7247956403269754E-3</v>
      </c>
    </row>
    <row r="333" spans="1:10" x14ac:dyDescent="0.2">
      <c r="A333" s="1" t="s">
        <v>752</v>
      </c>
      <c r="B333" s="1" t="s">
        <v>116</v>
      </c>
      <c r="C333" s="1" t="s">
        <v>9</v>
      </c>
      <c r="D333" s="1" t="s">
        <v>753</v>
      </c>
      <c r="I333" s="4" t="s">
        <v>837</v>
      </c>
      <c r="J333" s="4" t="s">
        <v>836</v>
      </c>
    </row>
    <row r="334" spans="1:10" x14ac:dyDescent="0.2">
      <c r="A334" s="1" t="s">
        <v>754</v>
      </c>
      <c r="B334" s="1" t="s">
        <v>56</v>
      </c>
      <c r="C334" s="1" t="s">
        <v>9</v>
      </c>
      <c r="D334" s="1" t="s">
        <v>755</v>
      </c>
      <c r="E334" s="1">
        <v>7</v>
      </c>
      <c r="F334" s="1">
        <v>7</v>
      </c>
      <c r="G334" s="1">
        <v>1648</v>
      </c>
      <c r="H334" s="1">
        <v>1080</v>
      </c>
      <c r="I334" s="4">
        <f t="shared" si="31"/>
        <v>4.2475728155339804E-3</v>
      </c>
      <c r="J334" s="4">
        <f t="shared" ref="J334:J375" si="32">F334/H334</f>
        <v>6.4814814814814813E-3</v>
      </c>
    </row>
    <row r="335" spans="1:10" x14ac:dyDescent="0.2">
      <c r="A335" s="1" t="s">
        <v>756</v>
      </c>
      <c r="B335" s="1" t="s">
        <v>559</v>
      </c>
      <c r="C335" s="1" t="s">
        <v>36</v>
      </c>
      <c r="D335" s="1" t="s">
        <v>757</v>
      </c>
      <c r="E335" s="1">
        <v>1</v>
      </c>
      <c r="F335" s="1">
        <v>1</v>
      </c>
      <c r="G335" s="1">
        <v>290</v>
      </c>
      <c r="H335" s="1">
        <v>197</v>
      </c>
      <c r="I335" s="4">
        <f t="shared" si="31"/>
        <v>3.4482758620689655E-3</v>
      </c>
      <c r="J335" s="4">
        <f t="shared" si="32"/>
        <v>5.076142131979695E-3</v>
      </c>
    </row>
    <row r="336" spans="1:10" x14ac:dyDescent="0.2">
      <c r="A336" s="1" t="s">
        <v>758</v>
      </c>
      <c r="B336" s="1" t="s">
        <v>382</v>
      </c>
      <c r="C336" s="1" t="s">
        <v>23</v>
      </c>
      <c r="D336" s="1" t="s">
        <v>759</v>
      </c>
      <c r="E336" s="1">
        <v>3</v>
      </c>
      <c r="F336" s="1">
        <v>3</v>
      </c>
      <c r="G336" s="1">
        <v>381</v>
      </c>
      <c r="H336" s="1">
        <v>266</v>
      </c>
      <c r="I336" s="4">
        <f t="shared" si="31"/>
        <v>7.874015748031496E-3</v>
      </c>
      <c r="J336" s="4">
        <f t="shared" si="32"/>
        <v>1.1278195488721804E-2</v>
      </c>
    </row>
    <row r="337" spans="1:10" x14ac:dyDescent="0.2">
      <c r="A337" s="1" t="s">
        <v>760</v>
      </c>
      <c r="B337" s="1" t="s">
        <v>12</v>
      </c>
      <c r="C337" s="1" t="s">
        <v>9</v>
      </c>
      <c r="D337" s="1" t="s">
        <v>761</v>
      </c>
      <c r="G337" s="1">
        <v>233</v>
      </c>
      <c r="H337" s="1">
        <v>149</v>
      </c>
      <c r="I337" s="4">
        <f t="shared" si="31"/>
        <v>0</v>
      </c>
      <c r="J337" s="4">
        <f t="shared" si="32"/>
        <v>0</v>
      </c>
    </row>
    <row r="338" spans="1:10" x14ac:dyDescent="0.2">
      <c r="A338" s="1" t="s">
        <v>762</v>
      </c>
      <c r="B338" s="1" t="s">
        <v>204</v>
      </c>
      <c r="C338" s="1" t="s">
        <v>5</v>
      </c>
      <c r="D338" s="1" t="s">
        <v>763</v>
      </c>
      <c r="E338" s="1">
        <v>1</v>
      </c>
      <c r="F338" s="1">
        <v>1</v>
      </c>
      <c r="G338" s="1">
        <v>166</v>
      </c>
      <c r="H338" s="1">
        <v>105</v>
      </c>
      <c r="I338" s="4">
        <f t="shared" si="31"/>
        <v>6.024096385542169E-3</v>
      </c>
      <c r="J338" s="4">
        <f t="shared" si="32"/>
        <v>9.5238095238095247E-3</v>
      </c>
    </row>
    <row r="339" spans="1:10" x14ac:dyDescent="0.2">
      <c r="A339" s="1" t="s">
        <v>764</v>
      </c>
      <c r="B339" s="1" t="s">
        <v>631</v>
      </c>
      <c r="C339" s="1" t="s">
        <v>92</v>
      </c>
      <c r="D339" s="1" t="s">
        <v>765</v>
      </c>
      <c r="E339" s="1">
        <v>4</v>
      </c>
      <c r="F339" s="1">
        <v>4</v>
      </c>
      <c r="G339" s="1">
        <v>195</v>
      </c>
      <c r="H339" s="1">
        <v>131</v>
      </c>
      <c r="I339" s="4">
        <f t="shared" si="31"/>
        <v>2.0512820512820513E-2</v>
      </c>
      <c r="J339" s="4">
        <f t="shared" si="32"/>
        <v>3.0534351145038167E-2</v>
      </c>
    </row>
    <row r="340" spans="1:10" x14ac:dyDescent="0.2">
      <c r="A340" s="1" t="s">
        <v>766</v>
      </c>
      <c r="B340" s="1" t="s">
        <v>95</v>
      </c>
      <c r="C340" s="1" t="s">
        <v>27</v>
      </c>
      <c r="D340" s="1" t="s">
        <v>767</v>
      </c>
      <c r="E340" s="1">
        <v>14</v>
      </c>
      <c r="F340" s="1">
        <v>14</v>
      </c>
      <c r="G340" s="1">
        <v>915</v>
      </c>
      <c r="H340" s="1">
        <v>596</v>
      </c>
      <c r="I340" s="4">
        <f t="shared" si="31"/>
        <v>1.5300546448087432E-2</v>
      </c>
      <c r="J340" s="4">
        <f t="shared" si="32"/>
        <v>2.3489932885906041E-2</v>
      </c>
    </row>
    <row r="341" spans="1:10" x14ac:dyDescent="0.2">
      <c r="A341" s="1" t="s">
        <v>768</v>
      </c>
      <c r="B341" s="1" t="s">
        <v>526</v>
      </c>
      <c r="C341" s="1" t="s">
        <v>103</v>
      </c>
      <c r="D341" s="1" t="s">
        <v>769</v>
      </c>
      <c r="E341" s="1">
        <v>5</v>
      </c>
      <c r="F341" s="1">
        <v>5</v>
      </c>
      <c r="G341" s="1">
        <v>258</v>
      </c>
      <c r="H341" s="1">
        <v>174</v>
      </c>
      <c r="I341" s="4">
        <f t="shared" si="31"/>
        <v>1.937984496124031E-2</v>
      </c>
      <c r="J341" s="4">
        <f t="shared" si="32"/>
        <v>2.8735632183908046E-2</v>
      </c>
    </row>
    <row r="342" spans="1:10" x14ac:dyDescent="0.2">
      <c r="A342" s="1" t="s">
        <v>770</v>
      </c>
      <c r="B342" s="1" t="s">
        <v>583</v>
      </c>
      <c r="C342" s="1" t="s">
        <v>19</v>
      </c>
      <c r="D342" s="1" t="s">
        <v>771</v>
      </c>
      <c r="G342" s="1">
        <v>245</v>
      </c>
      <c r="H342" s="1">
        <v>171</v>
      </c>
      <c r="I342" s="4">
        <f t="shared" si="31"/>
        <v>0</v>
      </c>
      <c r="J342" s="4">
        <f t="shared" si="32"/>
        <v>0</v>
      </c>
    </row>
    <row r="343" spans="1:10" x14ac:dyDescent="0.2">
      <c r="A343" s="1" t="s">
        <v>772</v>
      </c>
      <c r="B343" s="1" t="s">
        <v>77</v>
      </c>
      <c r="C343" s="1" t="s">
        <v>53</v>
      </c>
      <c r="D343" s="1" t="s">
        <v>773</v>
      </c>
      <c r="E343" s="1">
        <v>1</v>
      </c>
      <c r="F343" s="1">
        <v>1</v>
      </c>
      <c r="G343" s="1">
        <v>129</v>
      </c>
      <c r="H343" s="1">
        <v>93</v>
      </c>
      <c r="I343" s="4">
        <f t="shared" si="31"/>
        <v>7.7519379844961239E-3</v>
      </c>
      <c r="J343" s="4">
        <f t="shared" si="32"/>
        <v>1.0752688172043012E-2</v>
      </c>
    </row>
    <row r="344" spans="1:10" x14ac:dyDescent="0.2">
      <c r="A344" s="1" t="s">
        <v>774</v>
      </c>
      <c r="B344" s="1" t="s">
        <v>217</v>
      </c>
      <c r="C344" s="1" t="s">
        <v>103</v>
      </c>
      <c r="D344" s="1" t="s">
        <v>775</v>
      </c>
      <c r="G344" s="1">
        <v>327</v>
      </c>
      <c r="H344" s="1">
        <v>220</v>
      </c>
      <c r="I344" s="4">
        <f t="shared" si="31"/>
        <v>0</v>
      </c>
      <c r="J344" s="4">
        <f t="shared" si="32"/>
        <v>0</v>
      </c>
    </row>
    <row r="345" spans="1:10" x14ac:dyDescent="0.2">
      <c r="A345" s="1" t="s">
        <v>776</v>
      </c>
      <c r="B345" s="1" t="s">
        <v>50</v>
      </c>
      <c r="C345" s="1" t="s">
        <v>5</v>
      </c>
      <c r="D345" s="1" t="s">
        <v>777</v>
      </c>
      <c r="G345" s="1">
        <v>313</v>
      </c>
      <c r="H345" s="1">
        <v>205</v>
      </c>
      <c r="I345" s="4">
        <f t="shared" si="31"/>
        <v>0</v>
      </c>
      <c r="J345" s="4">
        <f t="shared" si="32"/>
        <v>0</v>
      </c>
    </row>
    <row r="346" spans="1:10" x14ac:dyDescent="0.2">
      <c r="A346" s="1" t="s">
        <v>778</v>
      </c>
      <c r="B346" s="1" t="s">
        <v>391</v>
      </c>
      <c r="C346" s="1" t="s">
        <v>27</v>
      </c>
      <c r="D346" s="1" t="s">
        <v>779</v>
      </c>
      <c r="E346" s="1">
        <v>8</v>
      </c>
      <c r="F346" s="1">
        <v>8</v>
      </c>
      <c r="G346" s="1">
        <v>809</v>
      </c>
      <c r="H346" s="1">
        <v>513</v>
      </c>
      <c r="I346" s="4">
        <f t="shared" si="31"/>
        <v>9.8887515451174281E-3</v>
      </c>
      <c r="J346" s="4">
        <f t="shared" si="32"/>
        <v>1.5594541910331383E-2</v>
      </c>
    </row>
    <row r="347" spans="1:10" x14ac:dyDescent="0.2">
      <c r="A347" s="1" t="s">
        <v>780</v>
      </c>
      <c r="B347" s="1" t="s">
        <v>5</v>
      </c>
      <c r="C347" s="1" t="s">
        <v>5</v>
      </c>
      <c r="D347" s="1" t="s">
        <v>781</v>
      </c>
      <c r="E347" s="1">
        <v>198</v>
      </c>
      <c r="F347" s="1">
        <v>198</v>
      </c>
      <c r="G347" s="1">
        <v>4961</v>
      </c>
      <c r="H347" s="1">
        <v>3341</v>
      </c>
      <c r="I347" s="4">
        <f t="shared" si="31"/>
        <v>3.9911308203991129E-2</v>
      </c>
      <c r="J347" s="4">
        <f t="shared" si="32"/>
        <v>5.9263693504938639E-2</v>
      </c>
    </row>
    <row r="348" spans="1:10" x14ac:dyDescent="0.2">
      <c r="A348" s="1" t="s">
        <v>782</v>
      </c>
      <c r="B348" s="1" t="s">
        <v>12</v>
      </c>
      <c r="C348" s="1" t="s">
        <v>9</v>
      </c>
      <c r="D348" s="1" t="s">
        <v>783</v>
      </c>
      <c r="G348" s="1">
        <v>1437</v>
      </c>
      <c r="H348" s="1">
        <v>903</v>
      </c>
      <c r="I348" s="4">
        <f t="shared" si="31"/>
        <v>0</v>
      </c>
      <c r="J348" s="4">
        <f t="shared" si="32"/>
        <v>0</v>
      </c>
    </row>
    <row r="349" spans="1:10" x14ac:dyDescent="0.2">
      <c r="A349" s="1" t="s">
        <v>784</v>
      </c>
      <c r="B349" s="1" t="s">
        <v>50</v>
      </c>
      <c r="C349" s="1" t="s">
        <v>5</v>
      </c>
      <c r="D349" s="1" t="s">
        <v>785</v>
      </c>
      <c r="E349" s="1">
        <v>3</v>
      </c>
      <c r="F349" s="1">
        <v>3</v>
      </c>
      <c r="G349" s="1">
        <v>1065</v>
      </c>
      <c r="H349" s="1">
        <v>735</v>
      </c>
      <c r="I349" s="4">
        <f t="shared" si="31"/>
        <v>2.8169014084507044E-3</v>
      </c>
      <c r="J349" s="4">
        <f t="shared" si="32"/>
        <v>4.0816326530612249E-3</v>
      </c>
    </row>
    <row r="350" spans="1:10" x14ac:dyDescent="0.2">
      <c r="A350" s="1" t="s">
        <v>786</v>
      </c>
      <c r="B350" s="1" t="s">
        <v>454</v>
      </c>
      <c r="C350" s="1" t="s">
        <v>23</v>
      </c>
      <c r="D350" s="1" t="s">
        <v>787</v>
      </c>
      <c r="E350" s="1">
        <v>3</v>
      </c>
      <c r="F350" s="1">
        <v>3</v>
      </c>
      <c r="G350" s="1">
        <v>299</v>
      </c>
      <c r="H350" s="1">
        <v>202</v>
      </c>
      <c r="I350" s="4">
        <f>E350/G350</f>
        <v>1.0033444816053512E-2</v>
      </c>
      <c r="J350" s="4">
        <f t="shared" si="32"/>
        <v>1.4851485148514851E-2</v>
      </c>
    </row>
    <row r="351" spans="1:10" x14ac:dyDescent="0.2">
      <c r="A351" s="1" t="s">
        <v>788</v>
      </c>
      <c r="B351" s="1" t="s">
        <v>562</v>
      </c>
      <c r="C351" s="1" t="s">
        <v>19</v>
      </c>
      <c r="D351" s="1" t="s">
        <v>789</v>
      </c>
      <c r="E351" s="1">
        <v>6</v>
      </c>
      <c r="F351" s="1">
        <v>6</v>
      </c>
      <c r="G351" s="1">
        <v>942</v>
      </c>
      <c r="H351" s="1">
        <v>641</v>
      </c>
      <c r="I351" s="4">
        <f>E351/G351</f>
        <v>6.369426751592357E-3</v>
      </c>
      <c r="J351" s="4">
        <f t="shared" si="32"/>
        <v>9.3603744149765994E-3</v>
      </c>
    </row>
    <row r="352" spans="1:10" x14ac:dyDescent="0.2">
      <c r="A352" s="1" t="s">
        <v>790</v>
      </c>
      <c r="B352" s="1" t="s">
        <v>301</v>
      </c>
      <c r="C352" s="1" t="s">
        <v>19</v>
      </c>
      <c r="D352" s="1" t="s">
        <v>791</v>
      </c>
      <c r="G352" s="1">
        <v>205</v>
      </c>
      <c r="H352" s="1">
        <v>133</v>
      </c>
      <c r="I352" s="4">
        <f>E352/G352</f>
        <v>0</v>
      </c>
      <c r="J352" s="4">
        <f t="shared" si="32"/>
        <v>0</v>
      </c>
    </row>
    <row r="353" spans="1:10" x14ac:dyDescent="0.2">
      <c r="A353" s="1" t="s">
        <v>792</v>
      </c>
      <c r="B353" s="1" t="s">
        <v>103</v>
      </c>
      <c r="C353" s="1" t="s">
        <v>27</v>
      </c>
      <c r="D353" s="1" t="s">
        <v>793</v>
      </c>
      <c r="E353" s="1">
        <v>1</v>
      </c>
      <c r="F353" s="1">
        <v>1</v>
      </c>
      <c r="G353" s="1">
        <v>371</v>
      </c>
      <c r="H353" s="1">
        <v>240</v>
      </c>
      <c r="I353" s="4">
        <f t="shared" si="31"/>
        <v>2.6954177897574125E-3</v>
      </c>
      <c r="J353" s="4">
        <f t="shared" si="32"/>
        <v>4.1666666666666666E-3</v>
      </c>
    </row>
    <row r="354" spans="1:10" x14ac:dyDescent="0.2">
      <c r="A354" s="1" t="s">
        <v>794</v>
      </c>
      <c r="B354" s="1" t="s">
        <v>132</v>
      </c>
      <c r="C354" s="1" t="s">
        <v>103</v>
      </c>
      <c r="D354" s="1" t="s">
        <v>795</v>
      </c>
      <c r="E354" s="1">
        <v>5</v>
      </c>
      <c r="F354" s="1">
        <v>5</v>
      </c>
      <c r="G354" s="1">
        <v>359</v>
      </c>
      <c r="H354" s="1">
        <v>244</v>
      </c>
      <c r="I354" s="4">
        <f t="shared" si="31"/>
        <v>1.3927576601671309E-2</v>
      </c>
      <c r="J354" s="4">
        <f t="shared" si="32"/>
        <v>2.0491803278688523E-2</v>
      </c>
    </row>
    <row r="355" spans="1:10" x14ac:dyDescent="0.2">
      <c r="A355" s="1" t="s">
        <v>796</v>
      </c>
      <c r="B355" s="1" t="s">
        <v>559</v>
      </c>
      <c r="C355" s="1" t="s">
        <v>36</v>
      </c>
      <c r="D355" s="1" t="s">
        <v>797</v>
      </c>
      <c r="G355" s="1">
        <v>159</v>
      </c>
      <c r="H355" s="1">
        <v>119</v>
      </c>
      <c r="I355" s="4">
        <f t="shared" si="31"/>
        <v>0</v>
      </c>
      <c r="J355" s="4">
        <f t="shared" si="32"/>
        <v>0</v>
      </c>
    </row>
    <row r="356" spans="1:10" x14ac:dyDescent="0.2">
      <c r="A356" s="1" t="s">
        <v>798</v>
      </c>
      <c r="B356" s="1" t="s">
        <v>293</v>
      </c>
      <c r="C356" s="1" t="s">
        <v>36</v>
      </c>
      <c r="D356" s="1" t="s">
        <v>799</v>
      </c>
      <c r="E356" s="1">
        <v>5</v>
      </c>
      <c r="F356" s="1">
        <v>5</v>
      </c>
      <c r="G356" s="1">
        <v>915</v>
      </c>
      <c r="H356" s="1">
        <v>617</v>
      </c>
      <c r="I356" s="4">
        <f>E356/G356</f>
        <v>5.4644808743169399E-3</v>
      </c>
      <c r="J356" s="4">
        <f t="shared" si="32"/>
        <v>8.1037277147487843E-3</v>
      </c>
    </row>
    <row r="357" spans="1:10" x14ac:dyDescent="0.2">
      <c r="A357" s="1" t="s">
        <v>800</v>
      </c>
      <c r="B357" s="1" t="s">
        <v>56</v>
      </c>
      <c r="C357" s="1" t="s">
        <v>9</v>
      </c>
      <c r="D357" s="1" t="s">
        <v>801</v>
      </c>
      <c r="E357" s="1">
        <v>34</v>
      </c>
      <c r="F357" s="1">
        <v>34</v>
      </c>
      <c r="G357" s="1">
        <v>3998</v>
      </c>
      <c r="H357" s="1">
        <v>2693</v>
      </c>
      <c r="I357" s="4">
        <f>E357/G357</f>
        <v>8.5042521260630319E-3</v>
      </c>
      <c r="J357" s="4">
        <f t="shared" si="32"/>
        <v>1.2625324916450055E-2</v>
      </c>
    </row>
    <row r="358" spans="1:10" x14ac:dyDescent="0.2">
      <c r="A358" s="1" t="s">
        <v>802</v>
      </c>
      <c r="B358" s="1" t="s">
        <v>262</v>
      </c>
      <c r="C358" s="1" t="s">
        <v>36</v>
      </c>
      <c r="D358" s="1" t="s">
        <v>803</v>
      </c>
      <c r="E358" s="1">
        <v>7</v>
      </c>
      <c r="F358" s="1">
        <v>7</v>
      </c>
      <c r="G358" s="1">
        <v>1412</v>
      </c>
      <c r="H358" s="1">
        <v>1009</v>
      </c>
      <c r="I358" s="4">
        <f>E358/G358</f>
        <v>4.9575070821529744E-3</v>
      </c>
      <c r="J358" s="4">
        <f t="shared" si="32"/>
        <v>6.9375619425173438E-3</v>
      </c>
    </row>
    <row r="359" spans="1:10" x14ac:dyDescent="0.2">
      <c r="A359" s="1" t="s">
        <v>804</v>
      </c>
      <c r="B359" s="1" t="s">
        <v>267</v>
      </c>
      <c r="C359" s="1" t="s">
        <v>53</v>
      </c>
      <c r="D359" s="1" t="s">
        <v>805</v>
      </c>
      <c r="E359" s="1">
        <v>2</v>
      </c>
      <c r="F359" s="1">
        <v>2</v>
      </c>
      <c r="G359" s="1">
        <v>274</v>
      </c>
      <c r="H359" s="1">
        <v>177</v>
      </c>
      <c r="I359" s="4">
        <f t="shared" si="31"/>
        <v>7.2992700729927005E-3</v>
      </c>
      <c r="J359" s="4">
        <f t="shared" si="32"/>
        <v>1.1299435028248588E-2</v>
      </c>
    </row>
    <row r="360" spans="1:10" x14ac:dyDescent="0.2">
      <c r="A360" s="1" t="s">
        <v>806</v>
      </c>
      <c r="B360" s="1" t="s">
        <v>533</v>
      </c>
      <c r="C360" s="1" t="s">
        <v>50</v>
      </c>
      <c r="D360" s="1" t="s">
        <v>807</v>
      </c>
      <c r="E360" s="1">
        <v>3</v>
      </c>
      <c r="F360" s="1">
        <v>3</v>
      </c>
      <c r="G360" s="1">
        <v>538</v>
      </c>
      <c r="H360" s="1">
        <v>350</v>
      </c>
      <c r="I360" s="4">
        <f t="shared" si="31"/>
        <v>5.5762081784386614E-3</v>
      </c>
      <c r="J360" s="4">
        <f t="shared" si="32"/>
        <v>8.5714285714285719E-3</v>
      </c>
    </row>
    <row r="361" spans="1:10" x14ac:dyDescent="0.2">
      <c r="A361" s="1" t="s">
        <v>808</v>
      </c>
      <c r="B361" s="1" t="s">
        <v>173</v>
      </c>
      <c r="C361" s="1" t="s">
        <v>120</v>
      </c>
      <c r="D361" s="1" t="s">
        <v>809</v>
      </c>
      <c r="E361" s="1">
        <v>1</v>
      </c>
      <c r="F361" s="1">
        <v>1</v>
      </c>
      <c r="G361" s="1">
        <v>368</v>
      </c>
      <c r="H361" s="1">
        <v>266</v>
      </c>
      <c r="I361" s="4">
        <f t="shared" si="31"/>
        <v>2.717391304347826E-3</v>
      </c>
      <c r="J361" s="4">
        <f t="shared" si="32"/>
        <v>3.7593984962406013E-3</v>
      </c>
    </row>
    <row r="362" spans="1:10" x14ac:dyDescent="0.2">
      <c r="A362" s="1" t="s">
        <v>810</v>
      </c>
      <c r="B362" s="1" t="s">
        <v>284</v>
      </c>
      <c r="C362" s="1" t="s">
        <v>5</v>
      </c>
      <c r="D362" s="1" t="s">
        <v>811</v>
      </c>
      <c r="E362" s="1">
        <v>4</v>
      </c>
      <c r="F362" s="1">
        <v>4</v>
      </c>
      <c r="G362" s="1">
        <v>396</v>
      </c>
      <c r="H362" s="1">
        <v>247</v>
      </c>
      <c r="I362" s="4">
        <f t="shared" si="31"/>
        <v>1.0101010101010102E-2</v>
      </c>
      <c r="J362" s="4">
        <f t="shared" si="32"/>
        <v>1.6194331983805668E-2</v>
      </c>
    </row>
    <row r="363" spans="1:10" x14ac:dyDescent="0.2">
      <c r="A363" s="1" t="s">
        <v>812</v>
      </c>
      <c r="B363" s="1" t="s">
        <v>479</v>
      </c>
      <c r="C363" s="1" t="s">
        <v>16</v>
      </c>
      <c r="D363" s="1" t="s">
        <v>813</v>
      </c>
      <c r="E363" s="1">
        <v>2</v>
      </c>
      <c r="F363" s="1">
        <v>2</v>
      </c>
      <c r="G363" s="1">
        <v>316</v>
      </c>
      <c r="H363" s="1">
        <v>208</v>
      </c>
      <c r="I363" s="4">
        <f t="shared" si="31"/>
        <v>6.3291139240506328E-3</v>
      </c>
      <c r="J363" s="4">
        <f t="shared" si="32"/>
        <v>9.6153846153846159E-3</v>
      </c>
    </row>
    <row r="364" spans="1:10" x14ac:dyDescent="0.2">
      <c r="A364" s="1" t="s">
        <v>814</v>
      </c>
      <c r="B364" s="1" t="s">
        <v>119</v>
      </c>
      <c r="C364" s="1" t="s">
        <v>120</v>
      </c>
      <c r="D364" s="1" t="s">
        <v>815</v>
      </c>
      <c r="E364" s="1">
        <v>9</v>
      </c>
      <c r="F364" s="1">
        <v>9</v>
      </c>
      <c r="G364" s="1">
        <v>369</v>
      </c>
      <c r="H364" s="1">
        <v>254</v>
      </c>
      <c r="I364" s="4">
        <f t="shared" si="31"/>
        <v>2.4390243902439025E-2</v>
      </c>
      <c r="J364" s="4">
        <f t="shared" si="32"/>
        <v>3.5433070866141732E-2</v>
      </c>
    </row>
    <row r="365" spans="1:10" x14ac:dyDescent="0.2">
      <c r="A365" s="1" t="s">
        <v>816</v>
      </c>
      <c r="B365" s="1" t="s">
        <v>59</v>
      </c>
      <c r="C365" s="1" t="s">
        <v>16</v>
      </c>
      <c r="D365" s="1" t="s">
        <v>817</v>
      </c>
      <c r="G365" s="1">
        <v>329</v>
      </c>
      <c r="H365" s="1">
        <v>211</v>
      </c>
      <c r="I365" s="4">
        <f t="shared" si="31"/>
        <v>0</v>
      </c>
      <c r="J365" s="4">
        <f t="shared" si="32"/>
        <v>0</v>
      </c>
    </row>
    <row r="366" spans="1:10" x14ac:dyDescent="0.2">
      <c r="A366" s="1" t="s">
        <v>818</v>
      </c>
      <c r="B366" s="1" t="s">
        <v>479</v>
      </c>
      <c r="C366" s="1" t="s">
        <v>16</v>
      </c>
      <c r="D366" s="1" t="s">
        <v>819</v>
      </c>
      <c r="E366" s="1">
        <v>1</v>
      </c>
      <c r="F366" s="1">
        <v>1</v>
      </c>
      <c r="G366" s="1">
        <v>137</v>
      </c>
      <c r="H366" s="1">
        <v>105</v>
      </c>
      <c r="I366" s="4">
        <f t="shared" si="31"/>
        <v>7.2992700729927005E-3</v>
      </c>
      <c r="J366" s="4">
        <f t="shared" si="32"/>
        <v>9.5238095238095247E-3</v>
      </c>
    </row>
    <row r="367" spans="1:10" x14ac:dyDescent="0.2">
      <c r="A367" s="1" t="s">
        <v>820</v>
      </c>
      <c r="B367" s="1" t="s">
        <v>244</v>
      </c>
      <c r="C367" s="1" t="s">
        <v>27</v>
      </c>
      <c r="D367" s="1" t="s">
        <v>821</v>
      </c>
      <c r="E367" s="1">
        <v>1</v>
      </c>
      <c r="F367" s="1">
        <v>1</v>
      </c>
      <c r="G367" s="1">
        <v>569</v>
      </c>
      <c r="H367" s="1">
        <v>397</v>
      </c>
      <c r="I367" s="4">
        <f t="shared" si="31"/>
        <v>1.7574692442882249E-3</v>
      </c>
      <c r="J367" s="4">
        <f t="shared" si="32"/>
        <v>2.5188916876574307E-3</v>
      </c>
    </row>
    <row r="368" spans="1:10" x14ac:dyDescent="0.2">
      <c r="A368" s="1" t="s">
        <v>822</v>
      </c>
      <c r="B368" s="1" t="s">
        <v>533</v>
      </c>
      <c r="C368" s="1" t="s">
        <v>50</v>
      </c>
      <c r="D368" s="1" t="s">
        <v>823</v>
      </c>
      <c r="E368" s="1">
        <v>3</v>
      </c>
      <c r="F368" s="1">
        <v>3</v>
      </c>
      <c r="G368" s="1">
        <v>498</v>
      </c>
      <c r="H368" s="1">
        <v>325</v>
      </c>
      <c r="I368" s="4">
        <f t="shared" si="31"/>
        <v>6.024096385542169E-3</v>
      </c>
      <c r="J368" s="4">
        <f t="shared" si="32"/>
        <v>9.2307692307692316E-3</v>
      </c>
    </row>
    <row r="369" spans="1:10" x14ac:dyDescent="0.2">
      <c r="A369" s="1" t="s">
        <v>824</v>
      </c>
      <c r="B369" s="1" t="s">
        <v>526</v>
      </c>
      <c r="C369" s="1" t="s">
        <v>103</v>
      </c>
      <c r="D369" s="1" t="s">
        <v>825</v>
      </c>
      <c r="G369" s="1">
        <v>227</v>
      </c>
      <c r="H369" s="1">
        <v>152</v>
      </c>
      <c r="I369" s="4">
        <f>E369/G369</f>
        <v>0</v>
      </c>
      <c r="J369" s="4">
        <f t="shared" si="32"/>
        <v>0</v>
      </c>
    </row>
    <row r="370" spans="1:10" x14ac:dyDescent="0.2">
      <c r="A370" s="1" t="s">
        <v>826</v>
      </c>
      <c r="B370" s="1" t="s">
        <v>274</v>
      </c>
      <c r="C370" s="1" t="s">
        <v>9</v>
      </c>
      <c r="D370" s="1" t="s">
        <v>827</v>
      </c>
      <c r="E370" s="1">
        <v>3</v>
      </c>
      <c r="F370" s="1">
        <v>3</v>
      </c>
      <c r="G370" s="1">
        <v>759</v>
      </c>
      <c r="H370" s="1">
        <v>496</v>
      </c>
      <c r="I370" s="4">
        <f t="shared" si="31"/>
        <v>3.952569169960474E-3</v>
      </c>
      <c r="J370" s="4">
        <f t="shared" si="32"/>
        <v>6.0483870967741934E-3</v>
      </c>
    </row>
    <row r="371" spans="1:10" x14ac:dyDescent="0.2">
      <c r="A371" s="1" t="s">
        <v>828</v>
      </c>
      <c r="B371" s="1" t="s">
        <v>123</v>
      </c>
      <c r="C371" s="1" t="s">
        <v>5</v>
      </c>
      <c r="D371" s="1" t="s">
        <v>829</v>
      </c>
      <c r="E371" s="1">
        <v>3</v>
      </c>
      <c r="F371" s="1">
        <v>3</v>
      </c>
      <c r="G371" s="1">
        <v>90</v>
      </c>
      <c r="H371" s="1">
        <v>90</v>
      </c>
      <c r="I371" s="4">
        <f>E371/G371</f>
        <v>3.3333333333333333E-2</v>
      </c>
      <c r="J371" s="4">
        <f t="shared" si="32"/>
        <v>3.3333333333333333E-2</v>
      </c>
    </row>
    <row r="372" spans="1:10" x14ac:dyDescent="0.2">
      <c r="A372" s="1" t="s">
        <v>830</v>
      </c>
      <c r="B372" s="1" t="s">
        <v>267</v>
      </c>
      <c r="C372" s="1" t="s">
        <v>53</v>
      </c>
      <c r="D372" s="1" t="s">
        <v>831</v>
      </c>
      <c r="E372" s="1">
        <v>2</v>
      </c>
      <c r="F372" s="1">
        <v>2</v>
      </c>
      <c r="G372" s="1">
        <v>234</v>
      </c>
      <c r="H372" s="1">
        <v>156</v>
      </c>
      <c r="I372" s="4">
        <f>E372/G372</f>
        <v>8.5470085470085479E-3</v>
      </c>
      <c r="J372" s="4">
        <f t="shared" si="32"/>
        <v>1.282051282051282E-2</v>
      </c>
    </row>
    <row r="373" spans="1:10" x14ac:dyDescent="0.2">
      <c r="A373" s="1" t="s">
        <v>832</v>
      </c>
      <c r="B373" s="1" t="s">
        <v>59</v>
      </c>
      <c r="C373" s="1" t="s">
        <v>16</v>
      </c>
      <c r="D373" s="1" t="s">
        <v>833</v>
      </c>
      <c r="G373" s="1">
        <v>262</v>
      </c>
      <c r="H373" s="1">
        <v>180</v>
      </c>
      <c r="I373" s="4">
        <f t="shared" si="31"/>
        <v>0</v>
      </c>
      <c r="J373" s="4">
        <f t="shared" si="32"/>
        <v>0</v>
      </c>
    </row>
    <row r="374" spans="1:10" x14ac:dyDescent="0.2">
      <c r="A374" s="1" t="s">
        <v>834</v>
      </c>
      <c r="B374" s="1" t="s">
        <v>12</v>
      </c>
      <c r="C374" s="1" t="s">
        <v>9</v>
      </c>
      <c r="D374" s="1" t="s">
        <v>835</v>
      </c>
      <c r="E374" s="1">
        <v>2</v>
      </c>
      <c r="F374" s="1">
        <v>2</v>
      </c>
      <c r="G374" s="1">
        <v>502</v>
      </c>
      <c r="H374" s="1">
        <v>393</v>
      </c>
      <c r="I374" s="4">
        <f t="shared" si="31"/>
        <v>3.9840637450199202E-3</v>
      </c>
      <c r="J374" s="4">
        <f t="shared" si="32"/>
        <v>5.0890585241730284E-3</v>
      </c>
    </row>
    <row r="375" spans="1:10" x14ac:dyDescent="0.2">
      <c r="D375" s="2" t="s">
        <v>844</v>
      </c>
      <c r="E375">
        <f>SUM(E8:E374)+2</f>
        <v>3319</v>
      </c>
      <c r="F375">
        <f>SUM(F8:F374)+2</f>
        <v>3304</v>
      </c>
      <c r="G375">
        <f>SUM(G8:G374)</f>
        <v>229768</v>
      </c>
      <c r="H375">
        <f>SUM(H8:H374)</f>
        <v>154150</v>
      </c>
      <c r="I375" s="4">
        <f>E375/G375</f>
        <v>1.4445005396748024E-2</v>
      </c>
      <c r="J375" s="4">
        <f t="shared" si="32"/>
        <v>2.1433668504703213E-2</v>
      </c>
    </row>
  </sheetData>
  <phoneticPr fontId="0" type="noConversion"/>
  <pageMargins left="0.75" right="0.75" top="1" bottom="1" header="0.5" footer="0.5"/>
  <pageSetup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G7_12_and_G9_12</vt:lpstr>
      <vt:lpstr>G7_12_and_G9_12</vt:lpstr>
      <vt:lpstr>G7_12_and_G9_12!Print_Titles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Xiaoping [ED]</dc:creator>
  <cp:lastModifiedBy>Albers, Lisa [IDOE]</cp:lastModifiedBy>
  <cp:lastPrinted>2006-12-11T15:57:01Z</cp:lastPrinted>
  <dcterms:created xsi:type="dcterms:W3CDTF">2014-04-25T13:37:42Z</dcterms:created>
  <dcterms:modified xsi:type="dcterms:W3CDTF">2026-04-18T14:09:36Z</dcterms:modified>
</cp:coreProperties>
</file>