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Sheet 1" sheetId="1" r:id="rId1"/>
  </sheets>
  <definedNames>
    <definedName name="_xlnm.Print_Titles" localSheetId="0">'Sheet 1'!$13:$13</definedName>
  </definedNames>
  <calcPr fullCalcOnLoad="1"/>
</workbook>
</file>

<file path=xl/sharedStrings.xml><?xml version="1.0" encoding="utf-8"?>
<sst xmlns="http://schemas.openxmlformats.org/spreadsheetml/2006/main" count="689" uniqueCount="425">
  <si>
    <t>AEA</t>
  </si>
  <si>
    <t>AGWSR</t>
  </si>
  <si>
    <t>ADAIR-CASEY</t>
  </si>
  <si>
    <t>ADEL-DESOTO-MINBURN</t>
  </si>
  <si>
    <t>AKRON WESTFIELD</t>
  </si>
  <si>
    <t>.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</si>
  <si>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</si>
  <si>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</si>
  <si>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</si>
  <si>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</si>
  <si>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</si>
  <si>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</si>
  <si>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</si>
  <si>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</si>
  <si>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</si>
  <si>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</si>
  <si>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</si>
  <si>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</si>
  <si>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</si>
  <si>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</si>
  <si>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</si>
  <si>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</si>
  <si>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</si>
  <si>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</si>
  <si>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</si>
  <si>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</si>
  <si>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</si>
  <si>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</si>
  <si>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</si>
  <si>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</si>
  <si>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</si>
  <si>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</si>
  <si>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</si>
  <si>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</si>
  <si>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</si>
  <si>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</si>
  <si>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</si>
  <si>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</si>
  <si>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</si>
  <si>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</si>
  <si>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</si>
  <si>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</si>
  <si>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</si>
  <si>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</si>
  <si>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</si>
  <si>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</si>
  <si>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</si>
  <si>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</si>
  <si>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</si>
  <si>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</si>
  <si>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</si>
  <si>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</si>
  <si>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</si>
  <si>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</si>
  <si>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</si>
  <si>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</si>
  <si>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</si>
  <si>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</si>
  <si>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</si>
  <si>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</si>
  <si>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</si>
  <si>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</si>
  <si>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</si>
  <si>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</si>
  <si>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</si>
  <si>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</si>
  <si>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</si>
  <si>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</si>
  <si>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</si>
  <si>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</si>
  <si>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</si>
  <si>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</si>
  <si>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CLEAR CREEK-AMANA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</si>
  <si>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</si>
  <si>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</si>
  <si>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</si>
  <si>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</si>
  <si>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</si>
  <si>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</si>
  <si>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</si>
  <si>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</si>
  <si>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</si>
  <si>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</si>
  <si>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</si>
  <si>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</si>
  <si>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</si>
  <si>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</si>
  <si>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</si>
  <si>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</si>
  <si>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</si>
  <si>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</si>
  <si>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</si>
  <si>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</si>
  <si>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</si>
  <si>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</si>
  <si>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</si>
  <si>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</si>
  <si>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</si>
  <si>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</si>
  <si>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</si>
  <si>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</si>
  <si>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</si>
  <si>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</si>
  <si>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</si>
  <si>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</si>
  <si>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</si>
  <si>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</si>
  <si>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</si>
  <si>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</si>
  <si>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</si>
  <si>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</si>
  <si>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</si>
  <si>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</si>
  <si>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</si>
  <si>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</si>
  <si>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</si>
  <si>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</si>
  <si>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</si>
  <si>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</si>
  <si>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</si>
  <si>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</si>
  <si>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</si>
  <si>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</si>
  <si>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</si>
  <si>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</si>
  <si>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</si>
  <si>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</si>
  <si>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</si>
  <si>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</si>
  <si>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</si>
  <si>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</si>
  <si>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</si>
  <si>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</si>
  <si>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</si>
  <si>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</si>
  <si>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</si>
  <si>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</si>
  <si>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</si>
  <si>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</si>
  <si>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</t>
  </si>
  <si>
    <t>GRAND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</si>
  <si>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</si>
  <si>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</si>
  <si>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</si>
  <si>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</si>
  <si>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</si>
  <si>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</si>
  <si>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</si>
  <si>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</si>
  <si>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</si>
  <si>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</si>
  <si>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</si>
  <si>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</si>
  <si>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</si>
  <si>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</si>
  <si>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</si>
  <si>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</si>
  <si>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</si>
  <si>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</si>
  <si>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</si>
  <si>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</si>
  <si>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</si>
  <si>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</si>
  <si>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</si>
  <si>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</si>
  <si>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</si>
  <si>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</si>
  <si>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</si>
  <si>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</si>
  <si>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</si>
  <si>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</si>
  <si>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</si>
  <si>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</si>
  <si>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</si>
  <si>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</si>
  <si>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</si>
  <si>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</si>
  <si>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</si>
  <si>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</si>
  <si>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</si>
  <si>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</si>
  <si>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</si>
  <si>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</si>
  <si>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</si>
  <si>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</si>
  <si>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</si>
  <si>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</si>
  <si>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</si>
  <si>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</si>
  <si>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</si>
  <si>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</si>
  <si>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</si>
  <si>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</si>
  <si>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</si>
  <si>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</si>
  <si>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</si>
  <si>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</si>
  <si>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</si>
  <si>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</si>
  <si>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</si>
  <si>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</si>
  <si>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</si>
  <si>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</si>
  <si>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</si>
  <si>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</si>
  <si>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</si>
  <si>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</si>
  <si>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</si>
  <si>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</si>
  <si>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</si>
  <si>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</si>
  <si>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</si>
  <si>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</si>
  <si>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</si>
  <si>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</si>
  <si>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</si>
  <si>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</si>
  <si>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</si>
  <si>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</si>
  <si>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</si>
  <si>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</si>
  <si>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</si>
  <si>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</si>
  <si>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</si>
  <si>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</si>
  <si>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</si>
  <si>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</si>
  <si>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</si>
  <si>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</si>
  <si>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</si>
  <si>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</si>
  <si>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</si>
  <si>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</si>
  <si>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</si>
  <si>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</si>
  <si>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</si>
  <si>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</si>
  <si>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</si>
  <si>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</si>
  <si>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</si>
  <si>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</si>
  <si>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</si>
  <si>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</si>
  <si>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</si>
  <si>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</si>
  <si>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</si>
  <si>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</si>
  <si>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</si>
  <si>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</si>
  <si>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</si>
  <si>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</si>
  <si>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</si>
  <si>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</si>
  <si>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</si>
  <si>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</si>
  <si>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</si>
  <si>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</si>
  <si>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</si>
  <si>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</si>
  <si>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</si>
  <si>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</si>
  <si>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</si>
  <si>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</si>
  <si>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</si>
  <si>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</si>
  <si>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</si>
  <si>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</si>
  <si>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</si>
  <si>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</si>
  <si>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</si>
  <si>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</si>
  <si>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</si>
  <si>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</si>
  <si>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</si>
  <si>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</si>
  <si>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</si>
  <si>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</si>
  <si>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</si>
  <si>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</si>
  <si>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</si>
  <si>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</si>
  <si>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</si>
  <si>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</si>
  <si>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</si>
  <si>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</si>
  <si>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</si>
  <si>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</si>
  <si>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</si>
  <si>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</si>
  <si>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</si>
  <si>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</si>
  <si>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</si>
  <si>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</si>
  <si>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</si>
  <si>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</si>
  <si>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</si>
  <si>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</si>
  <si>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</si>
  <si>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</si>
  <si>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</si>
  <si>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</si>
  <si>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</si>
  <si>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</si>
  <si>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</si>
  <si>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</si>
  <si>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</si>
  <si>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</si>
  <si>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</si>
  <si>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</si>
  <si>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</si>
  <si>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</si>
  <si>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</si>
  <si>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</si>
  <si>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</si>
  <si>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</si>
  <si>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</si>
  <si>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</si>
  <si>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</si>
  <si>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</si>
  <si>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</si>
  <si>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</si>
  <si>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</si>
  <si>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</si>
  <si>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</si>
  <si>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</si>
  <si>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</si>
  <si>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</si>
  <si>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</si>
  <si>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</si>
  <si>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</si>
  <si>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</si>
  <si>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</si>
  <si>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</si>
  <si>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</si>
  <si>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</si>
  <si>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</si>
  <si>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</si>
  <si>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</si>
  <si>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</si>
  <si>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</si>
  <si>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</si>
  <si>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</si>
  <si>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</si>
  <si>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</si>
  <si>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</si>
  <si>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</si>
  <si>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</si>
  <si>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</si>
  <si>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</si>
  <si>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</si>
  <si>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</si>
  <si>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</si>
  <si>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</si>
  <si>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</si>
  <si>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</si>
  <si>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</si>
  <si>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</si>
  <si>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</si>
  <si>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</si>
  <si>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</si>
  <si>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</si>
  <si>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</si>
  <si>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</si>
  <si>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</si>
  <si>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</si>
  <si>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</si>
  <si>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</si>
  <si>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</si>
  <si>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</si>
  <si>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</si>
  <si>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</si>
  <si>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</si>
  <si>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County</t>
  </si>
  <si>
    <t>District</t>
  </si>
  <si>
    <t>District Name</t>
  </si>
  <si>
    <t>Certified Enrollment</t>
  </si>
  <si>
    <t>Public School Summary</t>
  </si>
  <si>
    <t>AEA 1</t>
  </si>
  <si>
    <t>AEA 4</t>
  </si>
  <si>
    <t>AEA 8</t>
  </si>
  <si>
    <t>AEA 267</t>
  </si>
  <si>
    <t>AEA 9</t>
  </si>
  <si>
    <t>AEA 10</t>
  </si>
  <si>
    <t>AEA 11</t>
  </si>
  <si>
    <t>AEA 12</t>
  </si>
  <si>
    <t>AEA 13</t>
  </si>
  <si>
    <t>AEA 14</t>
  </si>
  <si>
    <t>AEA 15</t>
  </si>
  <si>
    <t>AEA 16</t>
  </si>
  <si>
    <t>AEA Summary</t>
  </si>
  <si>
    <t>Public School &amp; AEA Summary</t>
  </si>
  <si>
    <t>Source: Iowa Department of Education, Bureau of Planning, Research, and Evaluation, Basic Educational Data Survey, Staff File.</t>
  </si>
  <si>
    <t xml:space="preserve">Notes:    </t>
  </si>
  <si>
    <t xml:space="preserve">             </t>
  </si>
  <si>
    <t>Figures represent average total salaries for staff by position.  Some staff (5,573 teachers) may be reported in multiple positions.</t>
  </si>
  <si>
    <t>For example, a teacher may also be employed as a principal or superintendent.  The average, minimum and maximum salaries include these staff.</t>
  </si>
  <si>
    <t>Teacher salary calculations were based upon total salaries for full-time public school staff with contract days =&gt;180 and salary=&gt;$24,500</t>
  </si>
  <si>
    <t>East Monona does not have any teachers listed because they whole grade share all grades.</t>
  </si>
  <si>
    <t>Number of Teachers</t>
  </si>
  <si>
    <t>Full-Time (FT)</t>
  </si>
  <si>
    <t>Part-Time (PT)</t>
  </si>
  <si>
    <t>FT Teacher Total Salary</t>
  </si>
  <si>
    <t xml:space="preserve">Average </t>
  </si>
  <si>
    <t xml:space="preserve">Minimum </t>
  </si>
  <si>
    <t xml:space="preserve">Maximum </t>
  </si>
  <si>
    <t>Beginning FT Teachers</t>
  </si>
  <si>
    <t>Number</t>
  </si>
  <si>
    <t>Average Salary</t>
  </si>
  <si>
    <t>FT Teacher Experience</t>
  </si>
  <si>
    <t>Average Total Experience</t>
  </si>
  <si>
    <t>Average District Experience</t>
  </si>
  <si>
    <t>FT Teacher Average Age</t>
  </si>
  <si>
    <t>FT Teachers w/ Advanced Degrees</t>
  </si>
  <si>
    <t xml:space="preserve">Number </t>
  </si>
  <si>
    <t xml:space="preserve">Percent </t>
  </si>
  <si>
    <t>FT Teachers with Teaching Position Codes Only</t>
  </si>
  <si>
    <t>Average Regular Salary</t>
  </si>
  <si>
    <t>Minimum Total Salary</t>
  </si>
  <si>
    <t>Maximum Total Salary</t>
  </si>
  <si>
    <t>Average Age</t>
  </si>
  <si>
    <t>Other teachers are teachers with a full-time contract, but contract days are &lt;180 or salary &lt;$24,500.</t>
  </si>
  <si>
    <t>Data under 'FT Teachers with Teaching Position Codes Only' was calculated including only teachers with teaching position codes.</t>
  </si>
  <si>
    <t xml:space="preserve">Regular salary is the portion of salary that is paid for direct position responsibilities.  </t>
  </si>
  <si>
    <t>Total salary includes regular salary, extra salary paid for extra curriculur and extra duties, and Market Factor monies.</t>
  </si>
  <si>
    <t>2003-2004 Public School and AEA Teacher Information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</si>
</sst>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</numFmts>
  <fonts count="5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6" fontId="0" fillId="0" borderId="0" xfId="21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20" applyFont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19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OUTTCHLE" xfId="19"/>
    <cellStyle name="Normal_TCH01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3"/>
  <sheetViews>
    <sheetView tabSelected="1" workbookViewId="0" topLeftCell="A1">
      <selection activeCell="B7" sqref="B7:C10"/>
    </sheetView>
  </sheetViews>
  <sheetFormatPr defaultColWidth="9.140625" defaultRowHeight="12.75"/>
  <cols>
    <col min="1" max="1" width="7.7109375" style="2" customWidth="1"/>
    <col min="2" max="2" width="6.00390625" style="2" customWidth="1"/>
    <col min="3" max="3" width="6.8515625" style="2" bestFit="1" customWidth="1"/>
    <col min="4" max="4" width="29.140625" style="3" bestFit="1" customWidth="1"/>
    <col min="5" max="5" width="11.421875" style="2" customWidth="1"/>
    <col min="6" max="6" width="0.9921875" style="2" customWidth="1"/>
    <col min="7" max="8" width="9.7109375" style="2" customWidth="1"/>
    <col min="9" max="9" width="0.9921875" style="2" customWidth="1"/>
    <col min="10" max="10" width="8.28125" style="4" bestFit="1" customWidth="1"/>
    <col min="11" max="12" width="10.28125" style="4" customWidth="1"/>
    <col min="13" max="13" width="0.9921875" style="4" customWidth="1"/>
    <col min="14" max="14" width="9.421875" style="2" bestFit="1" customWidth="1"/>
    <col min="15" max="15" width="9.00390625" style="4" bestFit="1" customWidth="1"/>
    <col min="16" max="16" width="0.85546875" style="4" customWidth="1"/>
    <col min="17" max="18" width="11.00390625" style="5" customWidth="1"/>
    <col min="19" max="19" width="1.1484375" style="5" customWidth="1"/>
    <col min="20" max="20" width="8.28125" style="5" bestFit="1" customWidth="1"/>
    <col min="21" max="21" width="1.1484375" style="5" customWidth="1"/>
    <col min="22" max="22" width="9.421875" style="2" bestFit="1" customWidth="1"/>
    <col min="23" max="23" width="9.421875" style="6" bestFit="1" customWidth="1"/>
    <col min="24" max="24" width="0.9921875" style="6" customWidth="1"/>
    <col min="25" max="25" width="8.7109375" style="2" bestFit="1" customWidth="1"/>
    <col min="26" max="26" width="9.00390625" style="4" bestFit="1" customWidth="1"/>
    <col min="27" max="28" width="11.28125" style="4" customWidth="1"/>
    <col min="29" max="31" width="11.28125" style="5" customWidth="1"/>
    <col min="32" max="16384" width="9.140625" style="3" customWidth="1"/>
  </cols>
  <sheetData>
    <row r="1" ht="12.75">
      <c r="A1" s="1" t="s">
        <v>424</v>
      </c>
    </row>
    <row r="2" spans="1:3" ht="12.75">
      <c r="A2" s="26" t="s">
        <v>391</v>
      </c>
      <c r="B2" s="27"/>
      <c r="C2" s="27"/>
    </row>
    <row r="3" spans="1:28" ht="12.75">
      <c r="A3" s="28" t="s">
        <v>392</v>
      </c>
      <c r="B3" s="29" t="s">
        <v>394</v>
      </c>
      <c r="C3" s="27"/>
      <c r="E3" s="7"/>
      <c r="F3" s="7"/>
      <c r="N3" s="4"/>
      <c r="O3" s="5"/>
      <c r="P3" s="5"/>
      <c r="T3" s="2"/>
      <c r="U3" s="2"/>
      <c r="V3" s="8"/>
      <c r="W3" s="7"/>
      <c r="X3" s="7"/>
      <c r="Y3" s="4"/>
      <c r="Z3" s="5"/>
      <c r="AA3" s="5"/>
      <c r="AB3" s="5"/>
    </row>
    <row r="4" spans="1:28" ht="12.75">
      <c r="A4" s="28" t="s">
        <v>393</v>
      </c>
      <c r="B4" s="29" t="s">
        <v>395</v>
      </c>
      <c r="C4" s="27"/>
      <c r="E4" s="7"/>
      <c r="F4" s="7"/>
      <c r="N4" s="4"/>
      <c r="O4" s="5"/>
      <c r="P4" s="5"/>
      <c r="T4" s="2"/>
      <c r="U4" s="2"/>
      <c r="V4" s="8"/>
      <c r="W4" s="7"/>
      <c r="X4" s="7"/>
      <c r="Y4" s="4"/>
      <c r="Z4" s="5"/>
      <c r="AA4" s="5"/>
      <c r="AB4" s="5"/>
    </row>
    <row r="5" spans="1:28" ht="12.75">
      <c r="A5" s="28"/>
      <c r="B5" s="29" t="s">
        <v>396</v>
      </c>
      <c r="C5" s="27"/>
      <c r="E5" s="7"/>
      <c r="F5" s="7"/>
      <c r="N5" s="4"/>
      <c r="O5" s="5"/>
      <c r="P5" s="5"/>
      <c r="T5" s="2"/>
      <c r="U5" s="2"/>
      <c r="V5" s="8"/>
      <c r="W5" s="7"/>
      <c r="X5" s="7"/>
      <c r="Y5" s="4"/>
      <c r="Z5" s="5"/>
      <c r="AA5" s="5"/>
      <c r="AB5" s="5"/>
    </row>
    <row r="6" spans="1:28" ht="12.75">
      <c r="A6" s="28"/>
      <c r="B6" s="29" t="s">
        <v>397</v>
      </c>
      <c r="C6" s="27"/>
      <c r="E6" s="7"/>
      <c r="F6" s="7"/>
      <c r="N6" s="4"/>
      <c r="O6" s="5"/>
      <c r="P6" s="5"/>
      <c r="T6" s="2"/>
      <c r="U6" s="2"/>
      <c r="V6" s="8"/>
      <c r="W6" s="7"/>
      <c r="X6" s="7"/>
      <c r="Y6" s="4"/>
      <c r="Z6" s="5"/>
      <c r="AA6" s="5"/>
      <c r="AB6" s="5"/>
    </row>
    <row r="7" spans="1:28" ht="12.75">
      <c r="A7" s="30"/>
      <c r="B7" s="25" t="s">
        <v>420</v>
      </c>
      <c r="C7" s="27"/>
      <c r="E7" s="7"/>
      <c r="F7" s="7"/>
      <c r="N7" s="4"/>
      <c r="O7" s="5"/>
      <c r="P7" s="5"/>
      <c r="T7" s="2"/>
      <c r="U7" s="2"/>
      <c r="V7" s="8"/>
      <c r="W7" s="7"/>
      <c r="X7" s="7"/>
      <c r="Y7" s="4"/>
      <c r="Z7" s="5"/>
      <c r="AA7" s="5"/>
      <c r="AB7" s="5"/>
    </row>
    <row r="8" spans="1:28" ht="12.75">
      <c r="A8" s="30"/>
      <c r="B8" s="26" t="s">
        <v>421</v>
      </c>
      <c r="C8" s="27"/>
      <c r="E8" s="7"/>
      <c r="F8" s="7"/>
      <c r="N8" s="4"/>
      <c r="O8" s="5"/>
      <c r="P8" s="5"/>
      <c r="T8" s="2"/>
      <c r="U8" s="2"/>
      <c r="V8" s="8"/>
      <c r="W8" s="7"/>
      <c r="X8" s="7"/>
      <c r="Y8" s="4"/>
      <c r="Z8" s="5"/>
      <c r="AA8" s="5"/>
      <c r="AB8" s="5"/>
    </row>
    <row r="9" spans="1:28" ht="12.75">
      <c r="A9" s="30"/>
      <c r="B9" s="26" t="s">
        <v>422</v>
      </c>
      <c r="C9" s="27"/>
      <c r="E9" s="7"/>
      <c r="F9" s="7"/>
      <c r="N9" s="4"/>
      <c r="O9" s="5"/>
      <c r="P9" s="5"/>
      <c r="T9" s="2"/>
      <c r="U9" s="2"/>
      <c r="V9" s="8"/>
      <c r="W9" s="7"/>
      <c r="X9" s="7"/>
      <c r="Y9" s="4"/>
      <c r="Z9" s="5"/>
      <c r="AA9" s="5"/>
      <c r="AB9" s="5"/>
    </row>
    <row r="10" spans="1:28" ht="12.75">
      <c r="A10" s="30"/>
      <c r="B10" s="26" t="s">
        <v>423</v>
      </c>
      <c r="C10" s="27"/>
      <c r="E10" s="7"/>
      <c r="F10" s="7"/>
      <c r="N10" s="4"/>
      <c r="O10" s="5"/>
      <c r="P10" s="5"/>
      <c r="T10" s="2"/>
      <c r="U10" s="2"/>
      <c r="V10" s="8"/>
      <c r="W10" s="7"/>
      <c r="X10" s="7"/>
      <c r="Y10" s="4"/>
      <c r="Z10" s="5"/>
      <c r="AA10" s="5"/>
      <c r="AB10" s="5"/>
    </row>
    <row r="11" spans="1:28" ht="12.75">
      <c r="A11" s="30"/>
      <c r="B11" s="26"/>
      <c r="C11" s="27"/>
      <c r="E11" s="7"/>
      <c r="F11" s="7"/>
      <c r="N11" s="4"/>
      <c r="O11" s="5"/>
      <c r="P11" s="5"/>
      <c r="T11" s="2"/>
      <c r="U11" s="2"/>
      <c r="V11" s="8"/>
      <c r="W11" s="7"/>
      <c r="X11" s="7"/>
      <c r="Y11" s="4"/>
      <c r="Z11" s="5"/>
      <c r="AA11" s="5"/>
      <c r="AB11" s="5"/>
    </row>
    <row r="12" spans="1:31" s="14" customFormat="1" ht="27" customHeight="1">
      <c r="A12" s="15"/>
      <c r="B12" s="15"/>
      <c r="C12" s="15"/>
      <c r="E12" s="15"/>
      <c r="F12" s="15"/>
      <c r="G12" s="16" t="s">
        <v>398</v>
      </c>
      <c r="H12" s="16"/>
      <c r="I12" s="15"/>
      <c r="J12" s="20" t="s">
        <v>401</v>
      </c>
      <c r="K12" s="20"/>
      <c r="L12" s="20"/>
      <c r="M12" s="17"/>
      <c r="N12" s="21" t="s">
        <v>405</v>
      </c>
      <c r="O12" s="22"/>
      <c r="P12" s="17"/>
      <c r="Q12" s="23" t="s">
        <v>408</v>
      </c>
      <c r="R12" s="23"/>
      <c r="S12" s="18"/>
      <c r="T12" s="18"/>
      <c r="U12" s="18"/>
      <c r="V12" s="21" t="s">
        <v>412</v>
      </c>
      <c r="W12" s="22"/>
      <c r="X12" s="19"/>
      <c r="Y12" s="16" t="s">
        <v>415</v>
      </c>
      <c r="Z12" s="24"/>
      <c r="AA12" s="24"/>
      <c r="AB12" s="24"/>
      <c r="AC12" s="24"/>
      <c r="AD12" s="24"/>
      <c r="AE12" s="24"/>
    </row>
    <row r="13" spans="1:31" s="10" customFormat="1" ht="63.75">
      <c r="A13" s="9" t="s">
        <v>372</v>
      </c>
      <c r="B13" s="9" t="s">
        <v>0</v>
      </c>
      <c r="C13" s="9" t="s">
        <v>373</v>
      </c>
      <c r="D13" s="10" t="s">
        <v>374</v>
      </c>
      <c r="E13" s="9" t="s">
        <v>375</v>
      </c>
      <c r="F13" s="9"/>
      <c r="G13" s="9" t="s">
        <v>399</v>
      </c>
      <c r="H13" s="9" t="s">
        <v>400</v>
      </c>
      <c r="I13" s="9"/>
      <c r="J13" s="11" t="s">
        <v>402</v>
      </c>
      <c r="K13" s="11" t="s">
        <v>403</v>
      </c>
      <c r="L13" s="11" t="s">
        <v>404</v>
      </c>
      <c r="M13" s="11"/>
      <c r="N13" s="9" t="s">
        <v>406</v>
      </c>
      <c r="O13" s="11" t="s">
        <v>407</v>
      </c>
      <c r="P13" s="11"/>
      <c r="Q13" s="12" t="s">
        <v>409</v>
      </c>
      <c r="R13" s="12" t="s">
        <v>410</v>
      </c>
      <c r="S13" s="12"/>
      <c r="T13" s="12" t="s">
        <v>411</v>
      </c>
      <c r="U13" s="12"/>
      <c r="V13" s="9" t="s">
        <v>413</v>
      </c>
      <c r="W13" s="13" t="s">
        <v>414</v>
      </c>
      <c r="X13" s="13"/>
      <c r="Y13" s="9" t="s">
        <v>406</v>
      </c>
      <c r="Z13" s="11" t="s">
        <v>416</v>
      </c>
      <c r="AA13" s="11" t="s">
        <v>417</v>
      </c>
      <c r="AB13" s="11" t="s">
        <v>418</v>
      </c>
      <c r="AC13" s="12" t="s">
        <v>409</v>
      </c>
      <c r="AD13" s="12" t="s">
        <v>410</v>
      </c>
      <c r="AE13" s="12" t="s">
        <v>419</v>
      </c>
    </row>
    <row r="14" spans="1:31" ht="12.75">
      <c r="A14" s="2">
        <v>39</v>
      </c>
      <c r="B14" s="2">
        <v>11</v>
      </c>
      <c r="C14" s="2">
        <v>18</v>
      </c>
      <c r="D14" s="3" t="s">
        <v>2</v>
      </c>
      <c r="E14" s="2">
        <v>365.9</v>
      </c>
      <c r="G14" s="2">
        <v>33</v>
      </c>
      <c r="H14" s="2">
        <v>1</v>
      </c>
      <c r="J14" s="4">
        <v>32671.64</v>
      </c>
      <c r="K14" s="4">
        <v>25485</v>
      </c>
      <c r="L14" s="4">
        <v>51349</v>
      </c>
      <c r="N14" s="2">
        <v>1</v>
      </c>
      <c r="O14" s="4">
        <v>28061</v>
      </c>
      <c r="Q14" s="6">
        <v>15.8485</v>
      </c>
      <c r="R14" s="6">
        <v>12.3636</v>
      </c>
      <c r="S14" s="6"/>
      <c r="T14" s="6">
        <v>43.5455</v>
      </c>
      <c r="U14" s="6"/>
      <c r="V14" s="2">
        <v>4</v>
      </c>
      <c r="W14" s="6">
        <f>V14/G14*100</f>
        <v>12.121212121212121</v>
      </c>
      <c r="Y14" s="2">
        <v>22</v>
      </c>
      <c r="Z14" s="4">
        <v>31206.95</v>
      </c>
      <c r="AA14" s="4">
        <v>25500</v>
      </c>
      <c r="AB14" s="4">
        <v>38698</v>
      </c>
      <c r="AC14" s="6">
        <v>15.1364</v>
      </c>
      <c r="AD14" s="6">
        <v>12</v>
      </c>
      <c r="AE14" s="6">
        <v>42.7727</v>
      </c>
    </row>
    <row r="15" spans="1:31" ht="12.75">
      <c r="A15" s="2">
        <v>25</v>
      </c>
      <c r="B15" s="2">
        <v>11</v>
      </c>
      <c r="C15" s="2">
        <v>27</v>
      </c>
      <c r="D15" s="3" t="s">
        <v>3</v>
      </c>
      <c r="E15" s="2">
        <v>1427.1</v>
      </c>
      <c r="G15" s="2">
        <v>109</v>
      </c>
      <c r="H15" s="2">
        <v>5</v>
      </c>
      <c r="J15" s="4">
        <v>37950.7</v>
      </c>
      <c r="K15" s="4">
        <v>27344</v>
      </c>
      <c r="L15" s="4">
        <v>51283</v>
      </c>
      <c r="N15" s="2">
        <v>8</v>
      </c>
      <c r="O15" s="4">
        <v>28250.25</v>
      </c>
      <c r="Q15" s="6">
        <v>14.6881</v>
      </c>
      <c r="R15" s="6">
        <v>11.4862</v>
      </c>
      <c r="S15" s="6"/>
      <c r="T15" s="6">
        <v>40.3853</v>
      </c>
      <c r="U15" s="6"/>
      <c r="V15" s="2">
        <v>14</v>
      </c>
      <c r="W15" s="6">
        <f>V15/G15*100</f>
        <v>12.844036697247708</v>
      </c>
      <c r="Y15" s="2">
        <v>83</v>
      </c>
      <c r="Z15" s="4">
        <v>36991.87</v>
      </c>
      <c r="AA15" s="4">
        <v>27344</v>
      </c>
      <c r="AB15" s="4">
        <v>49910</v>
      </c>
      <c r="AC15" s="6">
        <v>14.4217</v>
      </c>
      <c r="AD15" s="6">
        <v>11.3855</v>
      </c>
      <c r="AE15" s="6">
        <v>40.6747</v>
      </c>
    </row>
    <row r="16" spans="1:31" ht="12.75">
      <c r="A16" s="2">
        <v>42</v>
      </c>
      <c r="B16" s="2">
        <v>7</v>
      </c>
      <c r="C16" s="2">
        <v>9</v>
      </c>
      <c r="D16" s="3" t="s">
        <v>1</v>
      </c>
      <c r="E16" s="2">
        <v>839.8</v>
      </c>
      <c r="G16" s="2">
        <v>54</v>
      </c>
      <c r="H16" s="2">
        <v>11</v>
      </c>
      <c r="J16" s="4">
        <v>37853.69</v>
      </c>
      <c r="K16" s="4">
        <v>25360</v>
      </c>
      <c r="L16" s="4">
        <v>47432</v>
      </c>
      <c r="N16" s="2">
        <v>1</v>
      </c>
      <c r="O16" s="4">
        <v>27896</v>
      </c>
      <c r="Q16" s="6">
        <v>14.2593</v>
      </c>
      <c r="R16" s="6">
        <v>11.0185</v>
      </c>
      <c r="S16" s="6"/>
      <c r="T16" s="6">
        <v>42.5926</v>
      </c>
      <c r="U16" s="6"/>
      <c r="V16" s="2">
        <v>5</v>
      </c>
      <c r="W16" s="6">
        <f>V16/G16*100</f>
        <v>9.25925925925926</v>
      </c>
      <c r="Y16" s="2">
        <v>45</v>
      </c>
      <c r="Z16" s="4">
        <v>37339.29</v>
      </c>
      <c r="AA16" s="4">
        <v>25360</v>
      </c>
      <c r="AB16" s="4">
        <v>47432</v>
      </c>
      <c r="AC16" s="6">
        <v>13.9333</v>
      </c>
      <c r="AD16" s="6">
        <v>10.4889</v>
      </c>
      <c r="AE16" s="6">
        <v>42.2667</v>
      </c>
    </row>
    <row r="17" spans="1:31" ht="12.75">
      <c r="A17" s="2">
        <v>78</v>
      </c>
      <c r="B17" s="2">
        <v>13</v>
      </c>
      <c r="C17" s="2">
        <v>441</v>
      </c>
      <c r="D17" s="3" t="s">
        <v>26</v>
      </c>
      <c r="E17" s="2">
        <v>680.4</v>
      </c>
      <c r="G17" s="2">
        <v>51</v>
      </c>
      <c r="H17" s="2">
        <v>1</v>
      </c>
      <c r="J17" s="4">
        <v>36312.49</v>
      </c>
      <c r="K17" s="4">
        <v>25075</v>
      </c>
      <c r="L17" s="4">
        <v>46379</v>
      </c>
      <c r="N17" s="2">
        <v>4</v>
      </c>
      <c r="O17" s="4">
        <v>25513.75</v>
      </c>
      <c r="Q17" s="6">
        <v>18.4118</v>
      </c>
      <c r="R17" s="6">
        <v>16.1373</v>
      </c>
      <c r="S17" s="6"/>
      <c r="T17" s="6">
        <v>45.2157</v>
      </c>
      <c r="U17" s="6"/>
      <c r="V17" s="2">
        <v>8</v>
      </c>
      <c r="W17" s="6">
        <f>V17/G17*100</f>
        <v>15.686274509803921</v>
      </c>
      <c r="Y17" s="2">
        <v>39</v>
      </c>
      <c r="Z17" s="4">
        <v>36028.1</v>
      </c>
      <c r="AA17" s="4">
        <v>25075</v>
      </c>
      <c r="AB17" s="4">
        <v>46379</v>
      </c>
      <c r="AC17" s="6">
        <v>18.8974</v>
      </c>
      <c r="AD17" s="6">
        <v>16.3077</v>
      </c>
      <c r="AE17" s="6">
        <v>46.4359</v>
      </c>
    </row>
    <row r="18" spans="1:31" ht="12.75">
      <c r="A18" s="2">
        <v>75</v>
      </c>
      <c r="B18" s="2">
        <v>12</v>
      </c>
      <c r="C18" s="2">
        <v>63</v>
      </c>
      <c r="D18" s="3" t="s">
        <v>4</v>
      </c>
      <c r="E18" s="2">
        <v>556.8</v>
      </c>
      <c r="G18" s="2">
        <v>48</v>
      </c>
      <c r="H18" s="2">
        <v>1</v>
      </c>
      <c r="J18" s="4">
        <v>36063.23</v>
      </c>
      <c r="K18" s="4">
        <v>27961</v>
      </c>
      <c r="L18" s="4">
        <v>51694</v>
      </c>
      <c r="N18" s="2" t="s">
        <v>5</v>
      </c>
      <c r="O18" s="4" t="s">
        <v>5</v>
      </c>
      <c r="Q18" s="6">
        <v>17.5208</v>
      </c>
      <c r="R18" s="6">
        <v>14.625</v>
      </c>
      <c r="S18" s="6"/>
      <c r="T18" s="6">
        <v>44.0625</v>
      </c>
      <c r="U18" s="6"/>
      <c r="V18" s="2">
        <v>8</v>
      </c>
      <c r="W18" s="6">
        <f>V18/G18*100</f>
        <v>16.666666666666664</v>
      </c>
      <c r="Y18" s="2">
        <v>38</v>
      </c>
      <c r="Z18" s="4">
        <v>35089.97</v>
      </c>
      <c r="AA18" s="4">
        <v>27961</v>
      </c>
      <c r="AB18" s="4">
        <v>46353</v>
      </c>
      <c r="AC18" s="6">
        <v>17.5263</v>
      </c>
      <c r="AD18" s="6">
        <v>14.2105</v>
      </c>
      <c r="AE18" s="6">
        <v>44.6579</v>
      </c>
    </row>
    <row r="19" spans="1:31" ht="12.75">
      <c r="A19" s="2">
        <v>11</v>
      </c>
      <c r="B19" s="2">
        <v>5</v>
      </c>
      <c r="C19" s="2">
        <v>72</v>
      </c>
      <c r="D19" s="3" t="s">
        <v>6</v>
      </c>
      <c r="E19" s="2">
        <v>280.5</v>
      </c>
      <c r="G19" s="2">
        <v>26</v>
      </c>
      <c r="H19" s="2">
        <v>2</v>
      </c>
      <c r="J19" s="4">
        <v>30255.12</v>
      </c>
      <c r="K19" s="4">
        <v>24585</v>
      </c>
      <c r="L19" s="4">
        <v>41222</v>
      </c>
      <c r="N19" s="2">
        <v>2</v>
      </c>
      <c r="O19" s="4">
        <v>26543</v>
      </c>
      <c r="Q19" s="6">
        <v>11.3846</v>
      </c>
      <c r="R19" s="6">
        <v>9.3077</v>
      </c>
      <c r="S19" s="6"/>
      <c r="T19" s="6">
        <v>40.2308</v>
      </c>
      <c r="U19" s="6"/>
      <c r="V19" s="2">
        <v>3</v>
      </c>
      <c r="W19" s="6">
        <f>V19/G19*100</f>
        <v>11.538461538461538</v>
      </c>
      <c r="Y19" s="2">
        <v>16</v>
      </c>
      <c r="Z19" s="4">
        <v>29615.69</v>
      </c>
      <c r="AA19" s="4">
        <v>24585</v>
      </c>
      <c r="AB19" s="4">
        <v>36085</v>
      </c>
      <c r="AC19" s="6">
        <v>11.625</v>
      </c>
      <c r="AD19" s="6">
        <v>10.5</v>
      </c>
      <c r="AE19" s="6">
        <v>40.875</v>
      </c>
    </row>
    <row r="20" spans="1:31" ht="12.75">
      <c r="A20" s="2">
        <v>68</v>
      </c>
      <c r="B20" s="2">
        <v>15</v>
      </c>
      <c r="C20" s="2">
        <v>81</v>
      </c>
      <c r="D20" s="3" t="s">
        <v>7</v>
      </c>
      <c r="E20" s="2">
        <v>1313.7</v>
      </c>
      <c r="G20" s="2">
        <v>89</v>
      </c>
      <c r="H20" s="2">
        <v>3</v>
      </c>
      <c r="J20" s="4">
        <v>38170.48</v>
      </c>
      <c r="K20" s="4">
        <v>25535</v>
      </c>
      <c r="L20" s="4">
        <v>59600</v>
      </c>
      <c r="N20" s="2">
        <v>4</v>
      </c>
      <c r="O20" s="4">
        <v>27588.75</v>
      </c>
      <c r="Q20" s="6">
        <v>16.1461</v>
      </c>
      <c r="R20" s="6">
        <v>13.6742</v>
      </c>
      <c r="S20" s="6"/>
      <c r="T20" s="6">
        <v>42.2135</v>
      </c>
      <c r="U20" s="6"/>
      <c r="V20" s="2">
        <v>20</v>
      </c>
      <c r="W20" s="6">
        <f>V20/G20*100</f>
        <v>22.47191011235955</v>
      </c>
      <c r="Y20" s="2">
        <v>67</v>
      </c>
      <c r="Z20" s="4">
        <v>38521.24</v>
      </c>
      <c r="AA20" s="4">
        <v>25535</v>
      </c>
      <c r="AB20" s="4">
        <v>52304</v>
      </c>
      <c r="AC20" s="6">
        <v>17.8806</v>
      </c>
      <c r="AD20" s="6">
        <v>15.3433</v>
      </c>
      <c r="AE20" s="6">
        <v>44.1194</v>
      </c>
    </row>
    <row r="21" spans="1:31" ht="12.75">
      <c r="A21" s="2">
        <v>57</v>
      </c>
      <c r="B21" s="2">
        <v>10</v>
      </c>
      <c r="C21" s="2">
        <v>99</v>
      </c>
      <c r="D21" s="3" t="s">
        <v>8</v>
      </c>
      <c r="E21" s="2">
        <v>621.9</v>
      </c>
      <c r="G21" s="2">
        <v>40</v>
      </c>
      <c r="H21" s="2">
        <v>3</v>
      </c>
      <c r="J21" s="4">
        <v>38738.43</v>
      </c>
      <c r="K21" s="4">
        <v>28000</v>
      </c>
      <c r="L21" s="4">
        <v>60150</v>
      </c>
      <c r="N21" s="2" t="s">
        <v>5</v>
      </c>
      <c r="O21" s="4" t="s">
        <v>5</v>
      </c>
      <c r="Q21" s="6">
        <v>16.375</v>
      </c>
      <c r="R21" s="6">
        <v>14.05</v>
      </c>
      <c r="S21" s="6"/>
      <c r="T21" s="6">
        <v>43.75</v>
      </c>
      <c r="U21" s="6"/>
      <c r="V21" s="2">
        <v>9</v>
      </c>
      <c r="W21" s="6">
        <f>V21/G21*100</f>
        <v>22.5</v>
      </c>
      <c r="Y21" s="2">
        <v>35</v>
      </c>
      <c r="Z21" s="4">
        <v>37799</v>
      </c>
      <c r="AA21" s="4">
        <v>28000</v>
      </c>
      <c r="AB21" s="4">
        <v>51670</v>
      </c>
      <c r="AC21" s="6">
        <v>15.3714</v>
      </c>
      <c r="AD21" s="6">
        <v>13.3143</v>
      </c>
      <c r="AE21" s="6">
        <v>43.2286</v>
      </c>
    </row>
    <row r="22" spans="1:31" ht="12.75">
      <c r="A22" s="2">
        <v>42</v>
      </c>
      <c r="B22" s="2">
        <v>7</v>
      </c>
      <c r="C22" s="2">
        <v>108</v>
      </c>
      <c r="D22" s="3" t="s">
        <v>9</v>
      </c>
      <c r="E22" s="2">
        <v>272</v>
      </c>
      <c r="G22" s="2">
        <v>25</v>
      </c>
      <c r="H22" s="2">
        <v>4</v>
      </c>
      <c r="J22" s="4">
        <v>31779.6</v>
      </c>
      <c r="K22" s="4">
        <v>25811</v>
      </c>
      <c r="L22" s="4">
        <v>42032</v>
      </c>
      <c r="N22" s="2">
        <v>4</v>
      </c>
      <c r="O22" s="4">
        <v>27005.75</v>
      </c>
      <c r="Q22" s="6">
        <v>11.8</v>
      </c>
      <c r="R22" s="6">
        <v>8.52</v>
      </c>
      <c r="S22" s="6"/>
      <c r="T22" s="6">
        <v>41.32</v>
      </c>
      <c r="U22" s="6"/>
      <c r="V22" s="2">
        <v>0</v>
      </c>
      <c r="W22" s="6">
        <f>V22/G22*100</f>
        <v>0</v>
      </c>
      <c r="Y22" s="2">
        <v>22</v>
      </c>
      <c r="Z22" s="4">
        <v>31428.64</v>
      </c>
      <c r="AA22" s="4">
        <v>25811</v>
      </c>
      <c r="AB22" s="4">
        <v>38124</v>
      </c>
      <c r="AC22" s="6">
        <v>11.9091</v>
      </c>
      <c r="AD22" s="6">
        <v>8.2727</v>
      </c>
      <c r="AE22" s="6">
        <v>42.0909</v>
      </c>
    </row>
    <row r="23" spans="1:31" ht="12.75">
      <c r="A23" s="2">
        <v>55</v>
      </c>
      <c r="B23" s="2">
        <v>5</v>
      </c>
      <c r="C23" s="2">
        <v>126</v>
      </c>
      <c r="D23" s="3" t="s">
        <v>10</v>
      </c>
      <c r="E23" s="2">
        <v>1298.2</v>
      </c>
      <c r="G23" s="2">
        <v>94</v>
      </c>
      <c r="H23" s="2">
        <v>4</v>
      </c>
      <c r="J23" s="4">
        <v>43732.57</v>
      </c>
      <c r="K23" s="4">
        <v>26797</v>
      </c>
      <c r="L23" s="4">
        <v>61294</v>
      </c>
      <c r="N23" s="2">
        <v>2</v>
      </c>
      <c r="O23" s="4">
        <v>28272</v>
      </c>
      <c r="Q23" s="6">
        <v>18.1489</v>
      </c>
      <c r="R23" s="6">
        <v>13.7766</v>
      </c>
      <c r="S23" s="6"/>
      <c r="T23" s="6">
        <v>43.1596</v>
      </c>
      <c r="U23" s="6"/>
      <c r="V23" s="2">
        <v>27</v>
      </c>
      <c r="W23" s="6">
        <f>V23/G23*100</f>
        <v>28.723404255319153</v>
      </c>
      <c r="Y23" s="2">
        <v>72</v>
      </c>
      <c r="Z23" s="4">
        <v>43542.19</v>
      </c>
      <c r="AA23" s="4">
        <v>26797</v>
      </c>
      <c r="AB23" s="4">
        <v>61294</v>
      </c>
      <c r="AC23" s="6">
        <v>19.6389</v>
      </c>
      <c r="AD23" s="6">
        <v>15.1528</v>
      </c>
      <c r="AE23" s="6">
        <v>45.0972</v>
      </c>
    </row>
    <row r="24" spans="1:31" ht="12.75">
      <c r="A24" s="2">
        <v>3</v>
      </c>
      <c r="B24" s="2">
        <v>1</v>
      </c>
      <c r="C24" s="2">
        <v>135</v>
      </c>
      <c r="D24" s="3" t="s">
        <v>11</v>
      </c>
      <c r="E24" s="2">
        <v>1490.9</v>
      </c>
      <c r="G24" s="2">
        <v>95</v>
      </c>
      <c r="H24" s="2">
        <v>2</v>
      </c>
      <c r="J24" s="4">
        <v>37315.79</v>
      </c>
      <c r="K24" s="4">
        <v>24500</v>
      </c>
      <c r="L24" s="4">
        <v>52368</v>
      </c>
      <c r="N24" s="2">
        <v>5</v>
      </c>
      <c r="O24" s="4">
        <v>24996.8</v>
      </c>
      <c r="Q24" s="6">
        <v>15.5789</v>
      </c>
      <c r="R24" s="6">
        <v>12.2526</v>
      </c>
      <c r="S24" s="6"/>
      <c r="T24" s="6">
        <v>42.4421</v>
      </c>
      <c r="U24" s="6"/>
      <c r="V24" s="2">
        <v>25</v>
      </c>
      <c r="W24" s="6">
        <f>V24/G24*100</f>
        <v>26.31578947368421</v>
      </c>
      <c r="Y24" s="2">
        <v>75</v>
      </c>
      <c r="Z24" s="4">
        <v>36815.27</v>
      </c>
      <c r="AA24" s="4">
        <v>24500</v>
      </c>
      <c r="AB24" s="4">
        <v>48643</v>
      </c>
      <c r="AC24" s="6">
        <v>16.0667</v>
      </c>
      <c r="AD24" s="6">
        <v>13.2667</v>
      </c>
      <c r="AE24" s="6">
        <v>43.4267</v>
      </c>
    </row>
    <row r="25" spans="1:31" ht="12.75">
      <c r="A25" s="2">
        <v>12</v>
      </c>
      <c r="B25" s="2">
        <v>7</v>
      </c>
      <c r="C25" s="2">
        <v>153</v>
      </c>
      <c r="D25" s="3" t="s">
        <v>12</v>
      </c>
      <c r="E25" s="2">
        <v>327.2</v>
      </c>
      <c r="G25" s="2">
        <v>26</v>
      </c>
      <c r="H25" s="2">
        <v>1</v>
      </c>
      <c r="J25" s="4">
        <v>33807.77</v>
      </c>
      <c r="K25" s="4">
        <v>27000</v>
      </c>
      <c r="L25" s="4">
        <v>58240</v>
      </c>
      <c r="N25" s="2" t="s">
        <v>5</v>
      </c>
      <c r="O25" s="4" t="s">
        <v>5</v>
      </c>
      <c r="Q25" s="6">
        <v>12.3462</v>
      </c>
      <c r="R25" s="6">
        <v>9.8846</v>
      </c>
      <c r="S25" s="6"/>
      <c r="T25" s="6">
        <v>40.0769</v>
      </c>
      <c r="U25" s="6"/>
      <c r="V25" s="2">
        <v>3</v>
      </c>
      <c r="W25" s="6">
        <f>V25/G25*100</f>
        <v>11.538461538461538</v>
      </c>
      <c r="Y25" s="2">
        <v>21</v>
      </c>
      <c r="Z25" s="4">
        <v>32634.86</v>
      </c>
      <c r="AA25" s="4">
        <v>27000</v>
      </c>
      <c r="AB25" s="4">
        <v>40107</v>
      </c>
      <c r="AC25" s="6">
        <v>12.619</v>
      </c>
      <c r="AD25" s="6">
        <v>10.0476</v>
      </c>
      <c r="AE25" s="6">
        <v>41.0476</v>
      </c>
    </row>
    <row r="26" spans="1:31" ht="12.75">
      <c r="A26" s="2">
        <v>11</v>
      </c>
      <c r="B26" s="2">
        <v>5</v>
      </c>
      <c r="C26" s="2">
        <v>171</v>
      </c>
      <c r="D26" s="3" t="s">
        <v>13</v>
      </c>
      <c r="E26" s="2">
        <v>619.9</v>
      </c>
      <c r="G26" s="2">
        <v>42</v>
      </c>
      <c r="H26" s="2">
        <v>5</v>
      </c>
      <c r="J26" s="4">
        <v>35080.79</v>
      </c>
      <c r="K26" s="4">
        <v>25160</v>
      </c>
      <c r="L26" s="4">
        <v>43119</v>
      </c>
      <c r="N26" s="2">
        <v>1</v>
      </c>
      <c r="O26" s="4">
        <v>25160</v>
      </c>
      <c r="Q26" s="6">
        <v>14</v>
      </c>
      <c r="R26" s="6">
        <v>12.0952</v>
      </c>
      <c r="S26" s="6"/>
      <c r="T26" s="6">
        <v>41.381</v>
      </c>
      <c r="U26" s="6"/>
      <c r="V26" s="2">
        <v>6</v>
      </c>
      <c r="W26" s="6">
        <f>V26/G26*100</f>
        <v>14.285714285714285</v>
      </c>
      <c r="Y26" s="2">
        <v>32</v>
      </c>
      <c r="Z26" s="4">
        <v>34361.22</v>
      </c>
      <c r="AA26" s="4">
        <v>25160</v>
      </c>
      <c r="AB26" s="4">
        <v>43119</v>
      </c>
      <c r="AC26" s="6">
        <v>14.2813</v>
      </c>
      <c r="AD26" s="6">
        <v>12.625</v>
      </c>
      <c r="AE26" s="6">
        <v>41.1875</v>
      </c>
    </row>
    <row r="27" spans="1:31" ht="12.75">
      <c r="A27" s="2">
        <v>85</v>
      </c>
      <c r="B27" s="2">
        <v>11</v>
      </c>
      <c r="C27" s="2">
        <v>225</v>
      </c>
      <c r="D27" s="3" t="s">
        <v>14</v>
      </c>
      <c r="E27" s="2">
        <v>4516.6</v>
      </c>
      <c r="G27" s="2">
        <v>286</v>
      </c>
      <c r="H27" s="2">
        <v>42</v>
      </c>
      <c r="J27" s="4">
        <v>41503.13</v>
      </c>
      <c r="K27" s="4">
        <v>25000</v>
      </c>
      <c r="L27" s="4">
        <v>60812</v>
      </c>
      <c r="N27" s="2">
        <v>5</v>
      </c>
      <c r="O27" s="4">
        <v>26304.4</v>
      </c>
      <c r="Q27" s="6">
        <v>16.3217</v>
      </c>
      <c r="R27" s="6">
        <v>12.5944</v>
      </c>
      <c r="S27" s="6"/>
      <c r="T27" s="6">
        <v>45.4406</v>
      </c>
      <c r="U27" s="6"/>
      <c r="V27" s="2">
        <v>115</v>
      </c>
      <c r="W27" s="6">
        <f>V27/G27*100</f>
        <v>40.20979020979021</v>
      </c>
      <c r="Y27" s="2">
        <v>251</v>
      </c>
      <c r="Z27" s="4">
        <v>41395.66</v>
      </c>
      <c r="AA27" s="4">
        <v>25000</v>
      </c>
      <c r="AB27" s="4">
        <v>57599</v>
      </c>
      <c r="AC27" s="6">
        <v>16.5817</v>
      </c>
      <c r="AD27" s="6">
        <v>12.7012</v>
      </c>
      <c r="AE27" s="6">
        <v>46.0717</v>
      </c>
    </row>
    <row r="28" spans="1:31" ht="12.75">
      <c r="A28" s="2">
        <v>53</v>
      </c>
      <c r="B28" s="2">
        <v>10</v>
      </c>
      <c r="C28" s="2">
        <v>234</v>
      </c>
      <c r="D28" s="3" t="s">
        <v>15</v>
      </c>
      <c r="E28" s="2">
        <v>1348.5</v>
      </c>
      <c r="G28" s="2">
        <v>95</v>
      </c>
      <c r="H28" s="2">
        <v>7</v>
      </c>
      <c r="J28" s="4">
        <v>40091.55</v>
      </c>
      <c r="K28" s="4">
        <v>29063</v>
      </c>
      <c r="L28" s="4">
        <v>54196</v>
      </c>
      <c r="N28" s="2">
        <v>2</v>
      </c>
      <c r="O28" s="4">
        <v>30679</v>
      </c>
      <c r="Q28" s="6">
        <v>14.9895</v>
      </c>
      <c r="R28" s="6">
        <v>10.7474</v>
      </c>
      <c r="S28" s="6"/>
      <c r="T28" s="6">
        <v>41.9474</v>
      </c>
      <c r="U28" s="6"/>
      <c r="V28" s="2">
        <v>22</v>
      </c>
      <c r="W28" s="6">
        <f>V28/G28*100</f>
        <v>23.157894736842106</v>
      </c>
      <c r="Y28" s="2">
        <v>74</v>
      </c>
      <c r="Z28" s="4">
        <v>40271.89</v>
      </c>
      <c r="AA28" s="4">
        <v>29063</v>
      </c>
      <c r="AB28" s="4">
        <v>54157</v>
      </c>
      <c r="AC28" s="6">
        <v>15.8784</v>
      </c>
      <c r="AD28" s="6">
        <v>11.527</v>
      </c>
      <c r="AE28" s="6">
        <v>43.2027</v>
      </c>
    </row>
    <row r="29" spans="1:31" ht="12.75">
      <c r="A29" s="2">
        <v>49</v>
      </c>
      <c r="B29" s="2">
        <v>9</v>
      </c>
      <c r="C29" s="2">
        <v>243</v>
      </c>
      <c r="D29" s="3" t="s">
        <v>16</v>
      </c>
      <c r="E29" s="2">
        <v>328</v>
      </c>
      <c r="G29" s="2">
        <v>29</v>
      </c>
      <c r="H29" s="2">
        <v>1</v>
      </c>
      <c r="J29" s="4">
        <v>34859.34</v>
      </c>
      <c r="K29" s="4">
        <v>25641</v>
      </c>
      <c r="L29" s="4">
        <v>40783</v>
      </c>
      <c r="N29" s="2">
        <v>1</v>
      </c>
      <c r="O29" s="4">
        <v>25641</v>
      </c>
      <c r="Q29" s="6">
        <v>17.4138</v>
      </c>
      <c r="R29" s="6">
        <v>13.5517</v>
      </c>
      <c r="S29" s="6"/>
      <c r="T29" s="6">
        <v>42.7241</v>
      </c>
      <c r="U29" s="6"/>
      <c r="V29" s="2">
        <v>3</v>
      </c>
      <c r="W29" s="6">
        <f>V29/G29*100</f>
        <v>10.344827586206897</v>
      </c>
      <c r="Y29" s="2">
        <v>20</v>
      </c>
      <c r="Z29" s="4">
        <v>35270.3</v>
      </c>
      <c r="AA29" s="4">
        <v>28618</v>
      </c>
      <c r="AB29" s="4">
        <v>40783</v>
      </c>
      <c r="AC29" s="6">
        <v>19.1</v>
      </c>
      <c r="AD29" s="6">
        <v>14.4</v>
      </c>
      <c r="AE29" s="6">
        <v>44.55</v>
      </c>
    </row>
    <row r="30" spans="1:31" ht="12.75">
      <c r="A30" s="2">
        <v>15</v>
      </c>
      <c r="B30" s="2">
        <v>13</v>
      </c>
      <c r="C30" s="2">
        <v>252</v>
      </c>
      <c r="D30" s="3" t="s">
        <v>17</v>
      </c>
      <c r="E30" s="2">
        <v>308.6</v>
      </c>
      <c r="G30" s="2">
        <v>29</v>
      </c>
      <c r="H30" s="2">
        <v>2</v>
      </c>
      <c r="J30" s="4">
        <v>31273.48</v>
      </c>
      <c r="K30" s="4">
        <v>24500</v>
      </c>
      <c r="L30" s="4">
        <v>39127</v>
      </c>
      <c r="N30" s="2">
        <v>2</v>
      </c>
      <c r="O30" s="4">
        <v>24742.5</v>
      </c>
      <c r="Q30" s="6">
        <v>17.3793</v>
      </c>
      <c r="R30" s="6">
        <v>14.069</v>
      </c>
      <c r="S30" s="6"/>
      <c r="T30" s="6">
        <v>44.3103</v>
      </c>
      <c r="U30" s="6"/>
      <c r="V30" s="2">
        <v>7</v>
      </c>
      <c r="W30" s="6">
        <f>V30/G30*100</f>
        <v>24.137931034482758</v>
      </c>
      <c r="Y30" s="2">
        <v>21</v>
      </c>
      <c r="Z30" s="4">
        <v>30578.38</v>
      </c>
      <c r="AA30" s="4">
        <v>24500</v>
      </c>
      <c r="AB30" s="4">
        <v>39127</v>
      </c>
      <c r="AC30" s="6">
        <v>18.0952</v>
      </c>
      <c r="AD30" s="6">
        <v>14.4286</v>
      </c>
      <c r="AE30" s="6">
        <v>46.0476</v>
      </c>
    </row>
    <row r="31" spans="1:31" ht="12.75">
      <c r="A31" s="2">
        <v>77</v>
      </c>
      <c r="B31" s="2">
        <v>11</v>
      </c>
      <c r="C31" s="2">
        <v>261</v>
      </c>
      <c r="D31" s="3" t="s">
        <v>18</v>
      </c>
      <c r="E31" s="2">
        <v>6446.1</v>
      </c>
      <c r="G31" s="2">
        <v>349</v>
      </c>
      <c r="H31" s="2">
        <v>9</v>
      </c>
      <c r="J31" s="4">
        <v>43605.02</v>
      </c>
      <c r="K31" s="4">
        <v>32710</v>
      </c>
      <c r="L31" s="4">
        <v>61928</v>
      </c>
      <c r="N31" s="2">
        <v>11</v>
      </c>
      <c r="O31" s="4">
        <v>35351.45</v>
      </c>
      <c r="Q31" s="6">
        <v>14.7765</v>
      </c>
      <c r="R31" s="6">
        <v>10.1576</v>
      </c>
      <c r="S31" s="6"/>
      <c r="T31" s="6">
        <v>40.0458</v>
      </c>
      <c r="U31" s="6"/>
      <c r="V31" s="2">
        <v>105</v>
      </c>
      <c r="W31" s="6">
        <f>V31/G31*100</f>
        <v>30.08595988538682</v>
      </c>
      <c r="Y31" s="2">
        <v>294</v>
      </c>
      <c r="Z31" s="4">
        <v>43094.27</v>
      </c>
      <c r="AA31" s="4">
        <v>32710</v>
      </c>
      <c r="AB31" s="4">
        <v>58908</v>
      </c>
      <c r="AC31" s="6">
        <v>14.8878</v>
      </c>
      <c r="AD31" s="6">
        <v>10.1361</v>
      </c>
      <c r="AE31" s="6">
        <v>40.3231</v>
      </c>
    </row>
    <row r="32" spans="1:31" ht="12.75">
      <c r="A32" s="2">
        <v>97</v>
      </c>
      <c r="B32" s="2">
        <v>12</v>
      </c>
      <c r="C32" s="2">
        <v>270</v>
      </c>
      <c r="D32" s="3" t="s">
        <v>19</v>
      </c>
      <c r="E32" s="2">
        <v>299.4</v>
      </c>
      <c r="G32" s="2">
        <v>28</v>
      </c>
      <c r="H32" s="2">
        <v>1</v>
      </c>
      <c r="J32" s="4">
        <v>29948.86</v>
      </c>
      <c r="K32" s="4">
        <v>24500</v>
      </c>
      <c r="L32" s="4">
        <v>39744</v>
      </c>
      <c r="N32" s="2">
        <v>1</v>
      </c>
      <c r="O32" s="4">
        <v>24500</v>
      </c>
      <c r="Q32" s="6">
        <v>10.5</v>
      </c>
      <c r="R32" s="6">
        <v>7.25</v>
      </c>
      <c r="S32" s="6"/>
      <c r="T32" s="6">
        <v>37.6429</v>
      </c>
      <c r="U32" s="6"/>
      <c r="V32" s="2">
        <v>4</v>
      </c>
      <c r="W32" s="6">
        <f>V32/G32*100</f>
        <v>14.285714285714285</v>
      </c>
      <c r="Y32" s="2">
        <v>19</v>
      </c>
      <c r="Z32" s="4">
        <v>29975.79</v>
      </c>
      <c r="AA32" s="4">
        <v>24500</v>
      </c>
      <c r="AB32" s="4">
        <v>39744</v>
      </c>
      <c r="AC32" s="6">
        <v>11.3158</v>
      </c>
      <c r="AD32" s="6">
        <v>8.4737</v>
      </c>
      <c r="AE32" s="6">
        <v>38.4737</v>
      </c>
    </row>
    <row r="33" spans="1:31" ht="12.75">
      <c r="A33" s="2">
        <v>12</v>
      </c>
      <c r="B33" s="2">
        <v>7</v>
      </c>
      <c r="C33" s="2">
        <v>279</v>
      </c>
      <c r="D33" s="3" t="s">
        <v>20</v>
      </c>
      <c r="E33" s="2">
        <v>351</v>
      </c>
      <c r="G33" s="2">
        <v>17</v>
      </c>
      <c r="H33" s="2">
        <v>4</v>
      </c>
      <c r="J33" s="4">
        <v>41699</v>
      </c>
      <c r="K33" s="4">
        <v>29533</v>
      </c>
      <c r="L33" s="4">
        <v>49162</v>
      </c>
      <c r="N33" s="2" t="s">
        <v>5</v>
      </c>
      <c r="O33" s="4" t="s">
        <v>5</v>
      </c>
      <c r="Q33" s="6">
        <v>19.0588</v>
      </c>
      <c r="R33" s="6">
        <v>15.6471</v>
      </c>
      <c r="S33" s="6"/>
      <c r="T33" s="6">
        <v>44.7647</v>
      </c>
      <c r="U33" s="6"/>
      <c r="V33" s="2">
        <v>5</v>
      </c>
      <c r="W33" s="6">
        <f>V33/G33*100</f>
        <v>29.411764705882355</v>
      </c>
      <c r="Y33" s="2">
        <v>17</v>
      </c>
      <c r="Z33" s="4">
        <v>41699</v>
      </c>
      <c r="AA33" s="4">
        <v>29533</v>
      </c>
      <c r="AB33" s="4">
        <v>49162</v>
      </c>
      <c r="AC33" s="6">
        <v>19.0588</v>
      </c>
      <c r="AD33" s="6">
        <v>15.6471</v>
      </c>
      <c r="AE33" s="6">
        <v>44.7647</v>
      </c>
    </row>
    <row r="34" spans="1:31" ht="12.75">
      <c r="A34" s="2">
        <v>32</v>
      </c>
      <c r="B34" s="2">
        <v>5</v>
      </c>
      <c r="C34" s="2">
        <v>333</v>
      </c>
      <c r="D34" s="3" t="s">
        <v>21</v>
      </c>
      <c r="E34" s="2">
        <v>379</v>
      </c>
      <c r="G34" s="2">
        <v>36</v>
      </c>
      <c r="H34" s="2" t="s">
        <v>5</v>
      </c>
      <c r="J34" s="4">
        <v>33541.92</v>
      </c>
      <c r="K34" s="4">
        <v>25166</v>
      </c>
      <c r="L34" s="4">
        <v>43709</v>
      </c>
      <c r="N34" s="2">
        <v>2</v>
      </c>
      <c r="O34" s="4">
        <v>25166</v>
      </c>
      <c r="Q34" s="6">
        <v>15.8889</v>
      </c>
      <c r="R34" s="6">
        <v>13.9444</v>
      </c>
      <c r="S34" s="6"/>
      <c r="T34" s="6">
        <v>43.6389</v>
      </c>
      <c r="U34" s="6"/>
      <c r="V34" s="2">
        <v>5</v>
      </c>
      <c r="W34" s="6">
        <f>V34/G34*100</f>
        <v>13.88888888888889</v>
      </c>
      <c r="Y34" s="2">
        <v>25</v>
      </c>
      <c r="Z34" s="4">
        <v>33560.2</v>
      </c>
      <c r="AA34" s="4">
        <v>25166</v>
      </c>
      <c r="AB34" s="4">
        <v>43709</v>
      </c>
      <c r="AC34" s="6">
        <v>16.92</v>
      </c>
      <c r="AD34" s="6">
        <v>14.44</v>
      </c>
      <c r="AE34" s="6">
        <v>45.08</v>
      </c>
    </row>
    <row r="35" spans="1:31" ht="12.75">
      <c r="A35" s="2">
        <v>24</v>
      </c>
      <c r="B35" s="2">
        <v>12</v>
      </c>
      <c r="C35" s="2">
        <v>355</v>
      </c>
      <c r="D35" s="3" t="s">
        <v>22</v>
      </c>
      <c r="E35" s="2">
        <v>434.8</v>
      </c>
      <c r="G35" s="2">
        <v>28</v>
      </c>
      <c r="H35" s="2">
        <v>7</v>
      </c>
      <c r="J35" s="4">
        <v>40054.93</v>
      </c>
      <c r="K35" s="4">
        <v>30001</v>
      </c>
      <c r="L35" s="4">
        <v>53536</v>
      </c>
      <c r="N35" s="2" t="s">
        <v>5</v>
      </c>
      <c r="O35" s="4" t="s">
        <v>5</v>
      </c>
      <c r="Q35" s="6">
        <v>19.5714</v>
      </c>
      <c r="R35" s="6">
        <v>14.2143</v>
      </c>
      <c r="S35" s="6"/>
      <c r="T35" s="6">
        <v>46.1786</v>
      </c>
      <c r="U35" s="6"/>
      <c r="V35" s="2">
        <v>6</v>
      </c>
      <c r="W35" s="6">
        <f>V35/G35*100</f>
        <v>21.428571428571427</v>
      </c>
      <c r="Y35" s="2">
        <v>19</v>
      </c>
      <c r="Z35" s="4">
        <v>39659.68</v>
      </c>
      <c r="AA35" s="4">
        <v>31606</v>
      </c>
      <c r="AB35" s="4">
        <v>44316</v>
      </c>
      <c r="AC35" s="6">
        <v>20.2105</v>
      </c>
      <c r="AD35" s="6">
        <v>15.1053</v>
      </c>
      <c r="AE35" s="6">
        <v>48.3158</v>
      </c>
    </row>
    <row r="36" spans="1:31" ht="12.75">
      <c r="A36" s="2">
        <v>15</v>
      </c>
      <c r="B36" s="2">
        <v>13</v>
      </c>
      <c r="C36" s="2">
        <v>387</v>
      </c>
      <c r="D36" s="3" t="s">
        <v>23</v>
      </c>
      <c r="E36" s="2">
        <v>1456</v>
      </c>
      <c r="G36" s="2">
        <v>101</v>
      </c>
      <c r="H36" s="2">
        <v>8</v>
      </c>
      <c r="J36" s="4">
        <v>41363.56</v>
      </c>
      <c r="K36" s="4">
        <v>24500</v>
      </c>
      <c r="L36" s="4">
        <v>54018</v>
      </c>
      <c r="N36" s="2">
        <v>2</v>
      </c>
      <c r="O36" s="4">
        <v>25747.5</v>
      </c>
      <c r="Q36" s="6">
        <v>19.604</v>
      </c>
      <c r="R36" s="6">
        <v>14.9901</v>
      </c>
      <c r="S36" s="6"/>
      <c r="T36" s="6">
        <v>45.6931</v>
      </c>
      <c r="U36" s="6"/>
      <c r="V36" s="2">
        <v>41</v>
      </c>
      <c r="W36" s="6">
        <f>V36/G36*100</f>
        <v>40.5940594059406</v>
      </c>
      <c r="Y36" s="2">
        <v>80</v>
      </c>
      <c r="Z36" s="4">
        <v>41142.4</v>
      </c>
      <c r="AA36" s="4">
        <v>24500</v>
      </c>
      <c r="AB36" s="4">
        <v>49743</v>
      </c>
      <c r="AC36" s="6">
        <v>20.45</v>
      </c>
      <c r="AD36" s="6">
        <v>15.7875</v>
      </c>
      <c r="AE36" s="6">
        <v>46.325</v>
      </c>
    </row>
    <row r="37" spans="1:31" ht="12.75">
      <c r="A37" s="2">
        <v>5</v>
      </c>
      <c r="B37" s="2">
        <v>11</v>
      </c>
      <c r="C37" s="2">
        <v>414</v>
      </c>
      <c r="D37" s="3" t="s">
        <v>24</v>
      </c>
      <c r="E37" s="2">
        <v>718.1</v>
      </c>
      <c r="G37" s="2">
        <v>54</v>
      </c>
      <c r="H37" s="2">
        <v>3</v>
      </c>
      <c r="J37" s="4">
        <v>36966.81</v>
      </c>
      <c r="K37" s="4">
        <v>24500</v>
      </c>
      <c r="L37" s="4">
        <v>50880</v>
      </c>
      <c r="N37" s="2" t="s">
        <v>5</v>
      </c>
      <c r="O37" s="4" t="s">
        <v>5</v>
      </c>
      <c r="Q37" s="6">
        <v>17.463</v>
      </c>
      <c r="R37" s="6">
        <v>11.8148</v>
      </c>
      <c r="S37" s="6"/>
      <c r="T37" s="6">
        <v>44.4259</v>
      </c>
      <c r="U37" s="6"/>
      <c r="V37" s="2">
        <v>7</v>
      </c>
      <c r="W37" s="6">
        <f>V37/G37*100</f>
        <v>12.962962962962962</v>
      </c>
      <c r="Y37" s="2">
        <v>44</v>
      </c>
      <c r="Z37" s="4">
        <v>36294.5</v>
      </c>
      <c r="AA37" s="4">
        <v>24500</v>
      </c>
      <c r="AB37" s="4">
        <v>49954</v>
      </c>
      <c r="AC37" s="6">
        <v>17.2727</v>
      </c>
      <c r="AD37" s="6">
        <v>10.7955</v>
      </c>
      <c r="AE37" s="6">
        <v>44.5227</v>
      </c>
    </row>
    <row r="38" spans="1:31" ht="12.75">
      <c r="A38" s="2">
        <v>18</v>
      </c>
      <c r="B38" s="2">
        <v>12</v>
      </c>
      <c r="C38" s="2">
        <v>423</v>
      </c>
      <c r="D38" s="3" t="s">
        <v>25</v>
      </c>
      <c r="E38" s="2">
        <v>334.3</v>
      </c>
      <c r="G38" s="2">
        <v>26</v>
      </c>
      <c r="H38" s="2">
        <v>2</v>
      </c>
      <c r="J38" s="4">
        <v>34901.77</v>
      </c>
      <c r="K38" s="4">
        <v>25000</v>
      </c>
      <c r="L38" s="4">
        <v>40994</v>
      </c>
      <c r="N38" s="2">
        <v>2</v>
      </c>
      <c r="O38" s="4">
        <v>27231</v>
      </c>
      <c r="Q38" s="6">
        <v>17</v>
      </c>
      <c r="R38" s="6">
        <v>13.7308</v>
      </c>
      <c r="S38" s="6"/>
      <c r="T38" s="6">
        <v>43.3077</v>
      </c>
      <c r="U38" s="6"/>
      <c r="V38" s="2">
        <v>2</v>
      </c>
      <c r="W38" s="6">
        <f>V38/G38*100</f>
        <v>7.6923076923076925</v>
      </c>
      <c r="Y38" s="2">
        <v>18</v>
      </c>
      <c r="Z38" s="4">
        <v>34714.61</v>
      </c>
      <c r="AA38" s="4">
        <v>25000</v>
      </c>
      <c r="AB38" s="4">
        <v>40994</v>
      </c>
      <c r="AC38" s="6">
        <v>17.8889</v>
      </c>
      <c r="AD38" s="6">
        <v>14.2222</v>
      </c>
      <c r="AE38" s="6">
        <v>44.3333</v>
      </c>
    </row>
    <row r="39" spans="1:31" ht="12.75">
      <c r="A39" s="2">
        <v>85</v>
      </c>
      <c r="B39" s="2">
        <v>11</v>
      </c>
      <c r="C39" s="2">
        <v>472</v>
      </c>
      <c r="D39" s="3" t="s">
        <v>27</v>
      </c>
      <c r="E39" s="2">
        <v>1283.2</v>
      </c>
      <c r="G39" s="2">
        <v>88</v>
      </c>
      <c r="H39" s="2" t="s">
        <v>5</v>
      </c>
      <c r="J39" s="4">
        <v>38417.64</v>
      </c>
      <c r="K39" s="4">
        <v>26500</v>
      </c>
      <c r="L39" s="4">
        <v>61793</v>
      </c>
      <c r="N39" s="2">
        <v>6</v>
      </c>
      <c r="O39" s="4">
        <v>27981.33</v>
      </c>
      <c r="Q39" s="6">
        <v>14.4659</v>
      </c>
      <c r="R39" s="6">
        <v>11.4318</v>
      </c>
      <c r="S39" s="6"/>
      <c r="T39" s="6">
        <v>39.7727</v>
      </c>
      <c r="U39" s="6"/>
      <c r="V39" s="2">
        <v>15</v>
      </c>
      <c r="W39" s="6">
        <f>V39/G39*100</f>
        <v>17.045454545454543</v>
      </c>
      <c r="Y39" s="2">
        <v>65</v>
      </c>
      <c r="Z39" s="4">
        <v>38035.95</v>
      </c>
      <c r="AA39" s="4">
        <v>26500</v>
      </c>
      <c r="AB39" s="4">
        <v>53819</v>
      </c>
      <c r="AC39" s="6">
        <v>15.0923</v>
      </c>
      <c r="AD39" s="6">
        <v>12.1692</v>
      </c>
      <c r="AE39" s="6">
        <v>41</v>
      </c>
    </row>
    <row r="40" spans="1:31" ht="12.75">
      <c r="A40" s="2">
        <v>47</v>
      </c>
      <c r="B40" s="2">
        <v>12</v>
      </c>
      <c r="C40" s="2">
        <v>504</v>
      </c>
      <c r="D40" s="3" t="s">
        <v>28</v>
      </c>
      <c r="E40" s="2">
        <v>769.6</v>
      </c>
      <c r="G40" s="2">
        <v>58</v>
      </c>
      <c r="H40" s="2">
        <v>6</v>
      </c>
      <c r="J40" s="4">
        <v>37774.19</v>
      </c>
      <c r="K40" s="4">
        <v>25237</v>
      </c>
      <c r="L40" s="4">
        <v>45411</v>
      </c>
      <c r="N40" s="2" t="s">
        <v>5</v>
      </c>
      <c r="O40" s="4" t="s">
        <v>5</v>
      </c>
      <c r="Q40" s="6">
        <v>17.8448</v>
      </c>
      <c r="R40" s="6">
        <v>15.2414</v>
      </c>
      <c r="S40" s="6"/>
      <c r="T40" s="6">
        <v>44.3448</v>
      </c>
      <c r="U40" s="6"/>
      <c r="V40" s="2">
        <v>8</v>
      </c>
      <c r="W40" s="6">
        <f>V40/G40*100</f>
        <v>13.793103448275861</v>
      </c>
      <c r="Y40" s="2">
        <v>43</v>
      </c>
      <c r="Z40" s="4">
        <v>37166.74</v>
      </c>
      <c r="AA40" s="4">
        <v>25237</v>
      </c>
      <c r="AB40" s="4">
        <v>44229</v>
      </c>
      <c r="AC40" s="6">
        <v>19.4186</v>
      </c>
      <c r="AD40" s="6">
        <v>16.7209</v>
      </c>
      <c r="AE40" s="6">
        <v>46.1628</v>
      </c>
    </row>
    <row r="41" spans="1:31" ht="12.75">
      <c r="A41" s="2">
        <v>50</v>
      </c>
      <c r="B41" s="2">
        <v>11</v>
      </c>
      <c r="C41" s="2">
        <v>513</v>
      </c>
      <c r="D41" s="3" t="s">
        <v>29</v>
      </c>
      <c r="E41" s="2">
        <v>348</v>
      </c>
      <c r="G41" s="2">
        <v>32</v>
      </c>
      <c r="H41" s="2">
        <v>1</v>
      </c>
      <c r="J41" s="4">
        <v>33872.66</v>
      </c>
      <c r="K41" s="4">
        <v>25058</v>
      </c>
      <c r="L41" s="4">
        <v>60700</v>
      </c>
      <c r="N41" s="2">
        <v>7</v>
      </c>
      <c r="O41" s="4">
        <v>26208</v>
      </c>
      <c r="Q41" s="6">
        <v>11.25</v>
      </c>
      <c r="R41" s="6">
        <v>9.8438</v>
      </c>
      <c r="S41" s="6"/>
      <c r="T41" s="6">
        <v>37.6563</v>
      </c>
      <c r="U41" s="6"/>
      <c r="V41" s="2">
        <v>3</v>
      </c>
      <c r="W41" s="6">
        <f>V41/G41*100</f>
        <v>9.375</v>
      </c>
      <c r="Y41" s="2">
        <v>23</v>
      </c>
      <c r="Z41" s="4">
        <v>34086.13</v>
      </c>
      <c r="AA41" s="4">
        <v>25058</v>
      </c>
      <c r="AB41" s="4">
        <v>48820</v>
      </c>
      <c r="AC41" s="6">
        <v>13.2609</v>
      </c>
      <c r="AD41" s="6">
        <v>12</v>
      </c>
      <c r="AE41" s="6">
        <v>40.2609</v>
      </c>
    </row>
    <row r="42" spans="1:31" ht="12.75">
      <c r="A42" s="2">
        <v>38</v>
      </c>
      <c r="B42" s="2">
        <v>7</v>
      </c>
      <c r="C42" s="2">
        <v>540</v>
      </c>
      <c r="D42" s="3" t="s">
        <v>30</v>
      </c>
      <c r="E42" s="2">
        <v>652.2</v>
      </c>
      <c r="G42" s="2">
        <v>46</v>
      </c>
      <c r="H42" s="2">
        <v>3</v>
      </c>
      <c r="J42" s="4">
        <v>37949.43</v>
      </c>
      <c r="K42" s="4">
        <v>25921</v>
      </c>
      <c r="L42" s="4">
        <v>51570</v>
      </c>
      <c r="N42" s="2">
        <v>2</v>
      </c>
      <c r="O42" s="4">
        <v>26053</v>
      </c>
      <c r="Q42" s="6">
        <v>13.4565</v>
      </c>
      <c r="R42" s="6">
        <v>12.3478</v>
      </c>
      <c r="S42" s="6"/>
      <c r="T42" s="6">
        <v>41.6957</v>
      </c>
      <c r="U42" s="6"/>
      <c r="V42" s="2">
        <v>2</v>
      </c>
      <c r="W42" s="6">
        <f>V42/G42*100</f>
        <v>4.3478260869565215</v>
      </c>
      <c r="Y42" s="2">
        <v>33</v>
      </c>
      <c r="Z42" s="4">
        <v>36798.94</v>
      </c>
      <c r="AA42" s="4">
        <v>25921</v>
      </c>
      <c r="AB42" s="4">
        <v>45809</v>
      </c>
      <c r="AC42" s="6">
        <v>13.4242</v>
      </c>
      <c r="AD42" s="6">
        <v>12.2424</v>
      </c>
      <c r="AE42" s="6">
        <v>42.6061</v>
      </c>
    </row>
    <row r="43" spans="1:31" ht="12.75">
      <c r="A43" s="2">
        <v>87</v>
      </c>
      <c r="B43" s="2">
        <v>14</v>
      </c>
      <c r="C43" s="2">
        <v>549</v>
      </c>
      <c r="D43" s="3" t="s">
        <v>31</v>
      </c>
      <c r="E43" s="2">
        <v>553.7</v>
      </c>
      <c r="G43" s="2">
        <v>50</v>
      </c>
      <c r="H43" s="2">
        <v>1</v>
      </c>
      <c r="J43" s="4">
        <v>35305.02</v>
      </c>
      <c r="K43" s="4">
        <v>24500</v>
      </c>
      <c r="L43" s="4">
        <v>44759</v>
      </c>
      <c r="N43" s="2">
        <v>1</v>
      </c>
      <c r="O43" s="4">
        <v>24500</v>
      </c>
      <c r="Q43" s="6">
        <v>18.86</v>
      </c>
      <c r="R43" s="6">
        <v>14.28</v>
      </c>
      <c r="S43" s="6"/>
      <c r="T43" s="6">
        <v>45.82</v>
      </c>
      <c r="U43" s="6"/>
      <c r="V43" s="2">
        <v>14</v>
      </c>
      <c r="W43" s="6">
        <f>V43/G43*100</f>
        <v>28.000000000000004</v>
      </c>
      <c r="Y43" s="2">
        <v>46</v>
      </c>
      <c r="Z43" s="4">
        <v>34852.83</v>
      </c>
      <c r="AA43" s="4">
        <v>24500</v>
      </c>
      <c r="AB43" s="4">
        <v>43150</v>
      </c>
      <c r="AC43" s="6">
        <v>18.5217</v>
      </c>
      <c r="AD43" s="6">
        <v>13.7391</v>
      </c>
      <c r="AE43" s="6">
        <v>45.6957</v>
      </c>
    </row>
    <row r="44" spans="1:31" ht="12.75">
      <c r="A44" s="2">
        <v>6</v>
      </c>
      <c r="B44" s="2">
        <v>10</v>
      </c>
      <c r="C44" s="2">
        <v>576</v>
      </c>
      <c r="D44" s="3" t="s">
        <v>32</v>
      </c>
      <c r="E44" s="2">
        <v>694</v>
      </c>
      <c r="G44" s="2">
        <v>54</v>
      </c>
      <c r="H44" s="2" t="s">
        <v>5</v>
      </c>
      <c r="J44" s="4">
        <v>35083.56</v>
      </c>
      <c r="K44" s="4">
        <v>24879</v>
      </c>
      <c r="L44" s="4">
        <v>49299</v>
      </c>
      <c r="N44" s="2">
        <v>4</v>
      </c>
      <c r="O44" s="4">
        <v>28290.75</v>
      </c>
      <c r="Q44" s="6">
        <v>14.4074</v>
      </c>
      <c r="R44" s="6">
        <v>11.6481</v>
      </c>
      <c r="S44" s="6"/>
      <c r="T44" s="6">
        <v>41.2407</v>
      </c>
      <c r="U44" s="6"/>
      <c r="V44" s="2">
        <v>4</v>
      </c>
      <c r="W44" s="6">
        <f>V44/G44*100</f>
        <v>7.4074074074074066</v>
      </c>
      <c r="Y44" s="2">
        <v>38</v>
      </c>
      <c r="Z44" s="4">
        <v>33939.03</v>
      </c>
      <c r="AA44" s="4">
        <v>24879</v>
      </c>
      <c r="AB44" s="4">
        <v>49299</v>
      </c>
      <c r="AC44" s="6">
        <v>14.4474</v>
      </c>
      <c r="AD44" s="6">
        <v>12.4474</v>
      </c>
      <c r="AE44" s="6">
        <v>42.1053</v>
      </c>
    </row>
    <row r="45" spans="1:31" ht="12.75">
      <c r="A45" s="2">
        <v>49</v>
      </c>
      <c r="B45" s="2">
        <v>9</v>
      </c>
      <c r="C45" s="2">
        <v>585</v>
      </c>
      <c r="D45" s="3" t="s">
        <v>33</v>
      </c>
      <c r="E45" s="2">
        <v>688.1</v>
      </c>
      <c r="G45" s="2">
        <v>47</v>
      </c>
      <c r="H45" s="2">
        <v>1</v>
      </c>
      <c r="J45" s="4">
        <v>38657.38</v>
      </c>
      <c r="K45" s="4">
        <v>24500</v>
      </c>
      <c r="L45" s="4">
        <v>53588</v>
      </c>
      <c r="N45" s="2" t="s">
        <v>5</v>
      </c>
      <c r="O45" s="4" t="s">
        <v>5</v>
      </c>
      <c r="Q45" s="6">
        <v>18.8298</v>
      </c>
      <c r="R45" s="6">
        <v>15.2766</v>
      </c>
      <c r="S45" s="6"/>
      <c r="T45" s="6">
        <v>44.8085</v>
      </c>
      <c r="U45" s="6"/>
      <c r="V45" s="2">
        <v>5</v>
      </c>
      <c r="W45" s="6">
        <f>V45/G45*100</f>
        <v>10.638297872340425</v>
      </c>
      <c r="Y45" s="2">
        <v>46</v>
      </c>
      <c r="Z45" s="4">
        <v>38332.8</v>
      </c>
      <c r="AA45" s="4">
        <v>24500</v>
      </c>
      <c r="AB45" s="4">
        <v>48287</v>
      </c>
      <c r="AC45" s="6">
        <v>18.5435</v>
      </c>
      <c r="AD45" s="6">
        <v>14.913</v>
      </c>
      <c r="AE45" s="6">
        <v>44.6087</v>
      </c>
    </row>
    <row r="46" spans="1:31" ht="12.75">
      <c r="A46" s="2">
        <v>99</v>
      </c>
      <c r="B46" s="2">
        <v>7</v>
      </c>
      <c r="C46" s="2">
        <v>594</v>
      </c>
      <c r="D46" s="3" t="s">
        <v>34</v>
      </c>
      <c r="E46" s="2">
        <v>773.6</v>
      </c>
      <c r="G46" s="2">
        <v>54</v>
      </c>
      <c r="H46" s="2">
        <v>6</v>
      </c>
      <c r="J46" s="4">
        <v>38919.41</v>
      </c>
      <c r="K46" s="4">
        <v>25207</v>
      </c>
      <c r="L46" s="4">
        <v>52573</v>
      </c>
      <c r="N46" s="2" t="s">
        <v>5</v>
      </c>
      <c r="O46" s="4" t="s">
        <v>5</v>
      </c>
      <c r="Q46" s="6">
        <v>17.0741</v>
      </c>
      <c r="R46" s="6">
        <v>13.5926</v>
      </c>
      <c r="S46" s="6"/>
      <c r="T46" s="6">
        <v>44.3333</v>
      </c>
      <c r="U46" s="6"/>
      <c r="V46" s="2">
        <v>6</v>
      </c>
      <c r="W46" s="6">
        <f>V46/G46*100</f>
        <v>11.11111111111111</v>
      </c>
      <c r="Y46" s="2">
        <v>45</v>
      </c>
      <c r="Z46" s="4">
        <v>38958.38</v>
      </c>
      <c r="AA46" s="4">
        <v>25207</v>
      </c>
      <c r="AB46" s="4">
        <v>52573</v>
      </c>
      <c r="AC46" s="6">
        <v>17.2</v>
      </c>
      <c r="AD46" s="6">
        <v>13.5333</v>
      </c>
      <c r="AE46" s="6">
        <v>44.8222</v>
      </c>
    </row>
    <row r="47" spans="1:31" ht="12.75">
      <c r="A47" s="2">
        <v>16</v>
      </c>
      <c r="B47" s="2">
        <v>9</v>
      </c>
      <c r="C47" s="2">
        <v>603</v>
      </c>
      <c r="D47" s="3" t="s">
        <v>35</v>
      </c>
      <c r="E47" s="2">
        <v>231.8</v>
      </c>
      <c r="G47" s="2">
        <v>22</v>
      </c>
      <c r="H47" s="2">
        <v>2</v>
      </c>
      <c r="J47" s="4">
        <v>30895.09</v>
      </c>
      <c r="K47" s="4">
        <v>24500</v>
      </c>
      <c r="L47" s="4">
        <v>51500</v>
      </c>
      <c r="N47" s="2">
        <v>2</v>
      </c>
      <c r="O47" s="4">
        <v>25709</v>
      </c>
      <c r="Q47" s="6">
        <v>10.0909</v>
      </c>
      <c r="R47" s="6">
        <v>9.6364</v>
      </c>
      <c r="S47" s="6"/>
      <c r="T47" s="6">
        <v>35.6364</v>
      </c>
      <c r="U47" s="6"/>
      <c r="V47" s="2">
        <v>1</v>
      </c>
      <c r="W47" s="6">
        <f>V47/G47*100</f>
        <v>4.545454545454546</v>
      </c>
      <c r="Y47" s="2">
        <v>16</v>
      </c>
      <c r="Z47" s="4">
        <v>30093.44</v>
      </c>
      <c r="AA47" s="4">
        <v>24500</v>
      </c>
      <c r="AB47" s="4">
        <v>37828</v>
      </c>
      <c r="AC47" s="6">
        <v>9.625</v>
      </c>
      <c r="AD47" s="6">
        <v>9</v>
      </c>
      <c r="AE47" s="6">
        <v>35.1875</v>
      </c>
    </row>
    <row r="48" spans="1:31" ht="12.75">
      <c r="A48" s="2">
        <v>6</v>
      </c>
      <c r="B48" s="2">
        <v>10</v>
      </c>
      <c r="C48" s="2">
        <v>609</v>
      </c>
      <c r="D48" s="3" t="s">
        <v>36</v>
      </c>
      <c r="E48" s="2">
        <v>1658.3</v>
      </c>
      <c r="G48" s="2">
        <v>111</v>
      </c>
      <c r="H48" s="2">
        <v>4</v>
      </c>
      <c r="J48" s="4">
        <v>39118.69</v>
      </c>
      <c r="K48" s="4">
        <v>26148</v>
      </c>
      <c r="L48" s="4">
        <v>75000</v>
      </c>
      <c r="N48" s="2">
        <v>3</v>
      </c>
      <c r="O48" s="4">
        <v>27395.33</v>
      </c>
      <c r="Q48" s="6">
        <v>14.6757</v>
      </c>
      <c r="R48" s="6">
        <v>11.8378</v>
      </c>
      <c r="S48" s="6"/>
      <c r="T48" s="6">
        <v>40.3694</v>
      </c>
      <c r="U48" s="6"/>
      <c r="V48" s="2">
        <v>23</v>
      </c>
      <c r="W48" s="6">
        <f>V48/G48*100</f>
        <v>20.72072072072072</v>
      </c>
      <c r="Y48" s="2">
        <v>75</v>
      </c>
      <c r="Z48" s="4">
        <v>38613.33</v>
      </c>
      <c r="AA48" s="4">
        <v>26148</v>
      </c>
      <c r="AB48" s="4">
        <v>54351</v>
      </c>
      <c r="AC48" s="6">
        <v>16.2133</v>
      </c>
      <c r="AD48" s="6">
        <v>12.9333</v>
      </c>
      <c r="AE48" s="6">
        <v>42.3733</v>
      </c>
    </row>
    <row r="49" spans="1:31" ht="12.75">
      <c r="A49" s="2">
        <v>82</v>
      </c>
      <c r="B49" s="2">
        <v>9</v>
      </c>
      <c r="C49" s="2">
        <v>621</v>
      </c>
      <c r="D49" s="3" t="s">
        <v>37</v>
      </c>
      <c r="E49" s="2">
        <v>4102.5</v>
      </c>
      <c r="G49" s="2">
        <v>254</v>
      </c>
      <c r="H49" s="2">
        <v>27</v>
      </c>
      <c r="J49" s="4">
        <v>45043.76</v>
      </c>
      <c r="K49" s="4">
        <v>25669</v>
      </c>
      <c r="L49" s="4">
        <v>67199</v>
      </c>
      <c r="N49" s="2">
        <v>7</v>
      </c>
      <c r="O49" s="4">
        <v>27319.57</v>
      </c>
      <c r="Q49" s="6">
        <v>15.622</v>
      </c>
      <c r="R49" s="6">
        <v>12.4567</v>
      </c>
      <c r="S49" s="6"/>
      <c r="T49" s="6">
        <v>42.2244</v>
      </c>
      <c r="U49" s="6"/>
      <c r="V49" s="2">
        <v>123</v>
      </c>
      <c r="W49" s="6">
        <f>V49/G49*100</f>
        <v>48.4251968503937</v>
      </c>
      <c r="Y49" s="2">
        <v>212</v>
      </c>
      <c r="Z49" s="4">
        <v>45273.56</v>
      </c>
      <c r="AA49" s="4">
        <v>25669</v>
      </c>
      <c r="AB49" s="4">
        <v>67199</v>
      </c>
      <c r="AC49" s="6">
        <v>16.7453</v>
      </c>
      <c r="AD49" s="6">
        <v>13.3632</v>
      </c>
      <c r="AE49" s="6">
        <v>43.5896</v>
      </c>
    </row>
    <row r="50" spans="1:31" ht="12.75">
      <c r="A50" s="2">
        <v>77</v>
      </c>
      <c r="B50" s="2">
        <v>11</v>
      </c>
      <c r="C50" s="2">
        <v>720</v>
      </c>
      <c r="D50" s="3" t="s">
        <v>39</v>
      </c>
      <c r="E50" s="2">
        <v>971.6</v>
      </c>
      <c r="G50" s="2">
        <v>65</v>
      </c>
      <c r="H50" s="2">
        <v>2</v>
      </c>
      <c r="J50" s="4">
        <v>37415.91</v>
      </c>
      <c r="K50" s="4">
        <v>26150</v>
      </c>
      <c r="L50" s="4">
        <v>59893</v>
      </c>
      <c r="N50" s="2">
        <v>6</v>
      </c>
      <c r="O50" s="4">
        <v>26721.5</v>
      </c>
      <c r="Q50" s="6">
        <v>13.2154</v>
      </c>
      <c r="R50" s="6">
        <v>10.4308</v>
      </c>
      <c r="S50" s="6"/>
      <c r="T50" s="6">
        <v>39.4769</v>
      </c>
      <c r="U50" s="6"/>
      <c r="V50" s="2">
        <v>5</v>
      </c>
      <c r="W50" s="6">
        <f>V50/G50*100</f>
        <v>7.6923076923076925</v>
      </c>
      <c r="Y50" s="2">
        <v>51</v>
      </c>
      <c r="Z50" s="4">
        <v>36811.86</v>
      </c>
      <c r="AA50" s="4">
        <v>26150</v>
      </c>
      <c r="AB50" s="4">
        <v>47765</v>
      </c>
      <c r="AC50" s="6">
        <v>13.2745</v>
      </c>
      <c r="AD50" s="6">
        <v>10.8627</v>
      </c>
      <c r="AE50" s="6">
        <v>40.3137</v>
      </c>
    </row>
    <row r="51" spans="1:31" ht="12.75">
      <c r="A51" s="2">
        <v>8</v>
      </c>
      <c r="B51" s="2">
        <v>11</v>
      </c>
      <c r="C51" s="2">
        <v>729</v>
      </c>
      <c r="D51" s="3" t="s">
        <v>40</v>
      </c>
      <c r="E51" s="2">
        <v>2351.7</v>
      </c>
      <c r="G51" s="2">
        <v>146</v>
      </c>
      <c r="H51" s="2">
        <v>16</v>
      </c>
      <c r="J51" s="4">
        <v>40161.9</v>
      </c>
      <c r="K51" s="4">
        <v>24500</v>
      </c>
      <c r="L51" s="4">
        <v>55366</v>
      </c>
      <c r="N51" s="2">
        <v>6</v>
      </c>
      <c r="O51" s="4">
        <v>25920.83</v>
      </c>
      <c r="Q51" s="6">
        <v>16.2466</v>
      </c>
      <c r="R51" s="6">
        <v>11.8767</v>
      </c>
      <c r="S51" s="6"/>
      <c r="T51" s="6">
        <v>42.8493</v>
      </c>
      <c r="U51" s="6"/>
      <c r="V51" s="2">
        <v>62</v>
      </c>
      <c r="W51" s="6">
        <f>V51/G51*100</f>
        <v>42.465753424657535</v>
      </c>
      <c r="Y51" s="2">
        <v>118</v>
      </c>
      <c r="Z51" s="4">
        <v>39426.09</v>
      </c>
      <c r="AA51" s="4">
        <v>24500</v>
      </c>
      <c r="AB51" s="4">
        <v>54732</v>
      </c>
      <c r="AC51" s="6">
        <v>16.3814</v>
      </c>
      <c r="AD51" s="6">
        <v>12.0424</v>
      </c>
      <c r="AE51" s="6">
        <v>43.7458</v>
      </c>
    </row>
    <row r="52" spans="1:31" ht="12.75">
      <c r="A52" s="2">
        <v>84</v>
      </c>
      <c r="B52" s="2">
        <v>4</v>
      </c>
      <c r="C52" s="2">
        <v>747</v>
      </c>
      <c r="D52" s="3" t="s">
        <v>41</v>
      </c>
      <c r="E52" s="2">
        <v>617</v>
      </c>
      <c r="G52" s="2">
        <v>40</v>
      </c>
      <c r="H52" s="2">
        <v>8</v>
      </c>
      <c r="J52" s="4">
        <v>38427.68</v>
      </c>
      <c r="K52" s="4">
        <v>25800</v>
      </c>
      <c r="L52" s="4">
        <v>71230</v>
      </c>
      <c r="N52" s="2" t="s">
        <v>5</v>
      </c>
      <c r="O52" s="4" t="s">
        <v>5</v>
      </c>
      <c r="Q52" s="6">
        <v>16.7</v>
      </c>
      <c r="R52" s="6">
        <v>12.775</v>
      </c>
      <c r="S52" s="6"/>
      <c r="T52" s="6">
        <v>42.2</v>
      </c>
      <c r="U52" s="6"/>
      <c r="V52" s="2">
        <v>8</v>
      </c>
      <c r="W52" s="6">
        <f>V52/G52*100</f>
        <v>20</v>
      </c>
      <c r="Y52" s="2">
        <v>30</v>
      </c>
      <c r="Z52" s="4">
        <v>36797.2</v>
      </c>
      <c r="AA52" s="4">
        <v>26726</v>
      </c>
      <c r="AB52" s="4">
        <v>47518</v>
      </c>
      <c r="AC52" s="6">
        <v>15.8333</v>
      </c>
      <c r="AD52" s="6">
        <v>11.7667</v>
      </c>
      <c r="AE52" s="6">
        <v>42.1</v>
      </c>
    </row>
    <row r="53" spans="1:31" ht="12.75">
      <c r="A53" s="2">
        <v>43</v>
      </c>
      <c r="B53" s="2">
        <v>13</v>
      </c>
      <c r="C53" s="2">
        <v>1917</v>
      </c>
      <c r="D53" s="3" t="s">
        <v>101</v>
      </c>
      <c r="E53" s="2">
        <v>508.6</v>
      </c>
      <c r="G53" s="2">
        <v>46</v>
      </c>
      <c r="H53" s="2">
        <v>1</v>
      </c>
      <c r="J53" s="4">
        <v>32918.43</v>
      </c>
      <c r="K53" s="4">
        <v>24500</v>
      </c>
      <c r="L53" s="4">
        <v>39287</v>
      </c>
      <c r="N53" s="2" t="s">
        <v>5</v>
      </c>
      <c r="O53" s="4" t="s">
        <v>5</v>
      </c>
      <c r="Q53" s="6">
        <v>12.3478</v>
      </c>
      <c r="R53" s="6">
        <v>7.8913</v>
      </c>
      <c r="S53" s="6"/>
      <c r="T53" s="6">
        <v>40.7174</v>
      </c>
      <c r="U53" s="6"/>
      <c r="V53" s="2">
        <v>6</v>
      </c>
      <c r="W53" s="6">
        <f>V53/G53*100</f>
        <v>13.043478260869565</v>
      </c>
      <c r="Y53" s="2">
        <v>37</v>
      </c>
      <c r="Z53" s="4">
        <v>32780.05</v>
      </c>
      <c r="AA53" s="4">
        <v>24500</v>
      </c>
      <c r="AB53" s="4">
        <v>39243</v>
      </c>
      <c r="AC53" s="6">
        <v>13.4865</v>
      </c>
      <c r="AD53" s="6">
        <v>8.3784</v>
      </c>
      <c r="AE53" s="6">
        <v>42.3514</v>
      </c>
    </row>
    <row r="54" spans="1:31" ht="12.75">
      <c r="A54" s="2">
        <v>79</v>
      </c>
      <c r="B54" s="2">
        <v>7</v>
      </c>
      <c r="C54" s="2">
        <v>846</v>
      </c>
      <c r="D54" s="3" t="s">
        <v>43</v>
      </c>
      <c r="E54" s="2">
        <v>665.7</v>
      </c>
      <c r="G54" s="2">
        <v>50</v>
      </c>
      <c r="H54" s="2" t="s">
        <v>5</v>
      </c>
      <c r="J54" s="4">
        <v>32549.58</v>
      </c>
      <c r="K54" s="4">
        <v>24500</v>
      </c>
      <c r="L54" s="4">
        <v>41034</v>
      </c>
      <c r="N54" s="2">
        <v>1</v>
      </c>
      <c r="O54" s="4">
        <v>24500</v>
      </c>
      <c r="Q54" s="6">
        <v>13.96</v>
      </c>
      <c r="R54" s="6">
        <v>9.38</v>
      </c>
      <c r="S54" s="6"/>
      <c r="T54" s="6">
        <v>40.28</v>
      </c>
      <c r="U54" s="6"/>
      <c r="V54" s="2">
        <v>6</v>
      </c>
      <c r="W54" s="6">
        <f>V54/G54*100</f>
        <v>12</v>
      </c>
      <c r="Y54" s="2">
        <v>27</v>
      </c>
      <c r="Z54" s="4">
        <v>31569.3</v>
      </c>
      <c r="AA54" s="4">
        <v>24500</v>
      </c>
      <c r="AB54" s="4">
        <v>38390</v>
      </c>
      <c r="AC54" s="6">
        <v>14.4074</v>
      </c>
      <c r="AD54" s="6">
        <v>10.2963</v>
      </c>
      <c r="AE54" s="6">
        <v>40.4074</v>
      </c>
    </row>
    <row r="55" spans="1:31" ht="12.75">
      <c r="A55" s="2">
        <v>29</v>
      </c>
      <c r="B55" s="2">
        <v>16</v>
      </c>
      <c r="C55" s="2">
        <v>882</v>
      </c>
      <c r="D55" s="3" t="s">
        <v>45</v>
      </c>
      <c r="E55" s="2">
        <v>4729.8</v>
      </c>
      <c r="G55" s="2">
        <v>323</v>
      </c>
      <c r="H55" s="2">
        <v>5</v>
      </c>
      <c r="J55" s="4">
        <v>40070.53</v>
      </c>
      <c r="K55" s="4">
        <v>24500</v>
      </c>
      <c r="L55" s="4">
        <v>57667</v>
      </c>
      <c r="N55" s="2">
        <v>7</v>
      </c>
      <c r="O55" s="4">
        <v>25791.57</v>
      </c>
      <c r="Q55" s="6">
        <v>17.3963</v>
      </c>
      <c r="R55" s="6">
        <v>14.0093</v>
      </c>
      <c r="S55" s="6"/>
      <c r="T55" s="6">
        <v>45.4303</v>
      </c>
      <c r="U55" s="6"/>
      <c r="V55" s="2">
        <v>117</v>
      </c>
      <c r="W55" s="6">
        <f>V55/G55*100</f>
        <v>36.22291021671827</v>
      </c>
      <c r="Y55" s="2">
        <v>293</v>
      </c>
      <c r="Z55" s="4">
        <v>39814.59</v>
      </c>
      <c r="AA55" s="4">
        <v>24500</v>
      </c>
      <c r="AB55" s="4">
        <v>57667</v>
      </c>
      <c r="AC55" s="6">
        <v>17.3993</v>
      </c>
      <c r="AD55" s="6">
        <v>13.9659</v>
      </c>
      <c r="AE55" s="6">
        <v>45.5939</v>
      </c>
    </row>
    <row r="56" spans="1:31" ht="12.75">
      <c r="A56" s="2">
        <v>15</v>
      </c>
      <c r="B56" s="2">
        <v>13</v>
      </c>
      <c r="C56" s="2">
        <v>914</v>
      </c>
      <c r="D56" s="3" t="s">
        <v>46</v>
      </c>
      <c r="E56" s="2">
        <v>238.7</v>
      </c>
      <c r="G56" s="2">
        <v>19</v>
      </c>
      <c r="H56" s="2">
        <v>3</v>
      </c>
      <c r="J56" s="4">
        <v>30507.42</v>
      </c>
      <c r="K56" s="4">
        <v>24500</v>
      </c>
      <c r="L56" s="4">
        <v>37402</v>
      </c>
      <c r="N56" s="2" t="s">
        <v>5</v>
      </c>
      <c r="O56" s="4" t="s">
        <v>5</v>
      </c>
      <c r="Q56" s="6">
        <v>15.6316</v>
      </c>
      <c r="R56" s="6">
        <v>14.1579</v>
      </c>
      <c r="S56" s="6"/>
      <c r="T56" s="6">
        <v>47</v>
      </c>
      <c r="U56" s="6"/>
      <c r="V56" s="2">
        <v>3</v>
      </c>
      <c r="W56" s="6">
        <f>V56/G56*100</f>
        <v>15.789473684210526</v>
      </c>
      <c r="Y56" s="2">
        <v>17</v>
      </c>
      <c r="Z56" s="4">
        <v>29779.59</v>
      </c>
      <c r="AA56" s="4">
        <v>24500</v>
      </c>
      <c r="AB56" s="4">
        <v>33938</v>
      </c>
      <c r="AC56" s="6">
        <v>14.7059</v>
      </c>
      <c r="AD56" s="6">
        <v>13.9412</v>
      </c>
      <c r="AE56" s="6">
        <v>45.9412</v>
      </c>
    </row>
    <row r="57" spans="1:31" ht="12.75">
      <c r="A57" s="2">
        <v>35</v>
      </c>
      <c r="B57" s="2">
        <v>7</v>
      </c>
      <c r="C57" s="2">
        <v>916</v>
      </c>
      <c r="D57" s="3" t="s">
        <v>47</v>
      </c>
      <c r="E57" s="2">
        <v>276.3</v>
      </c>
      <c r="G57" s="2">
        <v>24</v>
      </c>
      <c r="H57" s="2">
        <v>5</v>
      </c>
      <c r="J57" s="4">
        <v>32910.21</v>
      </c>
      <c r="K57" s="4">
        <v>27700</v>
      </c>
      <c r="L57" s="4">
        <v>41355</v>
      </c>
      <c r="N57" s="2" t="s">
        <v>5</v>
      </c>
      <c r="O57" s="4" t="s">
        <v>5</v>
      </c>
      <c r="Q57" s="6">
        <v>11.8333</v>
      </c>
      <c r="R57" s="6">
        <v>7.2917</v>
      </c>
      <c r="S57" s="6"/>
      <c r="T57" s="6">
        <v>42.125</v>
      </c>
      <c r="U57" s="6"/>
      <c r="V57" s="2">
        <v>1</v>
      </c>
      <c r="W57" s="6">
        <f>V57/G57*100</f>
        <v>4.166666666666666</v>
      </c>
      <c r="Y57" s="2">
        <v>14</v>
      </c>
      <c r="Z57" s="4">
        <v>32452.43</v>
      </c>
      <c r="AA57" s="4">
        <v>27700</v>
      </c>
      <c r="AB57" s="4">
        <v>35600</v>
      </c>
      <c r="AC57" s="6">
        <v>14.8571</v>
      </c>
      <c r="AD57" s="6">
        <v>8.3571</v>
      </c>
      <c r="AE57" s="6">
        <v>48</v>
      </c>
    </row>
    <row r="58" spans="1:31" ht="12.75">
      <c r="A58" s="2">
        <v>23</v>
      </c>
      <c r="B58" s="2">
        <v>9</v>
      </c>
      <c r="C58" s="2">
        <v>918</v>
      </c>
      <c r="D58" s="3" t="s">
        <v>48</v>
      </c>
      <c r="E58" s="2">
        <v>536.1</v>
      </c>
      <c r="G58" s="2">
        <v>41</v>
      </c>
      <c r="H58" s="2">
        <v>3</v>
      </c>
      <c r="J58" s="4">
        <v>35167.63</v>
      </c>
      <c r="K58" s="4">
        <v>26036</v>
      </c>
      <c r="L58" s="4">
        <v>46799</v>
      </c>
      <c r="N58" s="2">
        <v>1</v>
      </c>
      <c r="O58" s="4">
        <v>26036</v>
      </c>
      <c r="Q58" s="6">
        <v>12.0488</v>
      </c>
      <c r="R58" s="6">
        <v>10.8537</v>
      </c>
      <c r="S58" s="6"/>
      <c r="T58" s="6">
        <v>38.8293</v>
      </c>
      <c r="U58" s="6"/>
      <c r="V58" s="2">
        <v>14</v>
      </c>
      <c r="W58" s="6">
        <f>V58/G58*100</f>
        <v>34.146341463414636</v>
      </c>
      <c r="Y58" s="2">
        <v>34</v>
      </c>
      <c r="Z58" s="4">
        <v>34864.41</v>
      </c>
      <c r="AA58" s="4">
        <v>26036</v>
      </c>
      <c r="AB58" s="4">
        <v>46799</v>
      </c>
      <c r="AC58" s="6">
        <v>11.6176</v>
      </c>
      <c r="AD58" s="6">
        <v>10.1765</v>
      </c>
      <c r="AE58" s="6">
        <v>39.1765</v>
      </c>
    </row>
    <row r="59" spans="1:31" ht="12.75">
      <c r="A59" s="2">
        <v>23</v>
      </c>
      <c r="B59" s="2">
        <v>9</v>
      </c>
      <c r="C59" s="2">
        <v>936</v>
      </c>
      <c r="D59" s="3" t="s">
        <v>49</v>
      </c>
      <c r="E59" s="2">
        <v>919.2</v>
      </c>
      <c r="G59" s="2">
        <v>63</v>
      </c>
      <c r="H59" s="2">
        <v>5</v>
      </c>
      <c r="J59" s="4">
        <v>38212.03</v>
      </c>
      <c r="K59" s="4">
        <v>24500</v>
      </c>
      <c r="L59" s="4">
        <v>53426</v>
      </c>
      <c r="N59" s="2">
        <v>2</v>
      </c>
      <c r="O59" s="4">
        <v>25757</v>
      </c>
      <c r="Q59" s="6">
        <v>17.4762</v>
      </c>
      <c r="R59" s="6">
        <v>14.6032</v>
      </c>
      <c r="S59" s="6"/>
      <c r="T59" s="6">
        <v>44.254</v>
      </c>
      <c r="U59" s="6"/>
      <c r="V59" s="2">
        <v>9</v>
      </c>
      <c r="W59" s="6">
        <f>V59/G59*100</f>
        <v>14.285714285714285</v>
      </c>
      <c r="Y59" s="2">
        <v>53</v>
      </c>
      <c r="Z59" s="4">
        <v>37584.45</v>
      </c>
      <c r="AA59" s="4">
        <v>24500</v>
      </c>
      <c r="AB59" s="4">
        <v>49656</v>
      </c>
      <c r="AC59" s="6">
        <v>18.2264</v>
      </c>
      <c r="AD59" s="6">
        <v>15.5283</v>
      </c>
      <c r="AE59" s="6">
        <v>45.0943</v>
      </c>
    </row>
    <row r="60" spans="1:31" ht="12.75">
      <c r="A60" s="2">
        <v>90</v>
      </c>
      <c r="B60" s="2">
        <v>15</v>
      </c>
      <c r="C60" s="2">
        <v>977</v>
      </c>
      <c r="D60" s="3" t="s">
        <v>50</v>
      </c>
      <c r="E60" s="2">
        <v>684.9</v>
      </c>
      <c r="G60" s="2">
        <v>52</v>
      </c>
      <c r="H60" s="2">
        <v>4</v>
      </c>
      <c r="J60" s="4">
        <v>33740.35</v>
      </c>
      <c r="K60" s="4">
        <v>25500</v>
      </c>
      <c r="L60" s="4">
        <v>43574</v>
      </c>
      <c r="N60" s="2">
        <v>2</v>
      </c>
      <c r="O60" s="4">
        <v>27105</v>
      </c>
      <c r="Q60" s="6">
        <v>12.9038</v>
      </c>
      <c r="R60" s="6">
        <v>10.1923</v>
      </c>
      <c r="S60" s="6"/>
      <c r="T60" s="6">
        <v>42.8654</v>
      </c>
      <c r="U60" s="6"/>
      <c r="V60" s="2">
        <v>7</v>
      </c>
      <c r="W60" s="6">
        <f>V60/G60*100</f>
        <v>13.461538461538462</v>
      </c>
      <c r="Y60" s="2">
        <v>38</v>
      </c>
      <c r="Z60" s="4">
        <v>33210.08</v>
      </c>
      <c r="AA60" s="4">
        <v>25500</v>
      </c>
      <c r="AB60" s="4">
        <v>40456</v>
      </c>
      <c r="AC60" s="6">
        <v>13.8421</v>
      </c>
      <c r="AD60" s="6">
        <v>11.6053</v>
      </c>
      <c r="AE60" s="6">
        <v>44.3684</v>
      </c>
    </row>
    <row r="61" spans="1:31" ht="12.75">
      <c r="A61" s="2">
        <v>91</v>
      </c>
      <c r="B61" s="2">
        <v>11</v>
      </c>
      <c r="C61" s="2">
        <v>981</v>
      </c>
      <c r="D61" s="3" t="s">
        <v>51</v>
      </c>
      <c r="E61" s="2">
        <v>1454.5</v>
      </c>
      <c r="G61" s="2">
        <v>95</v>
      </c>
      <c r="H61" s="2">
        <v>5</v>
      </c>
      <c r="J61" s="4">
        <v>37436.74</v>
      </c>
      <c r="K61" s="4">
        <v>25879</v>
      </c>
      <c r="L61" s="4">
        <v>54826</v>
      </c>
      <c r="N61" s="2">
        <v>10</v>
      </c>
      <c r="O61" s="4">
        <v>27274.4</v>
      </c>
      <c r="Q61" s="6">
        <v>13.5895</v>
      </c>
      <c r="R61" s="6">
        <v>10.8105</v>
      </c>
      <c r="S61" s="6"/>
      <c r="T61" s="6">
        <v>40.1895</v>
      </c>
      <c r="U61" s="6"/>
      <c r="V61" s="2">
        <v>20</v>
      </c>
      <c r="W61" s="6">
        <f>V61/G61*100</f>
        <v>21.052631578947366</v>
      </c>
      <c r="Y61" s="2">
        <v>63</v>
      </c>
      <c r="Z61" s="4">
        <v>37522.33</v>
      </c>
      <c r="AA61" s="4">
        <v>25879</v>
      </c>
      <c r="AB61" s="4">
        <v>47972</v>
      </c>
      <c r="AC61" s="6">
        <v>15.7143</v>
      </c>
      <c r="AD61" s="6">
        <v>12.619</v>
      </c>
      <c r="AE61" s="6">
        <v>42.6984</v>
      </c>
    </row>
    <row r="62" spans="1:31" ht="12.75">
      <c r="A62" s="2">
        <v>14</v>
      </c>
      <c r="B62" s="2">
        <v>11</v>
      </c>
      <c r="C62" s="2">
        <v>999</v>
      </c>
      <c r="D62" s="3" t="s">
        <v>52</v>
      </c>
      <c r="E62" s="2">
        <v>1853.2</v>
      </c>
      <c r="G62" s="2">
        <v>118</v>
      </c>
      <c r="H62" s="2">
        <v>6</v>
      </c>
      <c r="J62" s="4">
        <v>40702.82</v>
      </c>
      <c r="K62" s="4">
        <v>28660</v>
      </c>
      <c r="L62" s="4">
        <v>58409</v>
      </c>
      <c r="N62" s="2">
        <v>2</v>
      </c>
      <c r="O62" s="4">
        <v>31383.5</v>
      </c>
      <c r="Q62" s="6">
        <v>17.6695</v>
      </c>
      <c r="R62" s="6">
        <v>13.3729</v>
      </c>
      <c r="S62" s="6"/>
      <c r="T62" s="6">
        <v>43.7288</v>
      </c>
      <c r="U62" s="6"/>
      <c r="V62" s="2">
        <v>14</v>
      </c>
      <c r="W62" s="6">
        <f>V62/G62*100</f>
        <v>11.864406779661017</v>
      </c>
      <c r="Y62" s="2">
        <v>93</v>
      </c>
      <c r="Z62" s="4">
        <v>40236.95</v>
      </c>
      <c r="AA62" s="4">
        <v>28660</v>
      </c>
      <c r="AB62" s="4">
        <v>57005</v>
      </c>
      <c r="AC62" s="6">
        <v>18.2258</v>
      </c>
      <c r="AD62" s="6">
        <v>13.5699</v>
      </c>
      <c r="AE62" s="6">
        <v>44.6774</v>
      </c>
    </row>
    <row r="63" spans="1:31" ht="12.75">
      <c r="A63" s="2">
        <v>7</v>
      </c>
      <c r="B63" s="2">
        <v>7</v>
      </c>
      <c r="C63" s="2">
        <v>1044</v>
      </c>
      <c r="D63" s="3" t="s">
        <v>53</v>
      </c>
      <c r="E63" s="2">
        <v>4197.9</v>
      </c>
      <c r="G63" s="2">
        <v>288</v>
      </c>
      <c r="H63" s="2">
        <v>23</v>
      </c>
      <c r="J63" s="4">
        <v>42571.49</v>
      </c>
      <c r="K63" s="4">
        <v>26190</v>
      </c>
      <c r="L63" s="4">
        <v>59821</v>
      </c>
      <c r="N63" s="2">
        <v>1</v>
      </c>
      <c r="O63" s="4">
        <v>26190</v>
      </c>
      <c r="Q63" s="6">
        <v>17.6563</v>
      </c>
      <c r="R63" s="6">
        <v>12.559</v>
      </c>
      <c r="S63" s="6"/>
      <c r="T63" s="6">
        <v>45.2361</v>
      </c>
      <c r="U63" s="6"/>
      <c r="V63" s="2">
        <v>144</v>
      </c>
      <c r="W63" s="6">
        <f>V63/G63*100</f>
        <v>50</v>
      </c>
      <c r="Y63" s="2">
        <v>257</v>
      </c>
      <c r="Z63" s="4">
        <v>42538.61</v>
      </c>
      <c r="AA63" s="4">
        <v>26190</v>
      </c>
      <c r="AB63" s="4">
        <v>57613</v>
      </c>
      <c r="AC63" s="6">
        <v>17.9689</v>
      </c>
      <c r="AD63" s="6">
        <v>12.7938</v>
      </c>
      <c r="AE63" s="6">
        <v>45.7354</v>
      </c>
    </row>
    <row r="64" spans="1:31" ht="12.75">
      <c r="A64" s="2">
        <v>57</v>
      </c>
      <c r="B64" s="2">
        <v>10</v>
      </c>
      <c r="C64" s="2">
        <v>1053</v>
      </c>
      <c r="D64" s="3" t="s">
        <v>54</v>
      </c>
      <c r="E64" s="2">
        <v>17655.8</v>
      </c>
      <c r="G64" s="2">
        <v>1085</v>
      </c>
      <c r="H64" s="2">
        <v>82</v>
      </c>
      <c r="J64" s="4">
        <v>41078.52</v>
      </c>
      <c r="K64" s="4">
        <v>28724</v>
      </c>
      <c r="L64" s="4">
        <v>76450</v>
      </c>
      <c r="N64" s="2">
        <v>29</v>
      </c>
      <c r="O64" s="4">
        <v>29005.48</v>
      </c>
      <c r="Q64" s="6">
        <v>13.9382</v>
      </c>
      <c r="R64" s="6">
        <v>9.8083</v>
      </c>
      <c r="S64" s="6"/>
      <c r="T64" s="6">
        <v>41.5088</v>
      </c>
      <c r="U64" s="6"/>
      <c r="V64" s="2">
        <v>358</v>
      </c>
      <c r="W64" s="6">
        <f>V64/G64*100</f>
        <v>32.995391705069125</v>
      </c>
      <c r="Y64" s="2">
        <v>1003</v>
      </c>
      <c r="Z64" s="4">
        <v>40378.32</v>
      </c>
      <c r="AA64" s="4">
        <v>28724</v>
      </c>
      <c r="AB64" s="4">
        <v>76450</v>
      </c>
      <c r="AC64" s="6">
        <v>13.3948</v>
      </c>
      <c r="AD64" s="6">
        <v>9.1366</v>
      </c>
      <c r="AE64" s="6">
        <v>41.1605</v>
      </c>
    </row>
    <row r="65" spans="1:31" ht="12.75">
      <c r="A65" s="2">
        <v>57</v>
      </c>
      <c r="B65" s="2">
        <v>10</v>
      </c>
      <c r="C65" s="2">
        <v>1062</v>
      </c>
      <c r="D65" s="3" t="s">
        <v>55</v>
      </c>
      <c r="E65" s="2">
        <v>1109.7</v>
      </c>
      <c r="G65" s="2">
        <v>88</v>
      </c>
      <c r="H65" s="2">
        <v>4</v>
      </c>
      <c r="J65" s="4">
        <v>35095.81</v>
      </c>
      <c r="K65" s="4">
        <v>26133</v>
      </c>
      <c r="L65" s="4">
        <v>46997</v>
      </c>
      <c r="N65" s="2">
        <v>8</v>
      </c>
      <c r="O65" s="4">
        <v>27397.63</v>
      </c>
      <c r="Q65" s="6">
        <v>11.6364</v>
      </c>
      <c r="R65" s="6">
        <v>8.8295</v>
      </c>
      <c r="S65" s="6"/>
      <c r="T65" s="6">
        <v>37.7841</v>
      </c>
      <c r="U65" s="6"/>
      <c r="V65" s="2">
        <v>10</v>
      </c>
      <c r="W65" s="6">
        <f>V65/G65*100</f>
        <v>11.363636363636363</v>
      </c>
      <c r="Y65" s="2">
        <v>63</v>
      </c>
      <c r="Z65" s="4">
        <v>34241.7</v>
      </c>
      <c r="AA65" s="4">
        <v>26133</v>
      </c>
      <c r="AB65" s="4">
        <v>46787</v>
      </c>
      <c r="AC65" s="6">
        <v>11.4286</v>
      </c>
      <c r="AD65" s="6">
        <v>8.6032</v>
      </c>
      <c r="AE65" s="6">
        <v>38.3175</v>
      </c>
    </row>
    <row r="66" spans="1:31" ht="12.75">
      <c r="A66" s="2">
        <v>4</v>
      </c>
      <c r="B66" s="2">
        <v>15</v>
      </c>
      <c r="C66" s="2">
        <v>1071</v>
      </c>
      <c r="D66" s="3" t="s">
        <v>56</v>
      </c>
      <c r="E66" s="2">
        <v>1638.9</v>
      </c>
      <c r="G66" s="2">
        <v>131</v>
      </c>
      <c r="H66" s="2">
        <v>2</v>
      </c>
      <c r="J66" s="4">
        <v>40277.31</v>
      </c>
      <c r="K66" s="4">
        <v>27000</v>
      </c>
      <c r="L66" s="4">
        <v>55965</v>
      </c>
      <c r="N66" s="2">
        <v>4</v>
      </c>
      <c r="O66" s="4">
        <v>27780.25</v>
      </c>
      <c r="Q66" s="6">
        <v>16.6718</v>
      </c>
      <c r="R66" s="6">
        <v>14.3588</v>
      </c>
      <c r="S66" s="6"/>
      <c r="T66" s="6">
        <v>45.5115</v>
      </c>
      <c r="U66" s="6"/>
      <c r="V66" s="2">
        <v>52</v>
      </c>
      <c r="W66" s="6">
        <f>V66/G66*100</f>
        <v>39.69465648854962</v>
      </c>
      <c r="Y66" s="2">
        <v>105</v>
      </c>
      <c r="Z66" s="4">
        <v>39596.17</v>
      </c>
      <c r="AA66" s="4">
        <v>27000</v>
      </c>
      <c r="AB66" s="4">
        <v>55965</v>
      </c>
      <c r="AC66" s="6">
        <v>16.2667</v>
      </c>
      <c r="AD66" s="6">
        <v>14.3619</v>
      </c>
      <c r="AE66" s="6">
        <v>45.619</v>
      </c>
    </row>
    <row r="67" spans="1:31" ht="12.75">
      <c r="A67" s="2">
        <v>22</v>
      </c>
      <c r="B67" s="2">
        <v>1</v>
      </c>
      <c r="C67" s="2">
        <v>1080</v>
      </c>
      <c r="D67" s="3" t="s">
        <v>58</v>
      </c>
      <c r="E67" s="2">
        <v>606.9</v>
      </c>
      <c r="G67" s="2">
        <v>39</v>
      </c>
      <c r="H67" s="2">
        <v>2</v>
      </c>
      <c r="J67" s="4">
        <v>41248.62</v>
      </c>
      <c r="K67" s="4">
        <v>27493</v>
      </c>
      <c r="L67" s="4">
        <v>54548</v>
      </c>
      <c r="N67" s="2">
        <v>1</v>
      </c>
      <c r="O67" s="4">
        <v>30292</v>
      </c>
      <c r="Q67" s="6">
        <v>19.1795</v>
      </c>
      <c r="R67" s="6">
        <v>17.1795</v>
      </c>
      <c r="S67" s="6"/>
      <c r="T67" s="6">
        <v>45.359</v>
      </c>
      <c r="U67" s="6"/>
      <c r="V67" s="2">
        <v>12</v>
      </c>
      <c r="W67" s="6">
        <f>V67/G67*100</f>
        <v>30.76923076923077</v>
      </c>
      <c r="Y67" s="2">
        <v>30</v>
      </c>
      <c r="Z67" s="4">
        <v>41943.7</v>
      </c>
      <c r="AA67" s="4">
        <v>27493</v>
      </c>
      <c r="AB67" s="4">
        <v>54548</v>
      </c>
      <c r="AC67" s="6">
        <v>21.3667</v>
      </c>
      <c r="AD67" s="6">
        <v>19.4</v>
      </c>
      <c r="AE67" s="6">
        <v>48.2333</v>
      </c>
    </row>
    <row r="68" spans="1:31" ht="12.75">
      <c r="A68" s="2">
        <v>57</v>
      </c>
      <c r="B68" s="2">
        <v>10</v>
      </c>
      <c r="C68" s="2">
        <v>1089</v>
      </c>
      <c r="D68" s="3" t="s">
        <v>60</v>
      </c>
      <c r="E68" s="2">
        <v>514.3</v>
      </c>
      <c r="G68" s="2">
        <v>41</v>
      </c>
      <c r="H68" s="2">
        <v>1</v>
      </c>
      <c r="J68" s="4">
        <v>32003.98</v>
      </c>
      <c r="K68" s="4">
        <v>24500</v>
      </c>
      <c r="L68" s="4">
        <v>60875</v>
      </c>
      <c r="N68" s="2">
        <v>6</v>
      </c>
      <c r="O68" s="4">
        <v>25081.67</v>
      </c>
      <c r="Q68" s="6">
        <v>9.3902</v>
      </c>
      <c r="R68" s="6">
        <v>6.3902</v>
      </c>
      <c r="S68" s="6"/>
      <c r="T68" s="6">
        <v>37.0732</v>
      </c>
      <c r="U68" s="6"/>
      <c r="V68" s="2">
        <v>5</v>
      </c>
      <c r="W68" s="6">
        <f>V68/G68*100</f>
        <v>12.195121951219512</v>
      </c>
      <c r="Y68" s="2">
        <v>35</v>
      </c>
      <c r="Z68" s="4">
        <v>31110.57</v>
      </c>
      <c r="AA68" s="4">
        <v>24500</v>
      </c>
      <c r="AB68" s="4">
        <v>45853</v>
      </c>
      <c r="AC68" s="6">
        <v>8.8</v>
      </c>
      <c r="AD68" s="6">
        <v>6.4</v>
      </c>
      <c r="AE68" s="6">
        <v>36.7714</v>
      </c>
    </row>
    <row r="69" spans="1:31" ht="12.75">
      <c r="A69" s="2">
        <v>23</v>
      </c>
      <c r="B69" s="2">
        <v>9</v>
      </c>
      <c r="C69" s="2">
        <v>1082</v>
      </c>
      <c r="D69" s="3" t="s">
        <v>59</v>
      </c>
      <c r="E69" s="2">
        <v>1617.5</v>
      </c>
      <c r="G69" s="2">
        <v>119</v>
      </c>
      <c r="H69" s="2">
        <v>10</v>
      </c>
      <c r="J69" s="4">
        <v>36655.46</v>
      </c>
      <c r="K69" s="4">
        <v>24500</v>
      </c>
      <c r="L69" s="4">
        <v>52319</v>
      </c>
      <c r="N69" s="2">
        <v>7</v>
      </c>
      <c r="O69" s="4">
        <v>25546.43</v>
      </c>
      <c r="Q69" s="6">
        <v>14.6891</v>
      </c>
      <c r="R69" s="6">
        <v>11.3782</v>
      </c>
      <c r="S69" s="6"/>
      <c r="T69" s="6">
        <v>42.916</v>
      </c>
      <c r="U69" s="6"/>
      <c r="V69" s="2">
        <v>21</v>
      </c>
      <c r="W69" s="6">
        <f>V69/G69*100</f>
        <v>17.647058823529413</v>
      </c>
      <c r="Y69" s="2">
        <v>95</v>
      </c>
      <c r="Z69" s="4">
        <v>36437.95</v>
      </c>
      <c r="AA69" s="4">
        <v>24500</v>
      </c>
      <c r="AB69" s="4">
        <v>52319</v>
      </c>
      <c r="AC69" s="6">
        <v>15.6632</v>
      </c>
      <c r="AD69" s="6">
        <v>12.2316</v>
      </c>
      <c r="AE69" s="6">
        <v>44.9263</v>
      </c>
    </row>
    <row r="70" spans="1:31" ht="12.75">
      <c r="A70" s="2">
        <v>27</v>
      </c>
      <c r="B70" s="2">
        <v>14</v>
      </c>
      <c r="C70" s="2">
        <v>1093</v>
      </c>
      <c r="D70" s="3" t="s">
        <v>61</v>
      </c>
      <c r="E70" s="2">
        <v>751.8</v>
      </c>
      <c r="G70" s="2">
        <v>55</v>
      </c>
      <c r="H70" s="2">
        <v>3</v>
      </c>
      <c r="J70" s="4">
        <v>31082.87</v>
      </c>
      <c r="K70" s="4">
        <v>24500</v>
      </c>
      <c r="L70" s="4">
        <v>43692</v>
      </c>
      <c r="N70" s="2">
        <v>5</v>
      </c>
      <c r="O70" s="4">
        <v>24500</v>
      </c>
      <c r="Q70" s="6">
        <v>13.4727</v>
      </c>
      <c r="R70" s="6">
        <v>10.8364</v>
      </c>
      <c r="S70" s="6"/>
      <c r="T70" s="6">
        <v>42</v>
      </c>
      <c r="U70" s="6"/>
      <c r="V70" s="2">
        <v>14</v>
      </c>
      <c r="W70" s="6">
        <f>V70/G70*100</f>
        <v>25.454545454545453</v>
      </c>
      <c r="Y70" s="2">
        <v>46</v>
      </c>
      <c r="Z70" s="4">
        <v>29966.65</v>
      </c>
      <c r="AA70" s="4">
        <v>24500</v>
      </c>
      <c r="AB70" s="4">
        <v>43692</v>
      </c>
      <c r="AC70" s="6">
        <v>11.6304</v>
      </c>
      <c r="AD70" s="6">
        <v>8.8696</v>
      </c>
      <c r="AE70" s="6">
        <v>41.1304</v>
      </c>
    </row>
    <row r="71" spans="1:31" ht="12.75">
      <c r="A71" s="2">
        <v>56</v>
      </c>
      <c r="B71" s="2">
        <v>16</v>
      </c>
      <c r="C71" s="2">
        <v>1079</v>
      </c>
      <c r="D71" s="3" t="s">
        <v>57</v>
      </c>
      <c r="E71" s="2">
        <v>1017.1</v>
      </c>
      <c r="G71" s="2">
        <v>75</v>
      </c>
      <c r="H71" s="2">
        <v>3</v>
      </c>
      <c r="J71" s="4">
        <v>42421.37</v>
      </c>
      <c r="K71" s="4">
        <v>26500</v>
      </c>
      <c r="L71" s="4">
        <v>56216</v>
      </c>
      <c r="N71" s="2" t="s">
        <v>5</v>
      </c>
      <c r="O71" s="4" t="s">
        <v>5</v>
      </c>
      <c r="Q71" s="6">
        <v>19.2133</v>
      </c>
      <c r="R71" s="6">
        <v>15.44</v>
      </c>
      <c r="S71" s="6"/>
      <c r="T71" s="6">
        <v>47.16</v>
      </c>
      <c r="U71" s="6"/>
      <c r="V71" s="2">
        <v>25</v>
      </c>
      <c r="W71" s="6">
        <f>V71/G71*100</f>
        <v>33.33333333333333</v>
      </c>
      <c r="Y71" s="2">
        <v>67</v>
      </c>
      <c r="Z71" s="4">
        <v>42219.63</v>
      </c>
      <c r="AA71" s="4">
        <v>26500</v>
      </c>
      <c r="AB71" s="4">
        <v>56216</v>
      </c>
      <c r="AC71" s="6">
        <v>19.3433</v>
      </c>
      <c r="AD71" s="6">
        <v>15.597</v>
      </c>
      <c r="AE71" s="6">
        <v>47.6418</v>
      </c>
    </row>
    <row r="72" spans="1:31" ht="12.75">
      <c r="A72" s="2">
        <v>60</v>
      </c>
      <c r="B72" s="2">
        <v>4</v>
      </c>
      <c r="C72" s="2">
        <v>1095</v>
      </c>
      <c r="D72" s="3" t="s">
        <v>62</v>
      </c>
      <c r="E72" s="2">
        <v>693</v>
      </c>
      <c r="G72" s="2">
        <v>52</v>
      </c>
      <c r="H72" s="2">
        <v>5</v>
      </c>
      <c r="J72" s="4">
        <v>37480.75</v>
      </c>
      <c r="K72" s="4">
        <v>27350</v>
      </c>
      <c r="L72" s="4">
        <v>55493</v>
      </c>
      <c r="N72" s="2">
        <v>1</v>
      </c>
      <c r="O72" s="4">
        <v>27350</v>
      </c>
      <c r="Q72" s="6">
        <v>18.2115</v>
      </c>
      <c r="R72" s="6">
        <v>15.5577</v>
      </c>
      <c r="S72" s="6"/>
      <c r="T72" s="6">
        <v>44.1538</v>
      </c>
      <c r="U72" s="6"/>
      <c r="V72" s="2">
        <v>4</v>
      </c>
      <c r="W72" s="6">
        <f>V72/G72*100</f>
        <v>7.6923076923076925</v>
      </c>
      <c r="Y72" s="2">
        <v>33</v>
      </c>
      <c r="Z72" s="4">
        <v>36482.03</v>
      </c>
      <c r="AA72" s="4">
        <v>27500</v>
      </c>
      <c r="AB72" s="4">
        <v>44197</v>
      </c>
      <c r="AC72" s="6">
        <v>19.8485</v>
      </c>
      <c r="AD72" s="6">
        <v>16.697</v>
      </c>
      <c r="AE72" s="6">
        <v>47.0909</v>
      </c>
    </row>
    <row r="73" spans="1:31" ht="12.75">
      <c r="A73" s="2">
        <v>59</v>
      </c>
      <c r="B73" s="2">
        <v>15</v>
      </c>
      <c r="C73" s="2">
        <v>1107</v>
      </c>
      <c r="D73" s="3" t="s">
        <v>63</v>
      </c>
      <c r="E73" s="2">
        <v>1445.7</v>
      </c>
      <c r="G73" s="2">
        <v>104</v>
      </c>
      <c r="H73" s="2">
        <v>1</v>
      </c>
      <c r="J73" s="4">
        <v>35582.41</v>
      </c>
      <c r="K73" s="4">
        <v>24500</v>
      </c>
      <c r="L73" s="4">
        <v>51788</v>
      </c>
      <c r="N73" s="2">
        <v>8</v>
      </c>
      <c r="O73" s="4">
        <v>25015.88</v>
      </c>
      <c r="Q73" s="6">
        <v>14.9904</v>
      </c>
      <c r="R73" s="6">
        <v>11.0577</v>
      </c>
      <c r="S73" s="6"/>
      <c r="T73" s="6">
        <v>42.8846</v>
      </c>
      <c r="U73" s="6"/>
      <c r="V73" s="2">
        <v>23</v>
      </c>
      <c r="W73" s="6">
        <f>V73/G73*100</f>
        <v>22.115384615384613</v>
      </c>
      <c r="Y73" s="2">
        <v>87</v>
      </c>
      <c r="Z73" s="4">
        <v>35532.93</v>
      </c>
      <c r="AA73" s="4">
        <v>24500</v>
      </c>
      <c r="AB73" s="4">
        <v>51788</v>
      </c>
      <c r="AC73" s="6">
        <v>15.7011</v>
      </c>
      <c r="AD73" s="6">
        <v>11.7126</v>
      </c>
      <c r="AE73" s="6">
        <v>44.1034</v>
      </c>
    </row>
    <row r="74" spans="1:31" ht="12.75">
      <c r="A74" s="2">
        <v>34</v>
      </c>
      <c r="B74" s="2">
        <v>7</v>
      </c>
      <c r="C74" s="2">
        <v>1116</v>
      </c>
      <c r="D74" s="3" t="s">
        <v>64</v>
      </c>
      <c r="E74" s="2">
        <v>1653.3</v>
      </c>
      <c r="G74" s="2">
        <v>123</v>
      </c>
      <c r="H74" s="2" t="s">
        <v>5</v>
      </c>
      <c r="J74" s="4">
        <v>41405.2</v>
      </c>
      <c r="K74" s="4">
        <v>24500</v>
      </c>
      <c r="L74" s="4">
        <v>60587</v>
      </c>
      <c r="N74" s="2">
        <v>5</v>
      </c>
      <c r="O74" s="4">
        <v>26025.2</v>
      </c>
      <c r="Q74" s="6">
        <v>15.7073</v>
      </c>
      <c r="R74" s="6">
        <v>12.2846</v>
      </c>
      <c r="S74" s="6"/>
      <c r="T74" s="6">
        <v>43.2276</v>
      </c>
      <c r="U74" s="6"/>
      <c r="V74" s="2">
        <v>35</v>
      </c>
      <c r="W74" s="6">
        <f>V74/G74*100</f>
        <v>28.455284552845526</v>
      </c>
      <c r="Y74" s="2">
        <v>94</v>
      </c>
      <c r="Z74" s="4">
        <v>41449.68</v>
      </c>
      <c r="AA74" s="4">
        <v>24500</v>
      </c>
      <c r="AB74" s="4">
        <v>56344</v>
      </c>
      <c r="AC74" s="6">
        <v>16.9468</v>
      </c>
      <c r="AD74" s="6">
        <v>13.3511</v>
      </c>
      <c r="AE74" s="6">
        <v>45.0745</v>
      </c>
    </row>
    <row r="75" spans="1:31" ht="12.75">
      <c r="A75" s="2">
        <v>24</v>
      </c>
      <c r="B75" s="2">
        <v>12</v>
      </c>
      <c r="C75" s="2">
        <v>1134</v>
      </c>
      <c r="D75" s="3" t="s">
        <v>65</v>
      </c>
      <c r="E75" s="2">
        <v>296.3</v>
      </c>
      <c r="G75" s="2">
        <v>31</v>
      </c>
      <c r="H75" s="2">
        <v>3</v>
      </c>
      <c r="J75" s="4">
        <v>31820.97</v>
      </c>
      <c r="K75" s="4">
        <v>24500</v>
      </c>
      <c r="L75" s="4">
        <v>43275</v>
      </c>
      <c r="N75" s="2">
        <v>1</v>
      </c>
      <c r="O75" s="4">
        <v>26307</v>
      </c>
      <c r="Q75" s="6">
        <v>11.1613</v>
      </c>
      <c r="R75" s="6">
        <v>7.7742</v>
      </c>
      <c r="S75" s="6"/>
      <c r="T75" s="6">
        <v>40.6452</v>
      </c>
      <c r="U75" s="6"/>
      <c r="V75" s="2">
        <v>2</v>
      </c>
      <c r="W75" s="6">
        <f>V75/G75*100</f>
        <v>6.451612903225806</v>
      </c>
      <c r="Y75" s="2">
        <v>22</v>
      </c>
      <c r="Z75" s="4">
        <v>32340.68</v>
      </c>
      <c r="AA75" s="4">
        <v>24500</v>
      </c>
      <c r="AB75" s="4">
        <v>43275</v>
      </c>
      <c r="AC75" s="6">
        <v>13.6364</v>
      </c>
      <c r="AD75" s="6">
        <v>9.0455</v>
      </c>
      <c r="AE75" s="6">
        <v>44.3636</v>
      </c>
    </row>
    <row r="76" spans="1:31" ht="12.75">
      <c r="A76" s="2">
        <v>18</v>
      </c>
      <c r="B76" s="2">
        <v>12</v>
      </c>
      <c r="C76" s="2">
        <v>1152</v>
      </c>
      <c r="D76" s="3" t="s">
        <v>66</v>
      </c>
      <c r="E76" s="2">
        <v>1102.7</v>
      </c>
      <c r="G76" s="2">
        <v>88</v>
      </c>
      <c r="H76" s="2">
        <v>2</v>
      </c>
      <c r="J76" s="4">
        <v>39095.16</v>
      </c>
      <c r="K76" s="4">
        <v>24500</v>
      </c>
      <c r="L76" s="4">
        <v>55368</v>
      </c>
      <c r="N76" s="2">
        <v>3</v>
      </c>
      <c r="O76" s="4">
        <v>25639</v>
      </c>
      <c r="Q76" s="6">
        <v>15.0795</v>
      </c>
      <c r="R76" s="6">
        <v>11.3864</v>
      </c>
      <c r="S76" s="6"/>
      <c r="T76" s="6">
        <v>42.25</v>
      </c>
      <c r="U76" s="6"/>
      <c r="V76" s="2">
        <v>23</v>
      </c>
      <c r="W76" s="6">
        <f>V76/G76*100</f>
        <v>26.136363636363637</v>
      </c>
      <c r="Y76" s="2">
        <v>61</v>
      </c>
      <c r="Z76" s="4">
        <v>37712.82</v>
      </c>
      <c r="AA76" s="4">
        <v>24500</v>
      </c>
      <c r="AB76" s="4">
        <v>50010</v>
      </c>
      <c r="AC76" s="6">
        <v>15.0164</v>
      </c>
      <c r="AD76" s="6">
        <v>12</v>
      </c>
      <c r="AE76" s="6">
        <v>42.6885</v>
      </c>
    </row>
    <row r="77" spans="1:31" ht="12.75">
      <c r="A77" s="2">
        <v>73</v>
      </c>
      <c r="B77" s="2">
        <v>13</v>
      </c>
      <c r="C77" s="2">
        <v>1197</v>
      </c>
      <c r="D77" s="3" t="s">
        <v>67</v>
      </c>
      <c r="E77" s="2">
        <v>974.8</v>
      </c>
      <c r="G77" s="2">
        <v>87</v>
      </c>
      <c r="H77" s="2">
        <v>3</v>
      </c>
      <c r="J77" s="4">
        <v>35886.68</v>
      </c>
      <c r="K77" s="4">
        <v>25557</v>
      </c>
      <c r="L77" s="4">
        <v>48724</v>
      </c>
      <c r="N77" s="2">
        <v>11</v>
      </c>
      <c r="O77" s="4">
        <v>27623.82</v>
      </c>
      <c r="Q77" s="6">
        <v>15.3448</v>
      </c>
      <c r="R77" s="6">
        <v>12.1264</v>
      </c>
      <c r="S77" s="6"/>
      <c r="T77" s="6">
        <v>41.6667</v>
      </c>
      <c r="U77" s="6"/>
      <c r="V77" s="2">
        <v>26</v>
      </c>
      <c r="W77" s="6">
        <f>V77/G77*100</f>
        <v>29.88505747126437</v>
      </c>
      <c r="Y77" s="2">
        <v>78</v>
      </c>
      <c r="Z77" s="4">
        <v>35624.05</v>
      </c>
      <c r="AA77" s="4">
        <v>25557</v>
      </c>
      <c r="AB77" s="4">
        <v>44080</v>
      </c>
      <c r="AC77" s="6">
        <v>15.3333</v>
      </c>
      <c r="AD77" s="6">
        <v>12.3846</v>
      </c>
      <c r="AE77" s="6">
        <v>41.9359</v>
      </c>
    </row>
    <row r="78" spans="1:31" ht="12.75">
      <c r="A78" s="2">
        <v>99</v>
      </c>
      <c r="B78" s="2">
        <v>5</v>
      </c>
      <c r="C78" s="2">
        <v>1206</v>
      </c>
      <c r="D78" s="3" t="s">
        <v>68</v>
      </c>
      <c r="E78" s="2">
        <v>951</v>
      </c>
      <c r="G78" s="2">
        <v>66</v>
      </c>
      <c r="H78" s="2">
        <v>3</v>
      </c>
      <c r="J78" s="4">
        <v>38787.45</v>
      </c>
      <c r="K78" s="4">
        <v>27197</v>
      </c>
      <c r="L78" s="4">
        <v>50897</v>
      </c>
      <c r="N78" s="2">
        <v>3</v>
      </c>
      <c r="O78" s="4">
        <v>28722</v>
      </c>
      <c r="Q78" s="6">
        <v>13.1364</v>
      </c>
      <c r="R78" s="6">
        <v>9.1818</v>
      </c>
      <c r="S78" s="6"/>
      <c r="T78" s="6">
        <v>42.0606</v>
      </c>
      <c r="U78" s="6"/>
      <c r="V78" s="2">
        <v>10</v>
      </c>
      <c r="W78" s="6">
        <f>V78/G78*100</f>
        <v>15.151515151515152</v>
      </c>
      <c r="Y78" s="2">
        <v>51</v>
      </c>
      <c r="Z78" s="4">
        <v>38683.33</v>
      </c>
      <c r="AA78" s="4">
        <v>27197</v>
      </c>
      <c r="AB78" s="4">
        <v>50897</v>
      </c>
      <c r="AC78" s="6">
        <v>14.7451</v>
      </c>
      <c r="AD78" s="6">
        <v>10.3333</v>
      </c>
      <c r="AE78" s="6">
        <v>44.1765</v>
      </c>
    </row>
    <row r="79" spans="1:31" ht="12.75">
      <c r="A79" s="2">
        <v>20</v>
      </c>
      <c r="B79" s="2">
        <v>14</v>
      </c>
      <c r="C79" s="2">
        <v>1211</v>
      </c>
      <c r="D79" s="3" t="s">
        <v>69</v>
      </c>
      <c r="E79" s="2">
        <v>1446.9</v>
      </c>
      <c r="G79" s="2">
        <v>99</v>
      </c>
      <c r="H79" s="2">
        <v>2</v>
      </c>
      <c r="J79" s="4">
        <v>36146.33</v>
      </c>
      <c r="K79" s="4">
        <v>26153</v>
      </c>
      <c r="L79" s="4">
        <v>52807</v>
      </c>
      <c r="N79" s="2">
        <v>2</v>
      </c>
      <c r="O79" s="4">
        <v>26264</v>
      </c>
      <c r="Q79" s="6">
        <v>14.2121</v>
      </c>
      <c r="R79" s="6">
        <v>10.9697</v>
      </c>
      <c r="S79" s="6"/>
      <c r="T79" s="6">
        <v>40.697</v>
      </c>
      <c r="U79" s="6"/>
      <c r="V79" s="2">
        <v>27</v>
      </c>
      <c r="W79" s="6">
        <f>V79/G79*100</f>
        <v>27.27272727272727</v>
      </c>
      <c r="Y79" s="2">
        <v>77</v>
      </c>
      <c r="Z79" s="4">
        <v>35626.52</v>
      </c>
      <c r="AA79" s="4">
        <v>26153</v>
      </c>
      <c r="AB79" s="4">
        <v>50419</v>
      </c>
      <c r="AC79" s="6">
        <v>14.4675</v>
      </c>
      <c r="AD79" s="6">
        <v>11.1558</v>
      </c>
      <c r="AE79" s="6">
        <v>41.3247</v>
      </c>
    </row>
    <row r="80" spans="1:31" ht="12.75">
      <c r="A80" s="2">
        <v>12</v>
      </c>
      <c r="B80" s="2">
        <v>7</v>
      </c>
      <c r="C80" s="2">
        <v>1215</v>
      </c>
      <c r="D80" s="3" t="s">
        <v>70</v>
      </c>
      <c r="E80" s="2">
        <v>362</v>
      </c>
      <c r="G80" s="2">
        <v>29</v>
      </c>
      <c r="H80" s="2">
        <v>3</v>
      </c>
      <c r="J80" s="4">
        <v>33421.69</v>
      </c>
      <c r="K80" s="4">
        <v>24500</v>
      </c>
      <c r="L80" s="4">
        <v>45824</v>
      </c>
      <c r="N80" s="2">
        <v>1</v>
      </c>
      <c r="O80" s="4">
        <v>24500</v>
      </c>
      <c r="Q80" s="6">
        <v>13.7586</v>
      </c>
      <c r="R80" s="6">
        <v>10.7241</v>
      </c>
      <c r="S80" s="6"/>
      <c r="T80" s="6">
        <v>43.9655</v>
      </c>
      <c r="U80" s="6"/>
      <c r="V80" s="2">
        <v>4</v>
      </c>
      <c r="W80" s="6">
        <f>V80/G80*100</f>
        <v>13.793103448275861</v>
      </c>
      <c r="Y80" s="2">
        <v>21</v>
      </c>
      <c r="Z80" s="4">
        <v>32196.95</v>
      </c>
      <c r="AA80" s="4">
        <v>24500</v>
      </c>
      <c r="AB80" s="4">
        <v>38619</v>
      </c>
      <c r="AC80" s="6">
        <v>13.5238</v>
      </c>
      <c r="AD80" s="6">
        <v>11.7143</v>
      </c>
      <c r="AE80" s="6">
        <v>44</v>
      </c>
    </row>
    <row r="81" spans="1:31" ht="12.75">
      <c r="A81" s="2">
        <v>21</v>
      </c>
      <c r="B81" s="2">
        <v>5</v>
      </c>
      <c r="C81" s="2">
        <v>1218</v>
      </c>
      <c r="D81" s="3" t="s">
        <v>71</v>
      </c>
      <c r="E81" s="2">
        <v>487</v>
      </c>
      <c r="G81" s="2">
        <v>39</v>
      </c>
      <c r="H81" s="2">
        <v>8</v>
      </c>
      <c r="J81" s="4">
        <v>34775.41</v>
      </c>
      <c r="K81" s="4">
        <v>25116</v>
      </c>
      <c r="L81" s="4">
        <v>51267</v>
      </c>
      <c r="N81" s="2" t="s">
        <v>5</v>
      </c>
      <c r="O81" s="4" t="s">
        <v>5</v>
      </c>
      <c r="Q81" s="6">
        <v>16.4872</v>
      </c>
      <c r="R81" s="6">
        <v>14.4872</v>
      </c>
      <c r="S81" s="6"/>
      <c r="T81" s="6">
        <v>45.5641</v>
      </c>
      <c r="U81" s="6"/>
      <c r="V81" s="2">
        <v>5</v>
      </c>
      <c r="W81" s="6">
        <f>V81/G81*100</f>
        <v>12.82051282051282</v>
      </c>
      <c r="Y81" s="2">
        <v>28</v>
      </c>
      <c r="Z81" s="4">
        <v>33054.43</v>
      </c>
      <c r="AA81" s="4">
        <v>25116</v>
      </c>
      <c r="AB81" s="4">
        <v>37549</v>
      </c>
      <c r="AC81" s="6">
        <v>15.3929</v>
      </c>
      <c r="AD81" s="6">
        <v>12.9286</v>
      </c>
      <c r="AE81" s="6">
        <v>45.0357</v>
      </c>
    </row>
    <row r="82" spans="1:31" ht="12.75">
      <c r="A82" s="2">
        <v>52</v>
      </c>
      <c r="B82" s="2">
        <v>10</v>
      </c>
      <c r="C82" s="2">
        <v>1221</v>
      </c>
      <c r="D82" s="3" t="s">
        <v>72</v>
      </c>
      <c r="E82" s="2">
        <v>1282.4</v>
      </c>
      <c r="G82" s="2">
        <v>101</v>
      </c>
      <c r="H82" s="2">
        <v>6</v>
      </c>
      <c r="J82" s="4">
        <v>35391.66</v>
      </c>
      <c r="K82" s="4">
        <v>25750</v>
      </c>
      <c r="L82" s="4">
        <v>46158</v>
      </c>
      <c r="N82" s="2">
        <v>5</v>
      </c>
      <c r="O82" s="4">
        <v>26834</v>
      </c>
      <c r="Q82" s="6">
        <v>13.4257</v>
      </c>
      <c r="R82" s="6">
        <v>11.0594</v>
      </c>
      <c r="S82" s="6"/>
      <c r="T82" s="6">
        <v>40.5743</v>
      </c>
      <c r="U82" s="6"/>
      <c r="V82" s="2">
        <v>24</v>
      </c>
      <c r="W82" s="6">
        <f>V82/G82*100</f>
        <v>23.762376237623762</v>
      </c>
      <c r="Y82" s="2">
        <v>83</v>
      </c>
      <c r="Z82" s="4">
        <v>34851.78</v>
      </c>
      <c r="AA82" s="4">
        <v>25750</v>
      </c>
      <c r="AB82" s="4">
        <v>46158</v>
      </c>
      <c r="AC82" s="6">
        <v>13.3855</v>
      </c>
      <c r="AD82" s="6">
        <v>10.8916</v>
      </c>
      <c r="AE82" s="6">
        <v>41.1807</v>
      </c>
    </row>
    <row r="83" spans="1:31" ht="12.75">
      <c r="A83" s="2">
        <v>17</v>
      </c>
      <c r="B83" s="2">
        <v>7</v>
      </c>
      <c r="C83" s="2">
        <v>1233</v>
      </c>
      <c r="D83" s="3" t="s">
        <v>74</v>
      </c>
      <c r="E83" s="2">
        <v>1458.9</v>
      </c>
      <c r="G83" s="2">
        <v>105</v>
      </c>
      <c r="H83" s="2">
        <v>4</v>
      </c>
      <c r="J83" s="4">
        <v>37620.37</v>
      </c>
      <c r="K83" s="4">
        <v>25302</v>
      </c>
      <c r="L83" s="4">
        <v>52301</v>
      </c>
      <c r="N83" s="2">
        <v>2</v>
      </c>
      <c r="O83" s="4">
        <v>25302</v>
      </c>
      <c r="Q83" s="6">
        <v>14.7714</v>
      </c>
      <c r="R83" s="6">
        <v>11.8857</v>
      </c>
      <c r="S83" s="6"/>
      <c r="T83" s="6">
        <v>42.7905</v>
      </c>
      <c r="U83" s="6"/>
      <c r="V83" s="2">
        <v>20</v>
      </c>
      <c r="W83" s="6">
        <f>V83/G83*100</f>
        <v>19.047619047619047</v>
      </c>
      <c r="Y83" s="2">
        <v>92</v>
      </c>
      <c r="Z83" s="4">
        <v>36735.76</v>
      </c>
      <c r="AA83" s="4">
        <v>25302</v>
      </c>
      <c r="AB83" s="4">
        <v>48615</v>
      </c>
      <c r="AC83" s="6">
        <v>14.0326</v>
      </c>
      <c r="AD83" s="6">
        <v>10.9565</v>
      </c>
      <c r="AE83" s="6">
        <v>42.413</v>
      </c>
    </row>
    <row r="84" spans="1:31" ht="12.75">
      <c r="A84" s="2">
        <v>87</v>
      </c>
      <c r="B84" s="2">
        <v>14</v>
      </c>
      <c r="C84" s="2">
        <v>1224</v>
      </c>
      <c r="D84" s="3" t="s">
        <v>73</v>
      </c>
      <c r="E84" s="2">
        <v>103</v>
      </c>
      <c r="G84" s="2">
        <v>10</v>
      </c>
      <c r="H84" s="2">
        <v>2</v>
      </c>
      <c r="J84" s="4">
        <v>26638.8</v>
      </c>
      <c r="K84" s="4">
        <v>24500</v>
      </c>
      <c r="L84" s="4">
        <v>31758</v>
      </c>
      <c r="N84" s="2">
        <v>1</v>
      </c>
      <c r="O84" s="4">
        <v>24500</v>
      </c>
      <c r="Q84" s="6">
        <v>7.3</v>
      </c>
      <c r="R84" s="6">
        <v>6.1</v>
      </c>
      <c r="S84" s="6"/>
      <c r="T84" s="6">
        <v>41.7</v>
      </c>
      <c r="U84" s="6"/>
      <c r="V84" s="2">
        <v>2</v>
      </c>
      <c r="W84" s="6">
        <f>V84/G84*100</f>
        <v>20</v>
      </c>
      <c r="Y84" s="2">
        <v>9</v>
      </c>
      <c r="Z84" s="4">
        <v>26823.11</v>
      </c>
      <c r="AA84" s="4">
        <v>24500</v>
      </c>
      <c r="AB84" s="4">
        <v>31758</v>
      </c>
      <c r="AC84" s="6">
        <v>7.7778</v>
      </c>
      <c r="AD84" s="6">
        <v>6.6667</v>
      </c>
      <c r="AE84" s="6">
        <v>40.7778</v>
      </c>
    </row>
    <row r="85" spans="1:31" ht="12.75">
      <c r="A85" s="2">
        <v>23</v>
      </c>
      <c r="B85" s="2">
        <v>9</v>
      </c>
      <c r="C85" s="2">
        <v>1278</v>
      </c>
      <c r="D85" s="3" t="s">
        <v>75</v>
      </c>
      <c r="E85" s="2">
        <v>4518.7</v>
      </c>
      <c r="G85" s="2">
        <v>307</v>
      </c>
      <c r="H85" s="2">
        <v>6</v>
      </c>
      <c r="J85" s="4">
        <v>38433.67</v>
      </c>
      <c r="K85" s="4">
        <v>28900</v>
      </c>
      <c r="L85" s="4">
        <v>57071</v>
      </c>
      <c r="N85" s="2">
        <v>17</v>
      </c>
      <c r="O85" s="4">
        <v>29195.29</v>
      </c>
      <c r="Q85" s="6">
        <v>14.2215</v>
      </c>
      <c r="R85" s="6">
        <v>11.5342</v>
      </c>
      <c r="S85" s="6"/>
      <c r="T85" s="6">
        <v>42.4463</v>
      </c>
      <c r="U85" s="6"/>
      <c r="V85" s="2">
        <v>86</v>
      </c>
      <c r="W85" s="6">
        <f>V85/G85*100</f>
        <v>28.013029315960914</v>
      </c>
      <c r="Y85" s="2">
        <v>257</v>
      </c>
      <c r="Z85" s="4">
        <v>37907.6</v>
      </c>
      <c r="AA85" s="4">
        <v>28900</v>
      </c>
      <c r="AB85" s="4">
        <v>54636</v>
      </c>
      <c r="AC85" s="6">
        <v>14.5253</v>
      </c>
      <c r="AD85" s="6">
        <v>11.7471</v>
      </c>
      <c r="AE85" s="6">
        <v>43.3152</v>
      </c>
    </row>
    <row r="86" spans="1:31" ht="12.75">
      <c r="A86" s="2">
        <v>50</v>
      </c>
      <c r="B86" s="2">
        <v>11</v>
      </c>
      <c r="C86" s="2">
        <v>1332</v>
      </c>
      <c r="D86" s="3" t="s">
        <v>76</v>
      </c>
      <c r="E86" s="2">
        <v>905.4</v>
      </c>
      <c r="G86" s="2">
        <v>66</v>
      </c>
      <c r="H86" s="2" t="s">
        <v>5</v>
      </c>
      <c r="J86" s="4">
        <v>34341.52</v>
      </c>
      <c r="K86" s="4">
        <v>24500</v>
      </c>
      <c r="L86" s="4">
        <v>53107</v>
      </c>
      <c r="N86" s="2">
        <v>5</v>
      </c>
      <c r="O86" s="4">
        <v>24820</v>
      </c>
      <c r="Q86" s="6">
        <v>12.2121</v>
      </c>
      <c r="R86" s="6">
        <v>9.3788</v>
      </c>
      <c r="S86" s="6"/>
      <c r="T86" s="6">
        <v>38.6212</v>
      </c>
      <c r="U86" s="6"/>
      <c r="V86" s="2">
        <v>7</v>
      </c>
      <c r="W86" s="6">
        <f>V86/G86*100</f>
        <v>10.606060606060606</v>
      </c>
      <c r="Y86" s="2">
        <v>55</v>
      </c>
      <c r="Z86" s="4">
        <v>33834.27</v>
      </c>
      <c r="AA86" s="4">
        <v>24500</v>
      </c>
      <c r="AB86" s="4">
        <v>49910</v>
      </c>
      <c r="AC86" s="6">
        <v>12.2364</v>
      </c>
      <c r="AD86" s="6">
        <v>9.1818</v>
      </c>
      <c r="AE86" s="6">
        <v>39.1636</v>
      </c>
    </row>
    <row r="87" spans="1:31" ht="12.75">
      <c r="A87" s="2">
        <v>57</v>
      </c>
      <c r="B87" s="2">
        <v>10</v>
      </c>
      <c r="C87" s="2">
        <v>1337</v>
      </c>
      <c r="D87" s="3" t="s">
        <v>77</v>
      </c>
      <c r="E87" s="2">
        <v>3379.8</v>
      </c>
      <c r="G87" s="2">
        <v>233</v>
      </c>
      <c r="H87" s="2">
        <v>12</v>
      </c>
      <c r="J87" s="4">
        <v>40307.3</v>
      </c>
      <c r="K87" s="4">
        <v>27500</v>
      </c>
      <c r="L87" s="4">
        <v>65000</v>
      </c>
      <c r="N87" s="2" t="s">
        <v>5</v>
      </c>
      <c r="O87" s="4" t="s">
        <v>5</v>
      </c>
      <c r="Q87" s="6">
        <v>13.1502</v>
      </c>
      <c r="R87" s="6">
        <v>8.6996</v>
      </c>
      <c r="S87" s="6"/>
      <c r="T87" s="6">
        <v>38.3906</v>
      </c>
      <c r="U87" s="6"/>
      <c r="V87" s="2">
        <v>87</v>
      </c>
      <c r="W87" s="6">
        <f>V87/G87*100</f>
        <v>37.33905579399141</v>
      </c>
      <c r="Y87" s="2">
        <v>195</v>
      </c>
      <c r="Z87" s="4">
        <v>39861.9</v>
      </c>
      <c r="AA87" s="4">
        <v>27500</v>
      </c>
      <c r="AB87" s="4">
        <v>65000</v>
      </c>
      <c r="AC87" s="6">
        <v>13.1128</v>
      </c>
      <c r="AD87" s="6">
        <v>8.8462</v>
      </c>
      <c r="AE87" s="6">
        <v>38.5538</v>
      </c>
    </row>
    <row r="88" spans="1:31" ht="12.75">
      <c r="A88" s="2">
        <v>85</v>
      </c>
      <c r="B88" s="2">
        <v>11</v>
      </c>
      <c r="C88" s="2">
        <v>1350</v>
      </c>
      <c r="D88" s="3" t="s">
        <v>78</v>
      </c>
      <c r="E88" s="2">
        <v>551.2</v>
      </c>
      <c r="G88" s="2">
        <v>41</v>
      </c>
      <c r="H88" s="2">
        <v>5</v>
      </c>
      <c r="J88" s="4">
        <v>33231.59</v>
      </c>
      <c r="K88" s="4">
        <v>24500</v>
      </c>
      <c r="L88" s="4">
        <v>44662</v>
      </c>
      <c r="N88" s="2" t="s">
        <v>5</v>
      </c>
      <c r="O88" s="4" t="s">
        <v>5</v>
      </c>
      <c r="Q88" s="6">
        <v>12.3171</v>
      </c>
      <c r="R88" s="6">
        <v>10</v>
      </c>
      <c r="S88" s="6"/>
      <c r="T88" s="6">
        <v>40.2439</v>
      </c>
      <c r="U88" s="6"/>
      <c r="V88" s="2">
        <v>4</v>
      </c>
      <c r="W88" s="6">
        <f>V88/G88*100</f>
        <v>9.75609756097561</v>
      </c>
      <c r="Y88" s="2">
        <v>31</v>
      </c>
      <c r="Z88" s="4">
        <v>32590.32</v>
      </c>
      <c r="AA88" s="4">
        <v>24500</v>
      </c>
      <c r="AB88" s="4">
        <v>42235</v>
      </c>
      <c r="AC88" s="6">
        <v>13.0645</v>
      </c>
      <c r="AD88" s="6">
        <v>10.9355</v>
      </c>
      <c r="AE88" s="6">
        <v>41.7097</v>
      </c>
    </row>
    <row r="89" spans="1:31" ht="12.75">
      <c r="A89" s="2">
        <v>85</v>
      </c>
      <c r="B89" s="2">
        <v>11</v>
      </c>
      <c r="C89" s="2">
        <v>1359</v>
      </c>
      <c r="D89" s="3" t="s">
        <v>79</v>
      </c>
      <c r="E89" s="2">
        <v>573</v>
      </c>
      <c r="G89" s="2">
        <v>43</v>
      </c>
      <c r="H89" s="2">
        <v>6</v>
      </c>
      <c r="J89" s="4">
        <v>33042.58</v>
      </c>
      <c r="K89" s="4">
        <v>24810</v>
      </c>
      <c r="L89" s="4">
        <v>57230</v>
      </c>
      <c r="N89" s="2">
        <v>1</v>
      </c>
      <c r="O89" s="4">
        <v>24810</v>
      </c>
      <c r="Q89" s="6">
        <v>12.5349</v>
      </c>
      <c r="R89" s="6">
        <v>9.5814</v>
      </c>
      <c r="S89" s="6"/>
      <c r="T89" s="6">
        <v>39.7209</v>
      </c>
      <c r="U89" s="6"/>
      <c r="V89" s="2">
        <v>4</v>
      </c>
      <c r="W89" s="6">
        <f>V89/G89*100</f>
        <v>9.30232558139535</v>
      </c>
      <c r="Y89" s="2">
        <v>37</v>
      </c>
      <c r="Z89" s="4">
        <v>32132.05</v>
      </c>
      <c r="AA89" s="4">
        <v>24810</v>
      </c>
      <c r="AB89" s="4">
        <v>38224</v>
      </c>
      <c r="AC89" s="6">
        <v>11.4595</v>
      </c>
      <c r="AD89" s="6">
        <v>8.8649</v>
      </c>
      <c r="AE89" s="6">
        <v>38.4865</v>
      </c>
    </row>
    <row r="90" spans="1:31" ht="12.75">
      <c r="A90" s="2">
        <v>58</v>
      </c>
      <c r="B90" s="2">
        <v>9</v>
      </c>
      <c r="C90" s="2">
        <v>1368</v>
      </c>
      <c r="D90" s="3" t="s">
        <v>80</v>
      </c>
      <c r="E90" s="2">
        <v>1107.5</v>
      </c>
      <c r="G90" s="2">
        <v>82</v>
      </c>
      <c r="H90" s="2">
        <v>1</v>
      </c>
      <c r="J90" s="4">
        <v>38579.32</v>
      </c>
      <c r="K90" s="4">
        <v>25788</v>
      </c>
      <c r="L90" s="4">
        <v>59295</v>
      </c>
      <c r="N90" s="2">
        <v>9</v>
      </c>
      <c r="O90" s="4">
        <v>27068</v>
      </c>
      <c r="Q90" s="6">
        <v>10.7927</v>
      </c>
      <c r="R90" s="6">
        <v>8.939</v>
      </c>
      <c r="S90" s="6"/>
      <c r="T90" s="6">
        <v>37.3537</v>
      </c>
      <c r="U90" s="6"/>
      <c r="V90" s="2">
        <v>20</v>
      </c>
      <c r="W90" s="6">
        <f>V90/G90*100</f>
        <v>24.390243902439025</v>
      </c>
      <c r="Y90" s="2">
        <v>69</v>
      </c>
      <c r="Z90" s="4">
        <v>38289.61</v>
      </c>
      <c r="AA90" s="4">
        <v>25788</v>
      </c>
      <c r="AB90" s="4">
        <v>59295</v>
      </c>
      <c r="AC90" s="6">
        <v>11.5652</v>
      </c>
      <c r="AD90" s="6">
        <v>9.7826</v>
      </c>
      <c r="AE90" s="6">
        <v>38.3913</v>
      </c>
    </row>
    <row r="91" spans="1:31" ht="12.75">
      <c r="A91" s="2">
        <v>14</v>
      </c>
      <c r="B91" s="2">
        <v>11</v>
      </c>
      <c r="C91" s="2">
        <v>1413</v>
      </c>
      <c r="D91" s="3" t="s">
        <v>81</v>
      </c>
      <c r="E91" s="2">
        <v>497.7</v>
      </c>
      <c r="G91" s="2">
        <v>40</v>
      </c>
      <c r="H91" s="2">
        <v>9</v>
      </c>
      <c r="J91" s="4">
        <v>34885.18</v>
      </c>
      <c r="K91" s="4">
        <v>24500</v>
      </c>
      <c r="L91" s="4">
        <v>56624</v>
      </c>
      <c r="N91" s="2">
        <v>3</v>
      </c>
      <c r="O91" s="4">
        <v>26141.67</v>
      </c>
      <c r="Q91" s="6">
        <v>17.2</v>
      </c>
      <c r="R91" s="6">
        <v>13.075</v>
      </c>
      <c r="S91" s="6"/>
      <c r="T91" s="6">
        <v>45.375</v>
      </c>
      <c r="U91" s="6"/>
      <c r="V91" s="2">
        <v>7</v>
      </c>
      <c r="W91" s="6">
        <f>V91/G91*100</f>
        <v>17.5</v>
      </c>
      <c r="Y91" s="2">
        <v>26</v>
      </c>
      <c r="Z91" s="4">
        <v>33104.08</v>
      </c>
      <c r="AA91" s="4">
        <v>24500</v>
      </c>
      <c r="AB91" s="4">
        <v>38918</v>
      </c>
      <c r="AC91" s="6">
        <v>18.1154</v>
      </c>
      <c r="AD91" s="6">
        <v>14.3077</v>
      </c>
      <c r="AE91" s="6">
        <v>47.2308</v>
      </c>
    </row>
    <row r="92" spans="1:31" ht="12.75">
      <c r="A92" s="2">
        <v>2</v>
      </c>
      <c r="B92" s="2">
        <v>14</v>
      </c>
      <c r="C92" s="2">
        <v>1431</v>
      </c>
      <c r="D92" s="3" t="s">
        <v>82</v>
      </c>
      <c r="E92" s="2">
        <v>596.7</v>
      </c>
      <c r="G92" s="2">
        <v>44</v>
      </c>
      <c r="H92" s="2">
        <v>1</v>
      </c>
      <c r="J92" s="4">
        <v>35148.64</v>
      </c>
      <c r="K92" s="4">
        <v>24500</v>
      </c>
      <c r="L92" s="4">
        <v>51365</v>
      </c>
      <c r="N92" s="2">
        <v>2</v>
      </c>
      <c r="O92" s="4">
        <v>27958</v>
      </c>
      <c r="Q92" s="6">
        <v>15.6818</v>
      </c>
      <c r="R92" s="6">
        <v>11.2045</v>
      </c>
      <c r="S92" s="6"/>
      <c r="T92" s="6">
        <v>42.8864</v>
      </c>
      <c r="U92" s="6"/>
      <c r="V92" s="2">
        <v>12</v>
      </c>
      <c r="W92" s="6">
        <f>V92/G92*100</f>
        <v>27.27272727272727</v>
      </c>
      <c r="Y92" s="2">
        <v>38</v>
      </c>
      <c r="Z92" s="4">
        <v>34008.16</v>
      </c>
      <c r="AA92" s="4">
        <v>24500</v>
      </c>
      <c r="AB92" s="4">
        <v>43040</v>
      </c>
      <c r="AC92" s="6">
        <v>15.6579</v>
      </c>
      <c r="AD92" s="6">
        <v>11.4737</v>
      </c>
      <c r="AE92" s="6">
        <v>43.0789</v>
      </c>
    </row>
    <row r="93" spans="1:31" ht="12.75">
      <c r="A93" s="2">
        <v>41</v>
      </c>
      <c r="B93" s="2">
        <v>7</v>
      </c>
      <c r="C93" s="2">
        <v>1449</v>
      </c>
      <c r="D93" s="3" t="s">
        <v>83</v>
      </c>
      <c r="E93" s="2">
        <v>223.1</v>
      </c>
      <c r="G93" s="2">
        <v>21</v>
      </c>
      <c r="H93" s="2">
        <v>2</v>
      </c>
      <c r="J93" s="4">
        <v>30573.62</v>
      </c>
      <c r="K93" s="4">
        <v>24500</v>
      </c>
      <c r="L93" s="4">
        <v>37494</v>
      </c>
      <c r="N93" s="2">
        <v>2</v>
      </c>
      <c r="O93" s="4">
        <v>24500</v>
      </c>
      <c r="Q93" s="6">
        <v>11.7619</v>
      </c>
      <c r="R93" s="6">
        <v>9.381</v>
      </c>
      <c r="S93" s="6"/>
      <c r="T93" s="6">
        <v>39.381</v>
      </c>
      <c r="U93" s="6"/>
      <c r="V93" s="2">
        <v>2</v>
      </c>
      <c r="W93" s="6">
        <f>V93/G93*100</f>
        <v>9.523809523809524</v>
      </c>
      <c r="Y93" s="2">
        <v>19</v>
      </c>
      <c r="Z93" s="4">
        <v>30374.68</v>
      </c>
      <c r="AA93" s="4">
        <v>24500</v>
      </c>
      <c r="AB93" s="4">
        <v>37494</v>
      </c>
      <c r="AC93" s="6">
        <v>11.7895</v>
      </c>
      <c r="AD93" s="6">
        <v>9.5263</v>
      </c>
      <c r="AE93" s="6">
        <v>38.4211</v>
      </c>
    </row>
    <row r="94" spans="1:31" ht="12.75">
      <c r="A94" s="2">
        <v>78</v>
      </c>
      <c r="B94" s="2">
        <v>13</v>
      </c>
      <c r="C94" s="2">
        <v>1476</v>
      </c>
      <c r="D94" s="3" t="s">
        <v>84</v>
      </c>
      <c r="E94" s="2">
        <v>9820.2</v>
      </c>
      <c r="G94" s="2">
        <v>649</v>
      </c>
      <c r="H94" s="2">
        <v>17</v>
      </c>
      <c r="J94" s="4">
        <v>41502.04</v>
      </c>
      <c r="K94" s="4">
        <v>25800</v>
      </c>
      <c r="L94" s="4">
        <v>61503</v>
      </c>
      <c r="N94" s="2">
        <v>22</v>
      </c>
      <c r="O94" s="4">
        <v>29152.32</v>
      </c>
      <c r="Q94" s="6">
        <v>16.225</v>
      </c>
      <c r="R94" s="6">
        <v>13.3405</v>
      </c>
      <c r="S94" s="6"/>
      <c r="T94" s="6">
        <v>42.3374</v>
      </c>
      <c r="U94" s="6"/>
      <c r="V94" s="2">
        <v>208</v>
      </c>
      <c r="W94" s="6">
        <f>V94/G94*100</f>
        <v>32.04930662557781</v>
      </c>
      <c r="Y94" s="2">
        <v>611</v>
      </c>
      <c r="Z94" s="4">
        <v>41189.11</v>
      </c>
      <c r="AA94" s="4">
        <v>25800</v>
      </c>
      <c r="AB94" s="4">
        <v>57314</v>
      </c>
      <c r="AC94" s="6">
        <v>16.1277</v>
      </c>
      <c r="AD94" s="6">
        <v>13.2357</v>
      </c>
      <c r="AE94" s="6">
        <v>42.329</v>
      </c>
    </row>
    <row r="95" spans="1:31" ht="12.75">
      <c r="A95" s="2">
        <v>88</v>
      </c>
      <c r="B95" s="2">
        <v>14</v>
      </c>
      <c r="C95" s="2">
        <v>1503</v>
      </c>
      <c r="D95" s="3" t="s">
        <v>85</v>
      </c>
      <c r="E95" s="2">
        <v>1470.3</v>
      </c>
      <c r="G95" s="2">
        <v>111</v>
      </c>
      <c r="H95" s="2" t="s">
        <v>5</v>
      </c>
      <c r="J95" s="4">
        <v>38998.32</v>
      </c>
      <c r="K95" s="4">
        <v>24500</v>
      </c>
      <c r="L95" s="4">
        <v>78318</v>
      </c>
      <c r="N95" s="2">
        <v>2</v>
      </c>
      <c r="O95" s="4">
        <v>27757.5</v>
      </c>
      <c r="Q95" s="6">
        <v>18.2883</v>
      </c>
      <c r="R95" s="6">
        <v>14.6667</v>
      </c>
      <c r="S95" s="6"/>
      <c r="T95" s="6">
        <v>45.6847</v>
      </c>
      <c r="U95" s="6"/>
      <c r="V95" s="2">
        <v>20</v>
      </c>
      <c r="W95" s="6">
        <f>V95/G95*100</f>
        <v>18.01801801801802</v>
      </c>
      <c r="Y95" s="2">
        <v>92</v>
      </c>
      <c r="Z95" s="4">
        <v>38445.49</v>
      </c>
      <c r="AA95" s="4">
        <v>24500</v>
      </c>
      <c r="AB95" s="4">
        <v>47288</v>
      </c>
      <c r="AC95" s="6">
        <v>19.087</v>
      </c>
      <c r="AD95" s="6">
        <v>15.5109</v>
      </c>
      <c r="AE95" s="6">
        <v>46.6522</v>
      </c>
    </row>
    <row r="96" spans="1:31" ht="12.75">
      <c r="A96" s="2">
        <v>25</v>
      </c>
      <c r="B96" s="2">
        <v>11</v>
      </c>
      <c r="C96" s="2">
        <v>1576</v>
      </c>
      <c r="D96" s="3" t="s">
        <v>86</v>
      </c>
      <c r="E96" s="2">
        <v>1559.6</v>
      </c>
      <c r="G96" s="2">
        <v>110</v>
      </c>
      <c r="H96" s="2">
        <v>4</v>
      </c>
      <c r="J96" s="4">
        <v>37768.1</v>
      </c>
      <c r="K96" s="4">
        <v>26185</v>
      </c>
      <c r="L96" s="4">
        <v>53127</v>
      </c>
      <c r="N96" s="2">
        <v>10</v>
      </c>
      <c r="O96" s="4">
        <v>27110.9</v>
      </c>
      <c r="Q96" s="6">
        <v>12.9182</v>
      </c>
      <c r="R96" s="6">
        <v>8.1727</v>
      </c>
      <c r="S96" s="6"/>
      <c r="T96" s="6">
        <v>40.5091</v>
      </c>
      <c r="U96" s="6"/>
      <c r="V96" s="2">
        <v>14</v>
      </c>
      <c r="W96" s="6">
        <f>V96/G96*100</f>
        <v>12.727272727272727</v>
      </c>
      <c r="Y96" s="2">
        <v>85</v>
      </c>
      <c r="Z96" s="4">
        <v>36978.75</v>
      </c>
      <c r="AA96" s="4">
        <v>26185</v>
      </c>
      <c r="AB96" s="4">
        <v>51784</v>
      </c>
      <c r="AC96" s="6">
        <v>12.8235</v>
      </c>
      <c r="AD96" s="6">
        <v>7.9176</v>
      </c>
      <c r="AE96" s="6">
        <v>40.8706</v>
      </c>
    </row>
    <row r="97" spans="1:31" ht="12.75">
      <c r="A97" s="2">
        <v>29</v>
      </c>
      <c r="B97" s="2">
        <v>16</v>
      </c>
      <c r="C97" s="2">
        <v>1602</v>
      </c>
      <c r="D97" s="3" t="s">
        <v>87</v>
      </c>
      <c r="E97" s="2">
        <v>468.5</v>
      </c>
      <c r="G97" s="2">
        <v>38</v>
      </c>
      <c r="H97" s="2">
        <v>3</v>
      </c>
      <c r="J97" s="4">
        <v>37271.34</v>
      </c>
      <c r="K97" s="4">
        <v>24500</v>
      </c>
      <c r="L97" s="4">
        <v>49752</v>
      </c>
      <c r="N97" s="2">
        <v>2</v>
      </c>
      <c r="O97" s="4">
        <v>24500</v>
      </c>
      <c r="Q97" s="6">
        <v>16.0789</v>
      </c>
      <c r="R97" s="6">
        <v>14.4737</v>
      </c>
      <c r="S97" s="6"/>
      <c r="T97" s="6">
        <v>42.1579</v>
      </c>
      <c r="U97" s="6"/>
      <c r="V97" s="2">
        <v>1</v>
      </c>
      <c r="W97" s="6">
        <f>V97/G97*100</f>
        <v>2.631578947368421</v>
      </c>
      <c r="Y97" s="2">
        <v>33</v>
      </c>
      <c r="Z97" s="4">
        <v>37194.91</v>
      </c>
      <c r="AA97" s="4">
        <v>24500</v>
      </c>
      <c r="AB97" s="4">
        <v>49752</v>
      </c>
      <c r="AC97" s="6">
        <v>16.7576</v>
      </c>
      <c r="AD97" s="6">
        <v>15.1212</v>
      </c>
      <c r="AE97" s="6">
        <v>43.3333</v>
      </c>
    </row>
    <row r="98" spans="1:31" ht="12.75">
      <c r="A98" s="2">
        <v>82</v>
      </c>
      <c r="B98" s="2">
        <v>9</v>
      </c>
      <c r="C98" s="2">
        <v>1611</v>
      </c>
      <c r="D98" s="3" t="s">
        <v>88</v>
      </c>
      <c r="E98" s="2">
        <v>16969.3</v>
      </c>
      <c r="G98" s="2">
        <v>1071</v>
      </c>
      <c r="H98" s="2">
        <v>60</v>
      </c>
      <c r="J98" s="4">
        <v>44373.66</v>
      </c>
      <c r="K98" s="4">
        <v>28145</v>
      </c>
      <c r="L98" s="4">
        <v>62442</v>
      </c>
      <c r="N98" s="2">
        <v>50</v>
      </c>
      <c r="O98" s="4">
        <v>29462.04</v>
      </c>
      <c r="Q98" s="6">
        <v>16.1027</v>
      </c>
      <c r="R98" s="6">
        <v>13.6275</v>
      </c>
      <c r="S98" s="6"/>
      <c r="T98" s="6">
        <v>44.2035</v>
      </c>
      <c r="U98" s="6"/>
      <c r="V98" s="2">
        <v>348</v>
      </c>
      <c r="W98" s="6">
        <f>V98/G98*100</f>
        <v>32.49299719887955</v>
      </c>
      <c r="Y98" s="2">
        <v>969</v>
      </c>
      <c r="Z98" s="4">
        <v>43909.22</v>
      </c>
      <c r="AA98" s="4">
        <v>28145</v>
      </c>
      <c r="AB98" s="4">
        <v>61201</v>
      </c>
      <c r="AC98" s="6">
        <v>15.7822</v>
      </c>
      <c r="AD98" s="6">
        <v>13.2559</v>
      </c>
      <c r="AE98" s="6">
        <v>44.097</v>
      </c>
    </row>
    <row r="99" spans="1:31" ht="12.75">
      <c r="A99" s="2">
        <v>26</v>
      </c>
      <c r="B99" s="2">
        <v>15</v>
      </c>
      <c r="C99" s="2">
        <v>1619</v>
      </c>
      <c r="D99" s="3" t="s">
        <v>89</v>
      </c>
      <c r="E99" s="2">
        <v>1280.4</v>
      </c>
      <c r="G99" s="2">
        <v>96</v>
      </c>
      <c r="H99" s="2">
        <v>1</v>
      </c>
      <c r="J99" s="4">
        <v>31445</v>
      </c>
      <c r="K99" s="4">
        <v>24500</v>
      </c>
      <c r="L99" s="4">
        <v>52000</v>
      </c>
      <c r="N99" s="2">
        <v>7</v>
      </c>
      <c r="O99" s="4">
        <v>26452.86</v>
      </c>
      <c r="Q99" s="6">
        <v>16.5625</v>
      </c>
      <c r="R99" s="6">
        <v>13.6667</v>
      </c>
      <c r="S99" s="6"/>
      <c r="T99" s="6">
        <v>43.1146</v>
      </c>
      <c r="U99" s="6"/>
      <c r="V99" s="2">
        <v>22</v>
      </c>
      <c r="W99" s="6">
        <f>V99/G99*100</f>
        <v>22.916666666666664</v>
      </c>
      <c r="Y99" s="2">
        <v>76</v>
      </c>
      <c r="Z99" s="4">
        <v>30106.12</v>
      </c>
      <c r="AA99" s="4">
        <v>24500</v>
      </c>
      <c r="AB99" s="4">
        <v>42630</v>
      </c>
      <c r="AC99" s="6">
        <v>15.4079</v>
      </c>
      <c r="AD99" s="6">
        <v>13.0395</v>
      </c>
      <c r="AE99" s="6">
        <v>42.2105</v>
      </c>
    </row>
    <row r="100" spans="1:31" ht="12.75">
      <c r="A100" s="2">
        <v>96</v>
      </c>
      <c r="B100" s="2">
        <v>1</v>
      </c>
      <c r="C100" s="2">
        <v>1638</v>
      </c>
      <c r="D100" s="3" t="s">
        <v>90</v>
      </c>
      <c r="E100" s="2">
        <v>1467.3</v>
      </c>
      <c r="G100" s="2">
        <v>115</v>
      </c>
      <c r="H100" s="2">
        <v>8</v>
      </c>
      <c r="J100" s="4">
        <v>42689.56</v>
      </c>
      <c r="K100" s="4">
        <v>25451</v>
      </c>
      <c r="L100" s="4">
        <v>66381</v>
      </c>
      <c r="N100" s="2">
        <v>1</v>
      </c>
      <c r="O100" s="4">
        <v>25451</v>
      </c>
      <c r="Q100" s="6">
        <v>17.8522</v>
      </c>
      <c r="R100" s="6">
        <v>12.5043</v>
      </c>
      <c r="S100" s="6"/>
      <c r="T100" s="6">
        <v>44.4609</v>
      </c>
      <c r="U100" s="6"/>
      <c r="V100" s="2">
        <v>21</v>
      </c>
      <c r="W100" s="6">
        <f>V100/G100*100</f>
        <v>18.26086956521739</v>
      </c>
      <c r="Y100" s="2">
        <v>91</v>
      </c>
      <c r="Z100" s="4">
        <v>41743.16</v>
      </c>
      <c r="AA100" s="4">
        <v>25451</v>
      </c>
      <c r="AB100" s="4">
        <v>57556</v>
      </c>
      <c r="AC100" s="6">
        <v>17.967</v>
      </c>
      <c r="AD100" s="6">
        <v>11.956</v>
      </c>
      <c r="AE100" s="6">
        <v>45.4176</v>
      </c>
    </row>
    <row r="101" spans="1:31" ht="12.75">
      <c r="A101" s="2">
        <v>48</v>
      </c>
      <c r="B101" s="2">
        <v>10</v>
      </c>
      <c r="C101" s="2">
        <v>1647</v>
      </c>
      <c r="D101" s="3" t="s">
        <v>91</v>
      </c>
      <c r="E101" s="2">
        <v>218.3</v>
      </c>
      <c r="G101" s="2">
        <v>12</v>
      </c>
      <c r="H101" s="2">
        <v>2</v>
      </c>
      <c r="J101" s="4">
        <v>31271.5</v>
      </c>
      <c r="K101" s="4">
        <v>25636</v>
      </c>
      <c r="L101" s="4">
        <v>38454</v>
      </c>
      <c r="N101" s="2" t="s">
        <v>5</v>
      </c>
      <c r="O101" s="4" t="s">
        <v>5</v>
      </c>
      <c r="Q101" s="6">
        <v>10.75</v>
      </c>
      <c r="R101" s="6">
        <v>8.5833</v>
      </c>
      <c r="S101" s="6"/>
      <c r="T101" s="6">
        <v>39.5</v>
      </c>
      <c r="U101" s="6"/>
      <c r="V101" s="2">
        <v>0</v>
      </c>
      <c r="W101" s="6">
        <f>V101/G101*100</f>
        <v>0</v>
      </c>
      <c r="Y101" s="2">
        <v>12</v>
      </c>
      <c r="Z101" s="4">
        <v>31271.5</v>
      </c>
      <c r="AA101" s="4">
        <v>25636</v>
      </c>
      <c r="AB101" s="4">
        <v>38454</v>
      </c>
      <c r="AC101" s="6">
        <v>10.75</v>
      </c>
      <c r="AD101" s="6">
        <v>8.5833</v>
      </c>
      <c r="AE101" s="6">
        <v>39.5</v>
      </c>
    </row>
    <row r="102" spans="1:31" ht="12.75">
      <c r="A102" s="2">
        <v>23</v>
      </c>
      <c r="B102" s="2">
        <v>9</v>
      </c>
      <c r="C102" s="2">
        <v>1675</v>
      </c>
      <c r="D102" s="3" t="s">
        <v>92</v>
      </c>
      <c r="E102" s="2">
        <v>243</v>
      </c>
      <c r="G102" s="2">
        <v>12</v>
      </c>
      <c r="H102" s="2">
        <v>1</v>
      </c>
      <c r="J102" s="4">
        <v>35159.5</v>
      </c>
      <c r="K102" s="4">
        <v>24500</v>
      </c>
      <c r="L102" s="4">
        <v>42059</v>
      </c>
      <c r="N102" s="2" t="s">
        <v>5</v>
      </c>
      <c r="O102" s="4" t="s">
        <v>5</v>
      </c>
      <c r="Q102" s="6">
        <v>13.4167</v>
      </c>
      <c r="R102" s="6">
        <v>10</v>
      </c>
      <c r="S102" s="6"/>
      <c r="T102" s="6">
        <v>40.3333</v>
      </c>
      <c r="U102" s="6"/>
      <c r="V102" s="2">
        <v>0</v>
      </c>
      <c r="W102" s="6">
        <f>V102/G102*100</f>
        <v>0</v>
      </c>
      <c r="Y102" s="2">
        <v>12</v>
      </c>
      <c r="Z102" s="4">
        <v>35159.5</v>
      </c>
      <c r="AA102" s="4">
        <v>24500</v>
      </c>
      <c r="AB102" s="4">
        <v>42059</v>
      </c>
      <c r="AC102" s="6">
        <v>13.4167</v>
      </c>
      <c r="AD102" s="6">
        <v>10</v>
      </c>
      <c r="AE102" s="6">
        <v>40.3333</v>
      </c>
    </row>
    <row r="103" spans="1:31" ht="12.75">
      <c r="A103" s="2">
        <v>24</v>
      </c>
      <c r="B103" s="2">
        <v>12</v>
      </c>
      <c r="C103" s="2">
        <v>1701</v>
      </c>
      <c r="D103" s="3" t="s">
        <v>93</v>
      </c>
      <c r="E103" s="2">
        <v>1829.2</v>
      </c>
      <c r="G103" s="2">
        <v>114</v>
      </c>
      <c r="H103" s="2">
        <v>3</v>
      </c>
      <c r="J103" s="4">
        <v>45208.18</v>
      </c>
      <c r="K103" s="4">
        <v>29058</v>
      </c>
      <c r="L103" s="4">
        <v>60124</v>
      </c>
      <c r="N103" s="2">
        <v>3</v>
      </c>
      <c r="O103" s="4">
        <v>31467</v>
      </c>
      <c r="Q103" s="6">
        <v>16.4474</v>
      </c>
      <c r="R103" s="6">
        <v>12.614</v>
      </c>
      <c r="S103" s="6"/>
      <c r="T103" s="6">
        <v>43.2982</v>
      </c>
      <c r="U103" s="6"/>
      <c r="V103" s="2">
        <v>46</v>
      </c>
      <c r="W103" s="6">
        <f>V103/G103*100</f>
        <v>40.35087719298245</v>
      </c>
      <c r="Y103" s="2">
        <v>96</v>
      </c>
      <c r="Z103" s="4">
        <v>44795</v>
      </c>
      <c r="AA103" s="4">
        <v>29058</v>
      </c>
      <c r="AB103" s="4">
        <v>60124</v>
      </c>
      <c r="AC103" s="6">
        <v>16.75</v>
      </c>
      <c r="AD103" s="6">
        <v>12.8333</v>
      </c>
      <c r="AE103" s="6">
        <v>43.9375</v>
      </c>
    </row>
    <row r="104" spans="1:31" ht="12.75">
      <c r="A104" s="2">
        <v>9</v>
      </c>
      <c r="B104" s="2">
        <v>7</v>
      </c>
      <c r="C104" s="2">
        <v>1719</v>
      </c>
      <c r="D104" s="3" t="s">
        <v>94</v>
      </c>
      <c r="E104" s="2">
        <v>706</v>
      </c>
      <c r="G104" s="2">
        <v>41</v>
      </c>
      <c r="H104" s="2">
        <v>7</v>
      </c>
      <c r="J104" s="4">
        <v>39409.83</v>
      </c>
      <c r="K104" s="4">
        <v>28864</v>
      </c>
      <c r="L104" s="4">
        <v>50197</v>
      </c>
      <c r="N104" s="2">
        <v>2</v>
      </c>
      <c r="O104" s="4">
        <v>28901</v>
      </c>
      <c r="Q104" s="6">
        <v>15.4146</v>
      </c>
      <c r="R104" s="6">
        <v>13.7317</v>
      </c>
      <c r="S104" s="6"/>
      <c r="T104" s="6">
        <v>43.122</v>
      </c>
      <c r="U104" s="6"/>
      <c r="V104" s="2">
        <v>9</v>
      </c>
      <c r="W104" s="6">
        <f>V104/G104*100</f>
        <v>21.951219512195124</v>
      </c>
      <c r="Y104" s="2">
        <v>33</v>
      </c>
      <c r="Z104" s="4">
        <v>39028.91</v>
      </c>
      <c r="AA104" s="4">
        <v>28895</v>
      </c>
      <c r="AB104" s="4">
        <v>49673</v>
      </c>
      <c r="AC104" s="6">
        <v>15.1818</v>
      </c>
      <c r="AD104" s="6">
        <v>13.3939</v>
      </c>
      <c r="AE104" s="6">
        <v>43.8182</v>
      </c>
    </row>
    <row r="105" spans="1:31" ht="12.75">
      <c r="A105" s="2">
        <v>77</v>
      </c>
      <c r="B105" s="2">
        <v>11</v>
      </c>
      <c r="C105" s="2">
        <v>1737</v>
      </c>
      <c r="D105" s="3" t="s">
        <v>95</v>
      </c>
      <c r="E105" s="2">
        <v>32139.4</v>
      </c>
      <c r="G105" s="2">
        <v>2263</v>
      </c>
      <c r="H105" s="2">
        <v>131</v>
      </c>
      <c r="J105" s="4">
        <v>43340.95</v>
      </c>
      <c r="K105" s="4">
        <v>25874</v>
      </c>
      <c r="L105" s="4">
        <v>75628</v>
      </c>
      <c r="N105" s="2">
        <v>127</v>
      </c>
      <c r="O105" s="4">
        <v>31034.37</v>
      </c>
      <c r="Q105" s="6">
        <v>12.7304</v>
      </c>
      <c r="R105" s="6">
        <v>10.3394</v>
      </c>
      <c r="S105" s="6"/>
      <c r="T105" s="6">
        <v>42.1083</v>
      </c>
      <c r="U105" s="6"/>
      <c r="V105" s="2">
        <v>860</v>
      </c>
      <c r="W105" s="6">
        <f>V105/G105*100</f>
        <v>38.00265134776845</v>
      </c>
      <c r="Y105" s="2">
        <v>2164</v>
      </c>
      <c r="Z105" s="4">
        <v>43196.43</v>
      </c>
      <c r="AA105" s="4">
        <v>25874</v>
      </c>
      <c r="AB105" s="4">
        <v>72921</v>
      </c>
      <c r="AC105" s="6">
        <v>12.72</v>
      </c>
      <c r="AD105" s="6">
        <v>10.329</v>
      </c>
      <c r="AE105" s="6">
        <v>42.1784</v>
      </c>
    </row>
    <row r="106" spans="1:31" ht="12.75">
      <c r="A106" s="2">
        <v>80</v>
      </c>
      <c r="B106" s="2">
        <v>14</v>
      </c>
      <c r="C106" s="2">
        <v>1782</v>
      </c>
      <c r="D106" s="3" t="s">
        <v>96</v>
      </c>
      <c r="E106" s="2">
        <v>97</v>
      </c>
      <c r="G106" s="2">
        <v>14</v>
      </c>
      <c r="H106" s="2">
        <v>2</v>
      </c>
      <c r="J106" s="4">
        <v>28087.14</v>
      </c>
      <c r="K106" s="4">
        <v>25046</v>
      </c>
      <c r="L106" s="4">
        <v>31795</v>
      </c>
      <c r="N106" s="2" t="s">
        <v>5</v>
      </c>
      <c r="O106" s="4" t="s">
        <v>5</v>
      </c>
      <c r="Q106" s="6">
        <v>9.8571</v>
      </c>
      <c r="R106" s="6">
        <v>7</v>
      </c>
      <c r="S106" s="6"/>
      <c r="T106" s="6">
        <v>36.2857</v>
      </c>
      <c r="U106" s="6"/>
      <c r="V106" s="2">
        <v>3</v>
      </c>
      <c r="W106" s="6">
        <f>V106/G106*100</f>
        <v>21.428571428571427</v>
      </c>
      <c r="Y106" s="2">
        <v>9</v>
      </c>
      <c r="Z106" s="4">
        <v>27498.89</v>
      </c>
      <c r="AA106" s="4">
        <v>25046</v>
      </c>
      <c r="AB106" s="4">
        <v>29512</v>
      </c>
      <c r="AC106" s="6">
        <v>14.3333</v>
      </c>
      <c r="AD106" s="6">
        <v>9.8889</v>
      </c>
      <c r="AE106" s="6">
        <v>41.8889</v>
      </c>
    </row>
    <row r="107" spans="1:31" ht="12.75">
      <c r="A107" s="2">
        <v>38</v>
      </c>
      <c r="B107" s="2">
        <v>7</v>
      </c>
      <c r="C107" s="2">
        <v>1791</v>
      </c>
      <c r="D107" s="3" t="s">
        <v>97</v>
      </c>
      <c r="E107" s="2">
        <v>819.6</v>
      </c>
      <c r="G107" s="2">
        <v>50</v>
      </c>
      <c r="H107" s="2">
        <v>5</v>
      </c>
      <c r="J107" s="4">
        <v>38424.7</v>
      </c>
      <c r="K107" s="4">
        <v>24700</v>
      </c>
      <c r="L107" s="4">
        <v>48966</v>
      </c>
      <c r="N107" s="2" t="s">
        <v>5</v>
      </c>
      <c r="O107" s="4" t="s">
        <v>5</v>
      </c>
      <c r="Q107" s="6">
        <v>18.5</v>
      </c>
      <c r="R107" s="6">
        <v>14.82</v>
      </c>
      <c r="S107" s="6"/>
      <c r="T107" s="6">
        <v>43.78</v>
      </c>
      <c r="U107" s="6"/>
      <c r="V107" s="2">
        <v>10</v>
      </c>
      <c r="W107" s="6">
        <f>V107/G107*100</f>
        <v>20</v>
      </c>
      <c r="Y107" s="2">
        <v>39</v>
      </c>
      <c r="Z107" s="4">
        <v>37695.77</v>
      </c>
      <c r="AA107" s="4">
        <v>24700</v>
      </c>
      <c r="AB107" s="4">
        <v>48966</v>
      </c>
      <c r="AC107" s="6">
        <v>18.641</v>
      </c>
      <c r="AD107" s="6">
        <v>15.2821</v>
      </c>
      <c r="AE107" s="6">
        <v>44.2564</v>
      </c>
    </row>
    <row r="108" spans="1:31" ht="12.75">
      <c r="A108" s="2">
        <v>99</v>
      </c>
      <c r="B108" s="2">
        <v>7</v>
      </c>
      <c r="C108" s="2">
        <v>1854</v>
      </c>
      <c r="D108" s="3" t="s">
        <v>98</v>
      </c>
      <c r="E108" s="2">
        <v>163.1</v>
      </c>
      <c r="G108" s="2">
        <v>20</v>
      </c>
      <c r="H108" s="2">
        <v>3</v>
      </c>
      <c r="J108" s="4">
        <v>28492.3</v>
      </c>
      <c r="K108" s="4">
        <v>24624</v>
      </c>
      <c r="L108" s="4">
        <v>37160</v>
      </c>
      <c r="N108" s="2">
        <v>1</v>
      </c>
      <c r="O108" s="4">
        <v>24624</v>
      </c>
      <c r="Q108" s="6">
        <v>6.9</v>
      </c>
      <c r="R108" s="6">
        <v>5.85</v>
      </c>
      <c r="S108" s="6"/>
      <c r="T108" s="6">
        <v>34</v>
      </c>
      <c r="U108" s="6"/>
      <c r="V108" s="2">
        <v>1</v>
      </c>
      <c r="W108" s="6">
        <f>V108/G108*100</f>
        <v>5</v>
      </c>
      <c r="Y108" s="2">
        <v>12</v>
      </c>
      <c r="Z108" s="4">
        <v>28743.92</v>
      </c>
      <c r="AA108" s="4">
        <v>24624</v>
      </c>
      <c r="AB108" s="4">
        <v>37160</v>
      </c>
      <c r="AC108" s="6">
        <v>8.5833</v>
      </c>
      <c r="AD108" s="6">
        <v>7.4167</v>
      </c>
      <c r="AE108" s="6">
        <v>36.5833</v>
      </c>
    </row>
    <row r="109" spans="1:31" ht="12.75">
      <c r="A109" s="2">
        <v>31</v>
      </c>
      <c r="B109" s="2">
        <v>1</v>
      </c>
      <c r="C109" s="2">
        <v>1863</v>
      </c>
      <c r="D109" s="3" t="s">
        <v>99</v>
      </c>
      <c r="E109" s="2">
        <v>10121.1</v>
      </c>
      <c r="G109" s="2">
        <v>652</v>
      </c>
      <c r="H109" s="2">
        <v>42</v>
      </c>
      <c r="J109" s="4">
        <v>39139.17</v>
      </c>
      <c r="K109" s="4">
        <v>24740</v>
      </c>
      <c r="L109" s="4">
        <v>57043</v>
      </c>
      <c r="N109" s="2">
        <v>25</v>
      </c>
      <c r="O109" s="4">
        <v>25483.28</v>
      </c>
      <c r="Q109" s="6">
        <v>15.6227</v>
      </c>
      <c r="R109" s="6">
        <v>12.0828</v>
      </c>
      <c r="S109" s="6"/>
      <c r="T109" s="6">
        <v>42.3221</v>
      </c>
      <c r="U109" s="6"/>
      <c r="V109" s="2">
        <v>221</v>
      </c>
      <c r="W109" s="6">
        <f>V109/G109*100</f>
        <v>33.895705521472394</v>
      </c>
      <c r="Y109" s="2">
        <v>579</v>
      </c>
      <c r="Z109" s="4">
        <v>39134.33</v>
      </c>
      <c r="AA109" s="4">
        <v>24740</v>
      </c>
      <c r="AB109" s="4">
        <v>57043</v>
      </c>
      <c r="AC109" s="6">
        <v>16.1952</v>
      </c>
      <c r="AD109" s="6">
        <v>12.5112</v>
      </c>
      <c r="AE109" s="6">
        <v>43.0639</v>
      </c>
    </row>
    <row r="110" spans="1:31" ht="12.75">
      <c r="A110" s="2">
        <v>7</v>
      </c>
      <c r="B110" s="2">
        <v>7</v>
      </c>
      <c r="C110" s="2">
        <v>1908</v>
      </c>
      <c r="D110" s="3" t="s">
        <v>100</v>
      </c>
      <c r="E110" s="2">
        <v>514.8</v>
      </c>
      <c r="G110" s="2">
        <v>31</v>
      </c>
      <c r="H110" s="2">
        <v>7</v>
      </c>
      <c r="J110" s="4">
        <v>34981.06</v>
      </c>
      <c r="K110" s="4">
        <v>24500</v>
      </c>
      <c r="L110" s="4">
        <v>48036</v>
      </c>
      <c r="N110" s="2">
        <v>1</v>
      </c>
      <c r="O110" s="4">
        <v>24500</v>
      </c>
      <c r="Q110" s="6">
        <v>16</v>
      </c>
      <c r="R110" s="6">
        <v>14.8065</v>
      </c>
      <c r="S110" s="6"/>
      <c r="T110" s="6">
        <v>43.0645</v>
      </c>
      <c r="U110" s="6"/>
      <c r="V110" s="2">
        <v>5</v>
      </c>
      <c r="W110" s="6">
        <f>V110/G110*100</f>
        <v>16.129032258064516</v>
      </c>
      <c r="Y110" s="2">
        <v>27</v>
      </c>
      <c r="Z110" s="4">
        <v>34216.81</v>
      </c>
      <c r="AA110" s="4">
        <v>24500</v>
      </c>
      <c r="AB110" s="4">
        <v>39318</v>
      </c>
      <c r="AC110" s="6">
        <v>15.2963</v>
      </c>
      <c r="AD110" s="6">
        <v>14.037</v>
      </c>
      <c r="AE110" s="6">
        <v>42.963</v>
      </c>
    </row>
    <row r="111" spans="1:31" ht="12.75">
      <c r="A111" s="2">
        <v>16</v>
      </c>
      <c r="B111" s="2">
        <v>9</v>
      </c>
      <c r="C111" s="2">
        <v>1926</v>
      </c>
      <c r="D111" s="3" t="s">
        <v>102</v>
      </c>
      <c r="E111" s="2">
        <v>620.2</v>
      </c>
      <c r="G111" s="2">
        <v>50</v>
      </c>
      <c r="H111" s="2">
        <v>1</v>
      </c>
      <c r="J111" s="4">
        <v>33312.2</v>
      </c>
      <c r="K111" s="4">
        <v>24500</v>
      </c>
      <c r="L111" s="4">
        <v>42465</v>
      </c>
      <c r="N111" s="2">
        <v>4</v>
      </c>
      <c r="O111" s="4">
        <v>24654.75</v>
      </c>
      <c r="Q111" s="6">
        <v>12.5</v>
      </c>
      <c r="R111" s="6">
        <v>9.54</v>
      </c>
      <c r="S111" s="6"/>
      <c r="T111" s="6">
        <v>39.48</v>
      </c>
      <c r="U111" s="6"/>
      <c r="V111" s="2">
        <v>12</v>
      </c>
      <c r="W111" s="6">
        <f>V111/G111*100</f>
        <v>24</v>
      </c>
      <c r="Y111" s="2">
        <v>37</v>
      </c>
      <c r="Z111" s="4">
        <v>32792.73</v>
      </c>
      <c r="AA111" s="4">
        <v>24500</v>
      </c>
      <c r="AB111" s="4">
        <v>40867</v>
      </c>
      <c r="AC111" s="6">
        <v>13.2162</v>
      </c>
      <c r="AD111" s="6">
        <v>9.5405</v>
      </c>
      <c r="AE111" s="6">
        <v>41.2162</v>
      </c>
    </row>
    <row r="112" spans="1:31" ht="12.75">
      <c r="A112" s="2">
        <v>99</v>
      </c>
      <c r="B112" s="2">
        <v>5</v>
      </c>
      <c r="C112" s="2">
        <v>1944</v>
      </c>
      <c r="D112" s="3" t="s">
        <v>103</v>
      </c>
      <c r="E112" s="2">
        <v>943.6</v>
      </c>
      <c r="G112" s="2">
        <v>60</v>
      </c>
      <c r="H112" s="2">
        <v>7</v>
      </c>
      <c r="J112" s="4">
        <v>35950.15</v>
      </c>
      <c r="K112" s="4">
        <v>24622</v>
      </c>
      <c r="L112" s="4">
        <v>50259</v>
      </c>
      <c r="N112" s="2">
        <v>3</v>
      </c>
      <c r="O112" s="4">
        <v>27671</v>
      </c>
      <c r="Q112" s="6">
        <v>14.8333</v>
      </c>
      <c r="R112" s="6">
        <v>12.2333</v>
      </c>
      <c r="S112" s="6"/>
      <c r="T112" s="6">
        <v>43.1</v>
      </c>
      <c r="U112" s="6"/>
      <c r="V112" s="2">
        <v>14</v>
      </c>
      <c r="W112" s="6">
        <f>V112/G112*100</f>
        <v>23.333333333333332</v>
      </c>
      <c r="Y112" s="2">
        <v>44</v>
      </c>
      <c r="Z112" s="4">
        <v>35860.2</v>
      </c>
      <c r="AA112" s="4">
        <v>24622</v>
      </c>
      <c r="AB112" s="4">
        <v>43040</v>
      </c>
      <c r="AC112" s="6">
        <v>16.6591</v>
      </c>
      <c r="AD112" s="6">
        <v>14.0682</v>
      </c>
      <c r="AE112" s="6">
        <v>45.6364</v>
      </c>
    </row>
    <row r="113" spans="1:31" ht="12.75">
      <c r="A113" s="2">
        <v>61</v>
      </c>
      <c r="B113" s="2">
        <v>11</v>
      </c>
      <c r="C113" s="2">
        <v>1953</v>
      </c>
      <c r="D113" s="3" t="s">
        <v>104</v>
      </c>
      <c r="E113" s="2">
        <v>568.3</v>
      </c>
      <c r="G113" s="2">
        <v>47</v>
      </c>
      <c r="H113" s="2">
        <v>1</v>
      </c>
      <c r="J113" s="4">
        <v>32450.57</v>
      </c>
      <c r="K113" s="4">
        <v>26010</v>
      </c>
      <c r="L113" s="4">
        <v>52500</v>
      </c>
      <c r="N113" s="2">
        <v>4</v>
      </c>
      <c r="O113" s="4">
        <v>27632.75</v>
      </c>
      <c r="Q113" s="6">
        <v>8.7021</v>
      </c>
      <c r="R113" s="6">
        <v>5.5532</v>
      </c>
      <c r="S113" s="6"/>
      <c r="T113" s="6">
        <v>34.2553</v>
      </c>
      <c r="U113" s="6"/>
      <c r="V113" s="2">
        <v>4</v>
      </c>
      <c r="W113" s="6">
        <f>V113/G113*100</f>
        <v>8.51063829787234</v>
      </c>
      <c r="Y113" s="2">
        <v>35</v>
      </c>
      <c r="Z113" s="4">
        <v>31825.46</v>
      </c>
      <c r="AA113" s="4">
        <v>26010</v>
      </c>
      <c r="AB113" s="4">
        <v>40783</v>
      </c>
      <c r="AC113" s="6">
        <v>9.7429</v>
      </c>
      <c r="AD113" s="6">
        <v>6.1714</v>
      </c>
      <c r="AE113" s="6">
        <v>35.8286</v>
      </c>
    </row>
    <row r="114" spans="1:31" ht="12.75">
      <c r="A114" s="2">
        <v>10</v>
      </c>
      <c r="B114" s="2">
        <v>7</v>
      </c>
      <c r="C114" s="2">
        <v>1963</v>
      </c>
      <c r="D114" s="3" t="s">
        <v>105</v>
      </c>
      <c r="E114" s="2">
        <v>591.5</v>
      </c>
      <c r="G114" s="2">
        <v>34</v>
      </c>
      <c r="H114" s="2">
        <v>6</v>
      </c>
      <c r="J114" s="4">
        <v>33595.71</v>
      </c>
      <c r="K114" s="4">
        <v>24500</v>
      </c>
      <c r="L114" s="4">
        <v>45106</v>
      </c>
      <c r="N114" s="2">
        <v>1</v>
      </c>
      <c r="O114" s="4">
        <v>24500</v>
      </c>
      <c r="Q114" s="6">
        <v>15.7353</v>
      </c>
      <c r="R114" s="6">
        <v>12.9412</v>
      </c>
      <c r="S114" s="6"/>
      <c r="T114" s="6">
        <v>41.3235</v>
      </c>
      <c r="U114" s="6"/>
      <c r="V114" s="2">
        <v>3</v>
      </c>
      <c r="W114" s="6">
        <f>V114/G114*100</f>
        <v>8.823529411764707</v>
      </c>
      <c r="Y114" s="2">
        <v>26</v>
      </c>
      <c r="Z114" s="4">
        <v>32454.27</v>
      </c>
      <c r="AA114" s="4">
        <v>24500</v>
      </c>
      <c r="AB114" s="4">
        <v>41831</v>
      </c>
      <c r="AC114" s="6">
        <v>15.3846</v>
      </c>
      <c r="AD114" s="6">
        <v>12.7692</v>
      </c>
      <c r="AE114" s="6">
        <v>41.4615</v>
      </c>
    </row>
    <row r="115" spans="1:31" ht="12.75">
      <c r="A115" s="2">
        <v>49</v>
      </c>
      <c r="B115" s="2">
        <v>9</v>
      </c>
      <c r="C115" s="2">
        <v>1965</v>
      </c>
      <c r="D115" s="3" t="s">
        <v>106</v>
      </c>
      <c r="E115" s="2">
        <v>409.8</v>
      </c>
      <c r="G115" s="2">
        <v>28</v>
      </c>
      <c r="H115" s="2">
        <v>7</v>
      </c>
      <c r="J115" s="4">
        <v>35459.68</v>
      </c>
      <c r="K115" s="4">
        <v>26500</v>
      </c>
      <c r="L115" s="4">
        <v>49904</v>
      </c>
      <c r="N115" s="2" t="s">
        <v>5</v>
      </c>
      <c r="O115" s="4" t="s">
        <v>5</v>
      </c>
      <c r="Q115" s="6">
        <v>14.2143</v>
      </c>
      <c r="R115" s="6">
        <v>11.7857</v>
      </c>
      <c r="S115" s="6"/>
      <c r="T115" s="6">
        <v>40.8571</v>
      </c>
      <c r="U115" s="6"/>
      <c r="V115" s="2">
        <v>4</v>
      </c>
      <c r="W115" s="6">
        <f>V115/G115*100</f>
        <v>14.285714285714285</v>
      </c>
      <c r="Y115" s="2">
        <v>28</v>
      </c>
      <c r="Z115" s="4">
        <v>35459.68</v>
      </c>
      <c r="AA115" s="4">
        <v>26500</v>
      </c>
      <c r="AB115" s="4">
        <v>49904</v>
      </c>
      <c r="AC115" s="6">
        <v>14.2143</v>
      </c>
      <c r="AD115" s="6">
        <v>11.7857</v>
      </c>
      <c r="AE115" s="6">
        <v>40.8571</v>
      </c>
    </row>
    <row r="116" spans="1:31" ht="12.75">
      <c r="A116" s="2">
        <v>37</v>
      </c>
      <c r="B116" s="2">
        <v>5</v>
      </c>
      <c r="C116" s="2">
        <v>1967</v>
      </c>
      <c r="D116" s="3" t="s">
        <v>107</v>
      </c>
      <c r="E116" s="2">
        <v>424</v>
      </c>
      <c r="G116" s="2">
        <v>40</v>
      </c>
      <c r="H116" s="2" t="s">
        <v>5</v>
      </c>
      <c r="J116" s="4">
        <v>35435.48</v>
      </c>
      <c r="K116" s="4">
        <v>25500</v>
      </c>
      <c r="L116" s="4">
        <v>46282</v>
      </c>
      <c r="N116" s="2">
        <v>1</v>
      </c>
      <c r="O116" s="4">
        <v>26120</v>
      </c>
      <c r="Q116" s="6">
        <v>13.175</v>
      </c>
      <c r="R116" s="6">
        <v>9.575</v>
      </c>
      <c r="S116" s="6"/>
      <c r="T116" s="6">
        <v>43.225</v>
      </c>
      <c r="U116" s="6"/>
      <c r="V116" s="2">
        <v>6</v>
      </c>
      <c r="W116" s="6">
        <f>V116/G116*100</f>
        <v>15</v>
      </c>
      <c r="Y116" s="2">
        <v>30</v>
      </c>
      <c r="Z116" s="4">
        <v>34549.43</v>
      </c>
      <c r="AA116" s="4">
        <v>25500</v>
      </c>
      <c r="AB116" s="4">
        <v>43160</v>
      </c>
      <c r="AC116" s="6">
        <v>12.6667</v>
      </c>
      <c r="AD116" s="6">
        <v>8.7</v>
      </c>
      <c r="AE116" s="6">
        <v>43.6333</v>
      </c>
    </row>
    <row r="117" spans="1:31" ht="12.75">
      <c r="A117" s="2">
        <v>64</v>
      </c>
      <c r="B117" s="2">
        <v>7</v>
      </c>
      <c r="C117" s="2">
        <v>1968</v>
      </c>
      <c r="D117" s="3" t="s">
        <v>108</v>
      </c>
      <c r="E117" s="2">
        <v>748.9</v>
      </c>
      <c r="G117" s="2">
        <v>61</v>
      </c>
      <c r="H117" s="2">
        <v>2</v>
      </c>
      <c r="J117" s="4">
        <v>36347.79</v>
      </c>
      <c r="K117" s="4">
        <v>24500</v>
      </c>
      <c r="L117" s="4">
        <v>56992</v>
      </c>
      <c r="N117" s="2" t="s">
        <v>5</v>
      </c>
      <c r="O117" s="4" t="s">
        <v>5</v>
      </c>
      <c r="Q117" s="6">
        <v>14.3115</v>
      </c>
      <c r="R117" s="6">
        <v>11.4918</v>
      </c>
      <c r="S117" s="6"/>
      <c r="T117" s="6">
        <v>42.4426</v>
      </c>
      <c r="U117" s="6"/>
      <c r="V117" s="2">
        <v>6</v>
      </c>
      <c r="W117" s="6">
        <f>V117/G117*100</f>
        <v>9.836065573770492</v>
      </c>
      <c r="Y117" s="2">
        <v>47</v>
      </c>
      <c r="Z117" s="4">
        <v>35380.3</v>
      </c>
      <c r="AA117" s="4">
        <v>24500</v>
      </c>
      <c r="AB117" s="4">
        <v>56992</v>
      </c>
      <c r="AC117" s="6">
        <v>14.0851</v>
      </c>
      <c r="AD117" s="6">
        <v>11.5106</v>
      </c>
      <c r="AE117" s="6">
        <v>43.3404</v>
      </c>
    </row>
    <row r="118" spans="1:31" ht="12.75">
      <c r="A118" s="2">
        <v>67</v>
      </c>
      <c r="B118" s="2">
        <v>12</v>
      </c>
      <c r="C118" s="2">
        <v>1969</v>
      </c>
      <c r="D118" s="3" t="s">
        <v>109</v>
      </c>
      <c r="E118" s="2">
        <v>169</v>
      </c>
      <c r="G118" s="2" t="s">
        <v>5</v>
      </c>
      <c r="H118" s="2" t="s">
        <v>5</v>
      </c>
      <c r="J118" s="4" t="s">
        <v>5</v>
      </c>
      <c r="K118" s="4" t="s">
        <v>5</v>
      </c>
      <c r="L118" s="4" t="s">
        <v>5</v>
      </c>
      <c r="N118" s="2" t="s">
        <v>5</v>
      </c>
      <c r="O118" s="4" t="s">
        <v>5</v>
      </c>
      <c r="Q118" s="6" t="s">
        <v>5</v>
      </c>
      <c r="R118" s="6" t="s">
        <v>5</v>
      </c>
      <c r="S118" s="6"/>
      <c r="T118" s="6" t="s">
        <v>5</v>
      </c>
      <c r="U118" s="6"/>
      <c r="V118" s="2" t="s">
        <v>5</v>
      </c>
      <c r="W118" s="6" t="s">
        <v>5</v>
      </c>
      <c r="Y118" s="2" t="s">
        <v>5</v>
      </c>
      <c r="Z118" s="4" t="s">
        <v>5</v>
      </c>
      <c r="AA118" s="4" t="s">
        <v>5</v>
      </c>
      <c r="AB118" s="4" t="s">
        <v>5</v>
      </c>
      <c r="AC118" s="6" t="s">
        <v>5</v>
      </c>
      <c r="AD118" s="6" t="s">
        <v>5</v>
      </c>
      <c r="AE118" s="6" t="s">
        <v>5</v>
      </c>
    </row>
    <row r="119" spans="1:31" ht="12.75">
      <c r="A119" s="2">
        <v>88</v>
      </c>
      <c r="B119" s="2">
        <v>14</v>
      </c>
      <c r="C119" s="2">
        <v>1970</v>
      </c>
      <c r="D119" s="3" t="s">
        <v>110</v>
      </c>
      <c r="E119" s="2">
        <v>508.2</v>
      </c>
      <c r="G119" s="2">
        <v>34</v>
      </c>
      <c r="H119" s="2">
        <v>4</v>
      </c>
      <c r="J119" s="4">
        <v>30627.29</v>
      </c>
      <c r="K119" s="4">
        <v>24500</v>
      </c>
      <c r="L119" s="4">
        <v>36845</v>
      </c>
      <c r="N119" s="2">
        <v>5</v>
      </c>
      <c r="O119" s="4">
        <v>25884</v>
      </c>
      <c r="Q119" s="6">
        <v>12.5294</v>
      </c>
      <c r="R119" s="6">
        <v>9.0882</v>
      </c>
      <c r="S119" s="6"/>
      <c r="T119" s="6">
        <v>40</v>
      </c>
      <c r="U119" s="6"/>
      <c r="V119" s="2">
        <v>4</v>
      </c>
      <c r="W119" s="6">
        <f>V119/G119*100</f>
        <v>11.76470588235294</v>
      </c>
      <c r="Y119" s="2">
        <v>25</v>
      </c>
      <c r="Z119" s="4">
        <v>30393.32</v>
      </c>
      <c r="AA119" s="4">
        <v>25500</v>
      </c>
      <c r="AB119" s="4">
        <v>36203</v>
      </c>
      <c r="AC119" s="6">
        <v>13.48</v>
      </c>
      <c r="AD119" s="6">
        <v>10.92</v>
      </c>
      <c r="AE119" s="6">
        <v>41.64</v>
      </c>
    </row>
    <row r="120" spans="1:31" ht="12.75">
      <c r="A120" s="2">
        <v>3</v>
      </c>
      <c r="B120" s="2">
        <v>1</v>
      </c>
      <c r="C120" s="2">
        <v>1972</v>
      </c>
      <c r="D120" s="3" t="s">
        <v>111</v>
      </c>
      <c r="E120" s="2">
        <v>495.4</v>
      </c>
      <c r="G120" s="2">
        <v>36</v>
      </c>
      <c r="H120" s="2">
        <v>1</v>
      </c>
      <c r="J120" s="4">
        <v>32044.94</v>
      </c>
      <c r="K120" s="4">
        <v>24500</v>
      </c>
      <c r="L120" s="4">
        <v>49216</v>
      </c>
      <c r="N120" s="2" t="s">
        <v>5</v>
      </c>
      <c r="O120" s="4" t="s">
        <v>5</v>
      </c>
      <c r="Q120" s="6">
        <v>11.1667</v>
      </c>
      <c r="R120" s="6">
        <v>8.5556</v>
      </c>
      <c r="S120" s="6"/>
      <c r="T120" s="6">
        <v>41.0278</v>
      </c>
      <c r="U120" s="6"/>
      <c r="V120" s="2">
        <v>6</v>
      </c>
      <c r="W120" s="6">
        <f>V120/G120*100</f>
        <v>16.666666666666664</v>
      </c>
      <c r="Y120" s="2">
        <v>26</v>
      </c>
      <c r="Z120" s="4">
        <v>31119.19</v>
      </c>
      <c r="AA120" s="4">
        <v>24500</v>
      </c>
      <c r="AB120" s="4">
        <v>42954</v>
      </c>
      <c r="AC120" s="6">
        <v>11.3077</v>
      </c>
      <c r="AD120" s="6">
        <v>8.5769</v>
      </c>
      <c r="AE120" s="6">
        <v>41.1154</v>
      </c>
    </row>
    <row r="121" spans="1:31" ht="12.75">
      <c r="A121" s="2">
        <v>90</v>
      </c>
      <c r="B121" s="2">
        <v>15</v>
      </c>
      <c r="C121" s="2">
        <v>657</v>
      </c>
      <c r="D121" s="3" t="s">
        <v>38</v>
      </c>
      <c r="E121" s="2">
        <v>782.3</v>
      </c>
      <c r="G121" s="2">
        <v>65</v>
      </c>
      <c r="H121" s="2">
        <v>7</v>
      </c>
      <c r="J121" s="4">
        <v>34450.32</v>
      </c>
      <c r="K121" s="4">
        <v>24500</v>
      </c>
      <c r="L121" s="4">
        <v>54579</v>
      </c>
      <c r="N121" s="2">
        <v>2</v>
      </c>
      <c r="O121" s="4">
        <v>26907.5</v>
      </c>
      <c r="Q121" s="6">
        <v>12.7692</v>
      </c>
      <c r="R121" s="6">
        <v>9.6769</v>
      </c>
      <c r="S121" s="6"/>
      <c r="T121" s="6">
        <v>40.9231</v>
      </c>
      <c r="U121" s="6"/>
      <c r="V121" s="2">
        <v>8</v>
      </c>
      <c r="W121" s="6">
        <f>V121/G121*100</f>
        <v>12.307692307692308</v>
      </c>
      <c r="Y121" s="2">
        <v>55</v>
      </c>
      <c r="Z121" s="4">
        <v>33387.36</v>
      </c>
      <c r="AA121" s="4">
        <v>24500</v>
      </c>
      <c r="AB121" s="4">
        <v>54579</v>
      </c>
      <c r="AC121" s="6">
        <v>12.3455</v>
      </c>
      <c r="AD121" s="6">
        <v>9.9455</v>
      </c>
      <c r="AE121" s="6">
        <v>40.2727</v>
      </c>
    </row>
    <row r="122" spans="1:31" ht="12.75">
      <c r="A122" s="2">
        <v>28</v>
      </c>
      <c r="B122" s="2">
        <v>1</v>
      </c>
      <c r="C122" s="2">
        <v>1989</v>
      </c>
      <c r="D122" s="3" t="s">
        <v>113</v>
      </c>
      <c r="E122" s="2">
        <v>512.7</v>
      </c>
      <c r="G122" s="2">
        <v>42</v>
      </c>
      <c r="H122" s="2">
        <v>6</v>
      </c>
      <c r="J122" s="4">
        <v>34570.88</v>
      </c>
      <c r="K122" s="4">
        <v>24500</v>
      </c>
      <c r="L122" s="4">
        <v>51940</v>
      </c>
      <c r="N122" s="2">
        <v>2</v>
      </c>
      <c r="O122" s="4">
        <v>25286</v>
      </c>
      <c r="Q122" s="6">
        <v>12.9286</v>
      </c>
      <c r="R122" s="6">
        <v>11.3333</v>
      </c>
      <c r="S122" s="6"/>
      <c r="T122" s="6">
        <v>38.3095</v>
      </c>
      <c r="U122" s="6"/>
      <c r="V122" s="2">
        <v>6</v>
      </c>
      <c r="W122" s="6">
        <f>V122/G122*100</f>
        <v>14.285714285714285</v>
      </c>
      <c r="Y122" s="2">
        <v>31</v>
      </c>
      <c r="Z122" s="4">
        <v>33721.48</v>
      </c>
      <c r="AA122" s="4">
        <v>24500</v>
      </c>
      <c r="AB122" s="4">
        <v>51940</v>
      </c>
      <c r="AC122" s="6">
        <v>12.7097</v>
      </c>
      <c r="AD122" s="6">
        <v>10.8065</v>
      </c>
      <c r="AE122" s="6">
        <v>39.129</v>
      </c>
    </row>
    <row r="123" spans="1:31" ht="12.75">
      <c r="A123" s="2">
        <v>42</v>
      </c>
      <c r="B123" s="2">
        <v>7</v>
      </c>
      <c r="C123" s="2">
        <v>2007</v>
      </c>
      <c r="D123" s="3" t="s">
        <v>114</v>
      </c>
      <c r="E123" s="2">
        <v>662.2</v>
      </c>
      <c r="G123" s="2">
        <v>51</v>
      </c>
      <c r="H123" s="2">
        <v>3</v>
      </c>
      <c r="J123" s="4">
        <v>36887.18</v>
      </c>
      <c r="K123" s="4">
        <v>27230</v>
      </c>
      <c r="L123" s="4">
        <v>47060</v>
      </c>
      <c r="N123" s="2">
        <v>1</v>
      </c>
      <c r="O123" s="4">
        <v>30325</v>
      </c>
      <c r="Q123" s="6">
        <v>17</v>
      </c>
      <c r="R123" s="6">
        <v>12.902</v>
      </c>
      <c r="S123" s="6"/>
      <c r="T123" s="6">
        <v>45.549</v>
      </c>
      <c r="U123" s="6"/>
      <c r="V123" s="2">
        <v>4</v>
      </c>
      <c r="W123" s="6">
        <f>V123/G123*100</f>
        <v>7.8431372549019605</v>
      </c>
      <c r="Y123" s="2">
        <v>37</v>
      </c>
      <c r="Z123" s="4">
        <v>37027.27</v>
      </c>
      <c r="AA123" s="4">
        <v>27230</v>
      </c>
      <c r="AB123" s="4">
        <v>47060</v>
      </c>
      <c r="AC123" s="6">
        <v>18.5135</v>
      </c>
      <c r="AD123" s="6">
        <v>14</v>
      </c>
      <c r="AE123" s="6">
        <v>49.2703</v>
      </c>
    </row>
    <row r="124" spans="1:31" ht="12.75">
      <c r="A124" s="2">
        <v>83</v>
      </c>
      <c r="B124" s="2">
        <v>13</v>
      </c>
      <c r="C124" s="2">
        <v>2016</v>
      </c>
      <c r="D124" s="3" t="s">
        <v>115</v>
      </c>
      <c r="E124" s="2">
        <v>305</v>
      </c>
      <c r="G124" s="2">
        <v>24</v>
      </c>
      <c r="H124" s="2">
        <v>2</v>
      </c>
      <c r="J124" s="4">
        <v>35302.67</v>
      </c>
      <c r="K124" s="4">
        <v>28211</v>
      </c>
      <c r="L124" s="4">
        <v>44555</v>
      </c>
      <c r="N124" s="2">
        <v>3</v>
      </c>
      <c r="O124" s="4">
        <v>29761</v>
      </c>
      <c r="Q124" s="6">
        <v>16.1667</v>
      </c>
      <c r="R124" s="6">
        <v>13.6667</v>
      </c>
      <c r="S124" s="6"/>
      <c r="T124" s="6">
        <v>41.6667</v>
      </c>
      <c r="U124" s="6"/>
      <c r="V124" s="2">
        <v>2</v>
      </c>
      <c r="W124" s="6">
        <f>V124/G124*100</f>
        <v>8.333333333333332</v>
      </c>
      <c r="Y124" s="2">
        <v>17</v>
      </c>
      <c r="Z124" s="4">
        <v>35062.53</v>
      </c>
      <c r="AA124" s="4">
        <v>29200</v>
      </c>
      <c r="AB124" s="4">
        <v>40536</v>
      </c>
      <c r="AC124" s="6">
        <v>18.8235</v>
      </c>
      <c r="AD124" s="6">
        <v>15.8235</v>
      </c>
      <c r="AE124" s="6">
        <v>45</v>
      </c>
    </row>
    <row r="125" spans="1:31" ht="12.75">
      <c r="A125" s="2">
        <v>74</v>
      </c>
      <c r="B125" s="2">
        <v>5</v>
      </c>
      <c r="C125" s="2">
        <v>2088</v>
      </c>
      <c r="D125" s="3" t="s">
        <v>116</v>
      </c>
      <c r="E125" s="2">
        <v>700.8</v>
      </c>
      <c r="G125" s="2">
        <v>57</v>
      </c>
      <c r="H125" s="2">
        <v>3</v>
      </c>
      <c r="J125" s="4">
        <v>38289.68</v>
      </c>
      <c r="K125" s="4">
        <v>26572</v>
      </c>
      <c r="L125" s="4">
        <v>49998</v>
      </c>
      <c r="N125" s="2">
        <v>1</v>
      </c>
      <c r="O125" s="4">
        <v>28637</v>
      </c>
      <c r="Q125" s="6">
        <v>16.5965</v>
      </c>
      <c r="R125" s="6">
        <v>12.3509</v>
      </c>
      <c r="S125" s="6"/>
      <c r="T125" s="6">
        <v>44.0877</v>
      </c>
      <c r="U125" s="6"/>
      <c r="V125" s="2">
        <v>7</v>
      </c>
      <c r="W125" s="6">
        <f>V125/G125*100</f>
        <v>12.280701754385964</v>
      </c>
      <c r="Y125" s="2">
        <v>42</v>
      </c>
      <c r="Z125" s="4">
        <v>37649.19</v>
      </c>
      <c r="AA125" s="4">
        <v>26572</v>
      </c>
      <c r="AB125" s="4">
        <v>48663</v>
      </c>
      <c r="AC125" s="6">
        <v>17.5476</v>
      </c>
      <c r="AD125" s="6">
        <v>12.7619</v>
      </c>
      <c r="AE125" s="6">
        <v>45.8095</v>
      </c>
    </row>
    <row r="126" spans="1:31" ht="12.75">
      <c r="A126" s="2">
        <v>48</v>
      </c>
      <c r="B126" s="2">
        <v>10</v>
      </c>
      <c r="C126" s="2">
        <v>2097</v>
      </c>
      <c r="D126" s="3" t="s">
        <v>117</v>
      </c>
      <c r="E126" s="2">
        <v>471</v>
      </c>
      <c r="G126" s="2">
        <v>39</v>
      </c>
      <c r="H126" s="2">
        <v>3</v>
      </c>
      <c r="J126" s="4">
        <v>34146.74</v>
      </c>
      <c r="K126" s="4">
        <v>24500</v>
      </c>
      <c r="L126" s="4">
        <v>42937</v>
      </c>
      <c r="N126" s="2">
        <v>2</v>
      </c>
      <c r="O126" s="4">
        <v>26376.5</v>
      </c>
      <c r="Q126" s="6">
        <v>13.7179</v>
      </c>
      <c r="R126" s="6">
        <v>11.6923</v>
      </c>
      <c r="S126" s="6"/>
      <c r="T126" s="6">
        <v>38.359</v>
      </c>
      <c r="U126" s="6"/>
      <c r="V126" s="2">
        <v>2</v>
      </c>
      <c r="W126" s="6">
        <f>V126/G126*100</f>
        <v>5.128205128205128</v>
      </c>
      <c r="Y126" s="2">
        <v>28</v>
      </c>
      <c r="Z126" s="4">
        <v>33586.96</v>
      </c>
      <c r="AA126" s="4">
        <v>24500</v>
      </c>
      <c r="AB126" s="4">
        <v>40628</v>
      </c>
      <c r="AC126" s="6">
        <v>15.2857</v>
      </c>
      <c r="AD126" s="6">
        <v>12.8214</v>
      </c>
      <c r="AE126" s="6">
        <v>40.2857</v>
      </c>
    </row>
    <row r="127" spans="1:31" ht="12.75">
      <c r="A127" s="2">
        <v>73</v>
      </c>
      <c r="B127" s="2">
        <v>13</v>
      </c>
      <c r="C127" s="2">
        <v>2113</v>
      </c>
      <c r="D127" s="3" t="s">
        <v>118</v>
      </c>
      <c r="E127" s="2">
        <v>264.5</v>
      </c>
      <c r="G127" s="2">
        <v>22</v>
      </c>
      <c r="H127" s="2">
        <v>2</v>
      </c>
      <c r="J127" s="4">
        <v>30522.55</v>
      </c>
      <c r="K127" s="4">
        <v>24500</v>
      </c>
      <c r="L127" s="4">
        <v>43091</v>
      </c>
      <c r="N127" s="2">
        <v>3</v>
      </c>
      <c r="O127" s="4">
        <v>25384</v>
      </c>
      <c r="Q127" s="6">
        <v>11.5455</v>
      </c>
      <c r="R127" s="6">
        <v>7.2727</v>
      </c>
      <c r="S127" s="6"/>
      <c r="T127" s="6">
        <v>41.6818</v>
      </c>
      <c r="U127" s="6"/>
      <c r="V127" s="2">
        <v>3</v>
      </c>
      <c r="W127" s="6">
        <f>V127/G127*100</f>
        <v>13.636363636363635</v>
      </c>
      <c r="Y127" s="2">
        <v>18</v>
      </c>
      <c r="Z127" s="4">
        <v>30119.33</v>
      </c>
      <c r="AA127" s="4">
        <v>24500</v>
      </c>
      <c r="AB127" s="4">
        <v>38671</v>
      </c>
      <c r="AC127" s="6">
        <v>11</v>
      </c>
      <c r="AD127" s="6">
        <v>6.2778</v>
      </c>
      <c r="AE127" s="6">
        <v>42.3889</v>
      </c>
    </row>
    <row r="128" spans="1:31" ht="12.75">
      <c r="A128" s="2">
        <v>32</v>
      </c>
      <c r="B128" s="2">
        <v>5</v>
      </c>
      <c r="C128" s="2">
        <v>2124</v>
      </c>
      <c r="D128" s="3" t="s">
        <v>119</v>
      </c>
      <c r="E128" s="2">
        <v>1419.2</v>
      </c>
      <c r="G128" s="2">
        <v>100</v>
      </c>
      <c r="H128" s="2">
        <v>4</v>
      </c>
      <c r="J128" s="4">
        <v>38565.86</v>
      </c>
      <c r="K128" s="4">
        <v>24500</v>
      </c>
      <c r="L128" s="4">
        <v>59303</v>
      </c>
      <c r="N128" s="2">
        <v>4</v>
      </c>
      <c r="O128" s="4">
        <v>25912.5</v>
      </c>
      <c r="Q128" s="6">
        <v>15.51</v>
      </c>
      <c r="R128" s="6">
        <v>10.79</v>
      </c>
      <c r="S128" s="6"/>
      <c r="T128" s="6">
        <v>42.74</v>
      </c>
      <c r="U128" s="6"/>
      <c r="V128" s="2">
        <v>27</v>
      </c>
      <c r="W128" s="6">
        <f>V128/G128*100</f>
        <v>27</v>
      </c>
      <c r="Y128" s="2">
        <v>86</v>
      </c>
      <c r="Z128" s="4">
        <v>37713.51</v>
      </c>
      <c r="AA128" s="4">
        <v>24500</v>
      </c>
      <c r="AB128" s="4">
        <v>56018</v>
      </c>
      <c r="AC128" s="6">
        <v>15.0116</v>
      </c>
      <c r="AD128" s="6">
        <v>10.5581</v>
      </c>
      <c r="AE128" s="6">
        <v>42.7907</v>
      </c>
    </row>
    <row r="129" spans="1:31" ht="12.75">
      <c r="A129" s="2">
        <v>5</v>
      </c>
      <c r="B129" s="2">
        <v>11</v>
      </c>
      <c r="C129" s="2">
        <v>2151</v>
      </c>
      <c r="D129" s="3" t="s">
        <v>120</v>
      </c>
      <c r="E129" s="2">
        <v>328.1</v>
      </c>
      <c r="G129" s="2">
        <v>23</v>
      </c>
      <c r="H129" s="2">
        <v>7</v>
      </c>
      <c r="J129" s="4">
        <v>32575.39</v>
      </c>
      <c r="K129" s="4">
        <v>24600</v>
      </c>
      <c r="L129" s="4">
        <v>39213</v>
      </c>
      <c r="N129" s="2">
        <v>1</v>
      </c>
      <c r="O129" s="4">
        <v>24600</v>
      </c>
      <c r="Q129" s="6">
        <v>16.4348</v>
      </c>
      <c r="R129" s="6">
        <v>12.6087</v>
      </c>
      <c r="S129" s="6"/>
      <c r="T129" s="6">
        <v>43.6957</v>
      </c>
      <c r="U129" s="6"/>
      <c r="V129" s="2">
        <v>1</v>
      </c>
      <c r="W129" s="6">
        <f>V129/G129*100</f>
        <v>4.3478260869565215</v>
      </c>
      <c r="Y129" s="2">
        <v>21</v>
      </c>
      <c r="Z129" s="4">
        <v>32145.76</v>
      </c>
      <c r="AA129" s="4">
        <v>24600</v>
      </c>
      <c r="AB129" s="4">
        <v>39213</v>
      </c>
      <c r="AC129" s="6">
        <v>16.4286</v>
      </c>
      <c r="AD129" s="6">
        <v>12.4286</v>
      </c>
      <c r="AE129" s="6">
        <v>44</v>
      </c>
    </row>
    <row r="130" spans="1:31" ht="12.75">
      <c r="A130" s="2">
        <v>51</v>
      </c>
      <c r="B130" s="2">
        <v>15</v>
      </c>
      <c r="C130" s="2">
        <v>2169</v>
      </c>
      <c r="D130" s="3" t="s">
        <v>121</v>
      </c>
      <c r="E130" s="2">
        <v>2077</v>
      </c>
      <c r="G130" s="2">
        <v>130</v>
      </c>
      <c r="H130" s="2">
        <v>7</v>
      </c>
      <c r="J130" s="4">
        <v>37876.97</v>
      </c>
      <c r="K130" s="4">
        <v>24500</v>
      </c>
      <c r="L130" s="4">
        <v>56373</v>
      </c>
      <c r="N130" s="2" t="s">
        <v>5</v>
      </c>
      <c r="O130" s="4" t="s">
        <v>5</v>
      </c>
      <c r="Q130" s="6">
        <v>16.6692</v>
      </c>
      <c r="R130" s="6">
        <v>13.4462</v>
      </c>
      <c r="S130" s="6"/>
      <c r="T130" s="6">
        <v>45.3692</v>
      </c>
      <c r="U130" s="6"/>
      <c r="V130" s="2">
        <v>49</v>
      </c>
      <c r="W130" s="6">
        <f>V130/G130*100</f>
        <v>37.69230769230769</v>
      </c>
      <c r="Y130" s="2">
        <v>110</v>
      </c>
      <c r="Z130" s="4">
        <v>37121.19</v>
      </c>
      <c r="AA130" s="4">
        <v>24500</v>
      </c>
      <c r="AB130" s="4">
        <v>47952</v>
      </c>
      <c r="AC130" s="6">
        <v>16.3182</v>
      </c>
      <c r="AD130" s="6">
        <v>12.8</v>
      </c>
      <c r="AE130" s="6">
        <v>45.7</v>
      </c>
    </row>
    <row r="131" spans="1:31" ht="12.75">
      <c r="A131" s="2">
        <v>36</v>
      </c>
      <c r="B131" s="2">
        <v>13</v>
      </c>
      <c r="C131" s="2">
        <v>2205</v>
      </c>
      <c r="D131" s="3" t="s">
        <v>122</v>
      </c>
      <c r="E131" s="2">
        <v>299.5</v>
      </c>
      <c r="G131" s="2">
        <v>23</v>
      </c>
      <c r="H131" s="2">
        <v>5</v>
      </c>
      <c r="J131" s="4">
        <v>31912.3</v>
      </c>
      <c r="K131" s="4">
        <v>24500</v>
      </c>
      <c r="L131" s="4">
        <v>39960</v>
      </c>
      <c r="N131" s="2">
        <v>2</v>
      </c>
      <c r="O131" s="4">
        <v>24500</v>
      </c>
      <c r="Q131" s="6">
        <v>11.5217</v>
      </c>
      <c r="R131" s="6">
        <v>9.7391</v>
      </c>
      <c r="S131" s="6"/>
      <c r="T131" s="6">
        <v>40.1304</v>
      </c>
      <c r="U131" s="6"/>
      <c r="V131" s="2">
        <v>4</v>
      </c>
      <c r="W131" s="6">
        <f>V131/G131*100</f>
        <v>17.391304347826086</v>
      </c>
      <c r="Y131" s="2">
        <v>20</v>
      </c>
      <c r="Z131" s="4">
        <v>31563.5</v>
      </c>
      <c r="AA131" s="4">
        <v>24500</v>
      </c>
      <c r="AB131" s="4">
        <v>39960</v>
      </c>
      <c r="AC131" s="6">
        <v>10.9</v>
      </c>
      <c r="AD131" s="6">
        <v>9</v>
      </c>
      <c r="AE131" s="6">
        <v>38</v>
      </c>
    </row>
    <row r="132" spans="1:31" ht="12.75">
      <c r="A132" s="2">
        <v>95</v>
      </c>
      <c r="B132" s="2">
        <v>7</v>
      </c>
      <c r="C132" s="2">
        <v>2295</v>
      </c>
      <c r="D132" s="3" t="s">
        <v>123</v>
      </c>
      <c r="E132" s="2">
        <v>1391.9</v>
      </c>
      <c r="G132" s="2">
        <v>104</v>
      </c>
      <c r="H132" s="2">
        <v>9</v>
      </c>
      <c r="J132" s="4">
        <v>38253.22</v>
      </c>
      <c r="K132" s="4">
        <v>26317</v>
      </c>
      <c r="L132" s="4">
        <v>56689</v>
      </c>
      <c r="N132" s="2">
        <v>2</v>
      </c>
      <c r="O132" s="4">
        <v>26720</v>
      </c>
      <c r="Q132" s="6">
        <v>18.1635</v>
      </c>
      <c r="R132" s="6">
        <v>14.5673</v>
      </c>
      <c r="S132" s="6"/>
      <c r="T132" s="6">
        <v>43.6635</v>
      </c>
      <c r="U132" s="6"/>
      <c r="V132" s="2">
        <v>18</v>
      </c>
      <c r="W132" s="6">
        <f>V132/G132*100</f>
        <v>17.307692307692307</v>
      </c>
      <c r="Y132" s="2">
        <v>90</v>
      </c>
      <c r="Z132" s="4">
        <v>37775.39</v>
      </c>
      <c r="AA132" s="4">
        <v>26317</v>
      </c>
      <c r="AB132" s="4">
        <v>53995</v>
      </c>
      <c r="AC132" s="6">
        <v>18.1111</v>
      </c>
      <c r="AD132" s="6">
        <v>14.8556</v>
      </c>
      <c r="AE132" s="6">
        <v>43.8111</v>
      </c>
    </row>
    <row r="133" spans="1:31" ht="12.75">
      <c r="A133" s="2">
        <v>94</v>
      </c>
      <c r="B133" s="2">
        <v>5</v>
      </c>
      <c r="C133" s="2">
        <v>2313</v>
      </c>
      <c r="D133" s="3" t="s">
        <v>124</v>
      </c>
      <c r="E133" s="2">
        <v>4169.9</v>
      </c>
      <c r="G133" s="2">
        <v>283</v>
      </c>
      <c r="H133" s="2">
        <v>8</v>
      </c>
      <c r="J133" s="4">
        <v>40599.3</v>
      </c>
      <c r="K133" s="4">
        <v>24734</v>
      </c>
      <c r="L133" s="4">
        <v>57913</v>
      </c>
      <c r="N133" s="2">
        <v>2</v>
      </c>
      <c r="O133" s="4">
        <v>25349</v>
      </c>
      <c r="Q133" s="6">
        <v>16.7739</v>
      </c>
      <c r="R133" s="6">
        <v>14.318</v>
      </c>
      <c r="S133" s="6"/>
      <c r="T133" s="6">
        <v>44.6325</v>
      </c>
      <c r="U133" s="6"/>
      <c r="V133" s="2">
        <v>94</v>
      </c>
      <c r="W133" s="6">
        <f>V133/G133*100</f>
        <v>33.215547703180206</v>
      </c>
      <c r="Y133" s="2">
        <v>239</v>
      </c>
      <c r="Z133" s="4">
        <v>40244.02</v>
      </c>
      <c r="AA133" s="4">
        <v>24734</v>
      </c>
      <c r="AB133" s="4">
        <v>57578</v>
      </c>
      <c r="AC133" s="6">
        <v>17.4142</v>
      </c>
      <c r="AD133" s="6">
        <v>14.7657</v>
      </c>
      <c r="AE133" s="6">
        <v>45.4644</v>
      </c>
    </row>
    <row r="134" spans="1:31" ht="12.75">
      <c r="A134" s="2">
        <v>56</v>
      </c>
      <c r="B134" s="2">
        <v>16</v>
      </c>
      <c r="C134" s="2">
        <v>2322</v>
      </c>
      <c r="D134" s="3" t="s">
        <v>125</v>
      </c>
      <c r="E134" s="2">
        <v>2509.4</v>
      </c>
      <c r="G134" s="2">
        <v>162</v>
      </c>
      <c r="H134" s="2">
        <v>1</v>
      </c>
      <c r="J134" s="4">
        <v>40341.69</v>
      </c>
      <c r="K134" s="4">
        <v>25871</v>
      </c>
      <c r="L134" s="4">
        <v>55077</v>
      </c>
      <c r="N134" s="2">
        <v>6</v>
      </c>
      <c r="O134" s="4">
        <v>26190.67</v>
      </c>
      <c r="Q134" s="6">
        <v>17.0309</v>
      </c>
      <c r="R134" s="6">
        <v>14.4506</v>
      </c>
      <c r="S134" s="6"/>
      <c r="T134" s="6">
        <v>44.0926</v>
      </c>
      <c r="U134" s="6"/>
      <c r="V134" s="2">
        <v>41</v>
      </c>
      <c r="W134" s="6">
        <f>V134/G134*100</f>
        <v>25.308641975308642</v>
      </c>
      <c r="Y134" s="2">
        <v>142</v>
      </c>
      <c r="Z134" s="4">
        <v>40178.97</v>
      </c>
      <c r="AA134" s="4">
        <v>25871</v>
      </c>
      <c r="AB134" s="4">
        <v>52424</v>
      </c>
      <c r="AC134" s="6">
        <v>17.4296</v>
      </c>
      <c r="AD134" s="6">
        <v>14.662</v>
      </c>
      <c r="AE134" s="6">
        <v>44.8169</v>
      </c>
    </row>
    <row r="135" spans="1:31" ht="12.75">
      <c r="A135" s="2">
        <v>89</v>
      </c>
      <c r="B135" s="2">
        <v>15</v>
      </c>
      <c r="C135" s="2">
        <v>2327</v>
      </c>
      <c r="D135" s="3" t="s">
        <v>126</v>
      </c>
      <c r="E135" s="2">
        <v>164.2</v>
      </c>
      <c r="G135" s="2">
        <v>6</v>
      </c>
      <c r="H135" s="2">
        <v>3</v>
      </c>
      <c r="J135" s="4">
        <v>36984.17</v>
      </c>
      <c r="K135" s="4">
        <v>34327</v>
      </c>
      <c r="L135" s="4">
        <v>44671</v>
      </c>
      <c r="N135" s="2" t="s">
        <v>5</v>
      </c>
      <c r="O135" s="4" t="s">
        <v>5</v>
      </c>
      <c r="Q135" s="6">
        <v>6.8333</v>
      </c>
      <c r="R135" s="6">
        <v>5.6667</v>
      </c>
      <c r="S135" s="6"/>
      <c r="T135" s="6">
        <v>36.5</v>
      </c>
      <c r="U135" s="6"/>
      <c r="V135" s="2">
        <v>0</v>
      </c>
      <c r="W135" s="6">
        <f>V135/G135*100</f>
        <v>0</v>
      </c>
      <c r="Y135" s="2">
        <v>6</v>
      </c>
      <c r="Z135" s="4">
        <v>36984.17</v>
      </c>
      <c r="AA135" s="4">
        <v>34327</v>
      </c>
      <c r="AB135" s="4">
        <v>44671</v>
      </c>
      <c r="AC135" s="6">
        <v>6.8333</v>
      </c>
      <c r="AD135" s="6">
        <v>5.6667</v>
      </c>
      <c r="AE135" s="6">
        <v>36.5</v>
      </c>
    </row>
    <row r="136" spans="1:31" ht="12.75">
      <c r="A136" s="2">
        <v>19</v>
      </c>
      <c r="B136" s="2">
        <v>1</v>
      </c>
      <c r="C136" s="2">
        <v>2349</v>
      </c>
      <c r="D136" s="3" t="s">
        <v>127</v>
      </c>
      <c r="E136" s="2">
        <v>318</v>
      </c>
      <c r="G136" s="2">
        <v>24</v>
      </c>
      <c r="H136" s="2">
        <v>4</v>
      </c>
      <c r="J136" s="4">
        <v>38309.29</v>
      </c>
      <c r="K136" s="4">
        <v>25834</v>
      </c>
      <c r="L136" s="4">
        <v>51602</v>
      </c>
      <c r="N136" s="2" t="s">
        <v>5</v>
      </c>
      <c r="O136" s="4" t="s">
        <v>5</v>
      </c>
      <c r="Q136" s="6">
        <v>18.625</v>
      </c>
      <c r="R136" s="6">
        <v>16.25</v>
      </c>
      <c r="S136" s="6"/>
      <c r="T136" s="6">
        <v>45.3333</v>
      </c>
      <c r="U136" s="6"/>
      <c r="V136" s="2">
        <v>2</v>
      </c>
      <c r="W136" s="6">
        <f>V136/G136*100</f>
        <v>8.333333333333332</v>
      </c>
      <c r="Y136" s="2">
        <v>17</v>
      </c>
      <c r="Z136" s="4">
        <v>36924.94</v>
      </c>
      <c r="AA136" s="4">
        <v>25834</v>
      </c>
      <c r="AB136" s="4">
        <v>42692</v>
      </c>
      <c r="AC136" s="6">
        <v>17.8824</v>
      </c>
      <c r="AD136" s="6">
        <v>15.4706</v>
      </c>
      <c r="AE136" s="6">
        <v>45.5882</v>
      </c>
    </row>
    <row r="137" spans="1:31" ht="12.75">
      <c r="A137" s="2">
        <v>62</v>
      </c>
      <c r="B137" s="2">
        <v>15</v>
      </c>
      <c r="C137" s="2">
        <v>2367</v>
      </c>
      <c r="D137" s="3" t="s">
        <v>128</v>
      </c>
      <c r="E137" s="2">
        <v>179.8</v>
      </c>
      <c r="G137" s="2">
        <v>12</v>
      </c>
      <c r="H137" s="2">
        <v>3</v>
      </c>
      <c r="J137" s="4">
        <v>30696.17</v>
      </c>
      <c r="K137" s="4">
        <v>24818</v>
      </c>
      <c r="L137" s="4">
        <v>38314</v>
      </c>
      <c r="N137" s="2">
        <v>1</v>
      </c>
      <c r="O137" s="4">
        <v>24818</v>
      </c>
      <c r="Q137" s="6">
        <v>9</v>
      </c>
      <c r="R137" s="6">
        <v>8.4167</v>
      </c>
      <c r="S137" s="6"/>
      <c r="T137" s="6">
        <v>38.6667</v>
      </c>
      <c r="U137" s="6"/>
      <c r="V137" s="2">
        <v>1</v>
      </c>
      <c r="W137" s="6">
        <f>V137/G137*100</f>
        <v>8.333333333333332</v>
      </c>
      <c r="Y137" s="2">
        <v>11</v>
      </c>
      <c r="Z137" s="4">
        <v>31230.55</v>
      </c>
      <c r="AA137" s="4">
        <v>25500</v>
      </c>
      <c r="AB137" s="4">
        <v>38314</v>
      </c>
      <c r="AC137" s="6">
        <v>9.8182</v>
      </c>
      <c r="AD137" s="6">
        <v>9.1818</v>
      </c>
      <c r="AE137" s="6">
        <v>40.1818</v>
      </c>
    </row>
    <row r="138" spans="1:31" ht="12.75">
      <c r="A138" s="2">
        <v>36</v>
      </c>
      <c r="B138" s="2">
        <v>13</v>
      </c>
      <c r="C138" s="2">
        <v>2369</v>
      </c>
      <c r="D138" s="3" t="s">
        <v>129</v>
      </c>
      <c r="E138" s="2">
        <v>447.3</v>
      </c>
      <c r="G138" s="2">
        <v>36</v>
      </c>
      <c r="H138" s="2">
        <v>1</v>
      </c>
      <c r="J138" s="4">
        <v>37426.36</v>
      </c>
      <c r="K138" s="4">
        <v>24500</v>
      </c>
      <c r="L138" s="4">
        <v>49136</v>
      </c>
      <c r="N138" s="2">
        <v>1</v>
      </c>
      <c r="O138" s="4">
        <v>24500</v>
      </c>
      <c r="Q138" s="6">
        <v>19.25</v>
      </c>
      <c r="R138" s="6">
        <v>16.8611</v>
      </c>
      <c r="S138" s="6"/>
      <c r="T138" s="6">
        <v>46.0278</v>
      </c>
      <c r="U138" s="6"/>
      <c r="V138" s="2">
        <v>4</v>
      </c>
      <c r="W138" s="6">
        <f>V138/G138*100</f>
        <v>11.11111111111111</v>
      </c>
      <c r="Y138" s="2">
        <v>27</v>
      </c>
      <c r="Z138" s="4">
        <v>37290.07</v>
      </c>
      <c r="AA138" s="4">
        <v>24500</v>
      </c>
      <c r="AB138" s="4">
        <v>49136</v>
      </c>
      <c r="AC138" s="6">
        <v>20.963</v>
      </c>
      <c r="AD138" s="6">
        <v>17.963</v>
      </c>
      <c r="AE138" s="6">
        <v>48.4815</v>
      </c>
    </row>
    <row r="139" spans="1:31" ht="12.75">
      <c r="A139" s="2">
        <v>47</v>
      </c>
      <c r="B139" s="2">
        <v>12</v>
      </c>
      <c r="C139" s="2">
        <v>2376</v>
      </c>
      <c r="D139" s="3" t="s">
        <v>130</v>
      </c>
      <c r="E139" s="2">
        <v>570.8</v>
      </c>
      <c r="G139" s="2">
        <v>37</v>
      </c>
      <c r="H139" s="2">
        <v>6</v>
      </c>
      <c r="J139" s="4">
        <v>34656.89</v>
      </c>
      <c r="K139" s="4">
        <v>25546</v>
      </c>
      <c r="L139" s="4">
        <v>49641</v>
      </c>
      <c r="N139" s="2">
        <v>2</v>
      </c>
      <c r="O139" s="4">
        <v>26217.5</v>
      </c>
      <c r="Q139" s="6">
        <v>13.1351</v>
      </c>
      <c r="R139" s="6">
        <v>9.8378</v>
      </c>
      <c r="S139" s="6"/>
      <c r="T139" s="6">
        <v>40.6757</v>
      </c>
      <c r="U139" s="6"/>
      <c r="V139" s="2">
        <v>4</v>
      </c>
      <c r="W139" s="6">
        <f>V139/G139*100</f>
        <v>10.81081081081081</v>
      </c>
      <c r="Y139" s="2">
        <v>20</v>
      </c>
      <c r="Z139" s="4">
        <v>34450.8</v>
      </c>
      <c r="AA139" s="4">
        <v>25546</v>
      </c>
      <c r="AB139" s="4">
        <v>41179</v>
      </c>
      <c r="AC139" s="6">
        <v>14.15</v>
      </c>
      <c r="AD139" s="6">
        <v>12.45</v>
      </c>
      <c r="AE139" s="6">
        <v>42.65</v>
      </c>
    </row>
    <row r="140" spans="1:31" ht="12.75">
      <c r="A140" s="2">
        <v>22</v>
      </c>
      <c r="B140" s="2">
        <v>1</v>
      </c>
      <c r="C140" s="2">
        <v>2394</v>
      </c>
      <c r="D140" s="3" t="s">
        <v>131</v>
      </c>
      <c r="E140" s="2">
        <v>215.2</v>
      </c>
      <c r="G140" s="2">
        <v>17</v>
      </c>
      <c r="H140" s="2">
        <v>2</v>
      </c>
      <c r="J140" s="4">
        <v>34380.71</v>
      </c>
      <c r="K140" s="4">
        <v>24500</v>
      </c>
      <c r="L140" s="4">
        <v>45959</v>
      </c>
      <c r="N140" s="2" t="s">
        <v>5</v>
      </c>
      <c r="O140" s="4" t="s">
        <v>5</v>
      </c>
      <c r="Q140" s="6">
        <v>15.7059</v>
      </c>
      <c r="R140" s="6">
        <v>13.7059</v>
      </c>
      <c r="S140" s="6"/>
      <c r="T140" s="6">
        <v>41.8824</v>
      </c>
      <c r="U140" s="6"/>
      <c r="V140" s="2">
        <v>4</v>
      </c>
      <c r="W140" s="6">
        <f>V140/G140*100</f>
        <v>23.52941176470588</v>
      </c>
      <c r="Y140" s="2">
        <v>14</v>
      </c>
      <c r="Z140" s="4">
        <v>33878</v>
      </c>
      <c r="AA140" s="4">
        <v>24500</v>
      </c>
      <c r="AB140" s="4">
        <v>39319</v>
      </c>
      <c r="AC140" s="6">
        <v>15.3571</v>
      </c>
      <c r="AD140" s="6">
        <v>12.9286</v>
      </c>
      <c r="AE140" s="6">
        <v>41.9286</v>
      </c>
    </row>
    <row r="141" spans="1:31" ht="12.75">
      <c r="A141" s="2">
        <v>41</v>
      </c>
      <c r="B141" s="2">
        <v>7</v>
      </c>
      <c r="C141" s="2">
        <v>2403</v>
      </c>
      <c r="D141" s="3" t="s">
        <v>132</v>
      </c>
      <c r="E141" s="2">
        <v>817.1</v>
      </c>
      <c r="G141" s="2">
        <v>57</v>
      </c>
      <c r="H141" s="2">
        <v>3</v>
      </c>
      <c r="J141" s="4">
        <v>37728.44</v>
      </c>
      <c r="K141" s="4">
        <v>24500</v>
      </c>
      <c r="L141" s="4">
        <v>51073</v>
      </c>
      <c r="N141" s="2">
        <v>2</v>
      </c>
      <c r="O141" s="4">
        <v>24500</v>
      </c>
      <c r="Q141" s="6">
        <v>17.1228</v>
      </c>
      <c r="R141" s="6">
        <v>12.9649</v>
      </c>
      <c r="S141" s="6"/>
      <c r="T141" s="6">
        <v>45.0702</v>
      </c>
      <c r="U141" s="6"/>
      <c r="V141" s="2">
        <v>6</v>
      </c>
      <c r="W141" s="6">
        <f>V141/G141*100</f>
        <v>10.526315789473683</v>
      </c>
      <c r="Y141" s="2">
        <v>45</v>
      </c>
      <c r="Z141" s="4">
        <v>37022.53</v>
      </c>
      <c r="AA141" s="4">
        <v>24500</v>
      </c>
      <c r="AB141" s="4">
        <v>48956</v>
      </c>
      <c r="AC141" s="6">
        <v>17.4222</v>
      </c>
      <c r="AD141" s="6">
        <v>13.0222</v>
      </c>
      <c r="AE141" s="6">
        <v>45.6444</v>
      </c>
    </row>
    <row r="142" spans="1:31" ht="12.75">
      <c r="A142" s="2">
        <v>60</v>
      </c>
      <c r="B142" s="2">
        <v>4</v>
      </c>
      <c r="C142" s="2">
        <v>2457</v>
      </c>
      <c r="D142" s="3" t="s">
        <v>133</v>
      </c>
      <c r="E142" s="2">
        <v>499.5</v>
      </c>
      <c r="G142" s="2">
        <v>42</v>
      </c>
      <c r="H142" s="2">
        <v>1</v>
      </c>
      <c r="J142" s="4">
        <v>39901.98</v>
      </c>
      <c r="K142" s="4">
        <v>30237</v>
      </c>
      <c r="L142" s="4">
        <v>69000</v>
      </c>
      <c r="N142" s="2" t="s">
        <v>5</v>
      </c>
      <c r="O142" s="4" t="s">
        <v>5</v>
      </c>
      <c r="Q142" s="6">
        <v>12.7857</v>
      </c>
      <c r="R142" s="6">
        <v>10.1429</v>
      </c>
      <c r="S142" s="6"/>
      <c r="T142" s="6">
        <v>38.9524</v>
      </c>
      <c r="U142" s="6"/>
      <c r="V142" s="2">
        <v>6</v>
      </c>
      <c r="W142" s="6">
        <f>V142/G142*100</f>
        <v>14.285714285714285</v>
      </c>
      <c r="Y142" s="2">
        <v>34</v>
      </c>
      <c r="Z142" s="4">
        <v>37944.88</v>
      </c>
      <c r="AA142" s="4">
        <v>30237</v>
      </c>
      <c r="AB142" s="4">
        <v>51799</v>
      </c>
      <c r="AC142" s="6">
        <v>11.5</v>
      </c>
      <c r="AD142" s="6">
        <v>9.3824</v>
      </c>
      <c r="AE142" s="6">
        <v>37.6471</v>
      </c>
    </row>
    <row r="143" spans="1:31" ht="12.75">
      <c r="A143" s="2">
        <v>85</v>
      </c>
      <c r="B143" s="2">
        <v>11</v>
      </c>
      <c r="C143" s="2">
        <v>2466</v>
      </c>
      <c r="D143" s="3" t="s">
        <v>134</v>
      </c>
      <c r="E143" s="2">
        <v>958.9</v>
      </c>
      <c r="G143" s="2">
        <v>63</v>
      </c>
      <c r="H143" s="2">
        <v>9</v>
      </c>
      <c r="J143" s="4">
        <v>41589.25</v>
      </c>
      <c r="K143" s="4">
        <v>25842</v>
      </c>
      <c r="L143" s="4">
        <v>55902</v>
      </c>
      <c r="N143" s="2">
        <v>5</v>
      </c>
      <c r="O143" s="4">
        <v>26242.8</v>
      </c>
      <c r="Q143" s="6">
        <v>14.9524</v>
      </c>
      <c r="R143" s="6">
        <v>10.1746</v>
      </c>
      <c r="S143" s="6"/>
      <c r="T143" s="6">
        <v>42.2222</v>
      </c>
      <c r="U143" s="6"/>
      <c r="V143" s="2">
        <v>21</v>
      </c>
      <c r="W143" s="6">
        <f>V143/G143*100</f>
        <v>33.33333333333333</v>
      </c>
      <c r="Y143" s="2">
        <v>55</v>
      </c>
      <c r="Z143" s="4">
        <v>40450.84</v>
      </c>
      <c r="AA143" s="4">
        <v>25842</v>
      </c>
      <c r="AB143" s="4">
        <v>51721</v>
      </c>
      <c r="AC143" s="6">
        <v>14.6</v>
      </c>
      <c r="AD143" s="6">
        <v>9.7818</v>
      </c>
      <c r="AE143" s="6">
        <v>42.2545</v>
      </c>
    </row>
    <row r="144" spans="1:31" ht="12.75">
      <c r="A144" s="2">
        <v>46</v>
      </c>
      <c r="B144" s="2">
        <v>5</v>
      </c>
      <c r="C144" s="2">
        <v>2493</v>
      </c>
      <c r="D144" s="3" t="s">
        <v>135</v>
      </c>
      <c r="E144" s="2">
        <v>181</v>
      </c>
      <c r="G144" s="2">
        <v>15</v>
      </c>
      <c r="H144" s="2" t="s">
        <v>5</v>
      </c>
      <c r="J144" s="4">
        <v>33739.8</v>
      </c>
      <c r="K144" s="4">
        <v>26500</v>
      </c>
      <c r="L144" s="4">
        <v>39321</v>
      </c>
      <c r="N144" s="2" t="s">
        <v>5</v>
      </c>
      <c r="O144" s="4" t="s">
        <v>5</v>
      </c>
      <c r="Q144" s="6">
        <v>19.2</v>
      </c>
      <c r="R144" s="6">
        <v>16.8667</v>
      </c>
      <c r="S144" s="6"/>
      <c r="T144" s="6">
        <v>45.8667</v>
      </c>
      <c r="U144" s="6"/>
      <c r="V144" s="2">
        <v>0</v>
      </c>
      <c r="W144" s="6">
        <f>V144/G144*100</f>
        <v>0</v>
      </c>
      <c r="Y144" s="2">
        <v>12</v>
      </c>
      <c r="Z144" s="4">
        <v>33127.33</v>
      </c>
      <c r="AA144" s="4">
        <v>26500</v>
      </c>
      <c r="AB144" s="4">
        <v>38180</v>
      </c>
      <c r="AC144" s="6">
        <v>19.5</v>
      </c>
      <c r="AD144" s="6">
        <v>16.5833</v>
      </c>
      <c r="AE144" s="6">
        <v>46.5833</v>
      </c>
    </row>
    <row r="145" spans="1:31" ht="12.75">
      <c r="A145" s="2">
        <v>86</v>
      </c>
      <c r="B145" s="2">
        <v>7</v>
      </c>
      <c r="C145" s="2">
        <v>2502</v>
      </c>
      <c r="D145" s="3" t="s">
        <v>136</v>
      </c>
      <c r="E145" s="2">
        <v>836.5</v>
      </c>
      <c r="G145" s="2">
        <v>51</v>
      </c>
      <c r="H145" s="2">
        <v>6</v>
      </c>
      <c r="J145" s="4">
        <v>36172.57</v>
      </c>
      <c r="K145" s="4">
        <v>26722</v>
      </c>
      <c r="L145" s="4">
        <v>47951</v>
      </c>
      <c r="N145" s="2">
        <v>1</v>
      </c>
      <c r="O145" s="4">
        <v>30238</v>
      </c>
      <c r="Q145" s="6">
        <v>14.2549</v>
      </c>
      <c r="R145" s="6">
        <v>12.8627</v>
      </c>
      <c r="S145" s="6"/>
      <c r="T145" s="6">
        <v>41.1765</v>
      </c>
      <c r="U145" s="6"/>
      <c r="V145" s="2">
        <v>7</v>
      </c>
      <c r="W145" s="6">
        <f>V145/G145*100</f>
        <v>13.725490196078432</v>
      </c>
      <c r="Y145" s="2">
        <v>45</v>
      </c>
      <c r="Z145" s="4">
        <v>35673.09</v>
      </c>
      <c r="AA145" s="4">
        <v>26722</v>
      </c>
      <c r="AB145" s="4">
        <v>43244</v>
      </c>
      <c r="AC145" s="6">
        <v>14.0889</v>
      </c>
      <c r="AD145" s="6">
        <v>12.8</v>
      </c>
      <c r="AE145" s="6">
        <v>40.5111</v>
      </c>
    </row>
    <row r="146" spans="1:31" ht="12.75">
      <c r="A146" s="2">
        <v>65</v>
      </c>
      <c r="B146" s="2">
        <v>13</v>
      </c>
      <c r="C146" s="2">
        <v>2511</v>
      </c>
      <c r="D146" s="3" t="s">
        <v>137</v>
      </c>
      <c r="E146" s="2">
        <v>2024.5</v>
      </c>
      <c r="G146" s="2">
        <v>138</v>
      </c>
      <c r="H146" s="2" t="s">
        <v>5</v>
      </c>
      <c r="J146" s="4">
        <v>39124.54</v>
      </c>
      <c r="K146" s="4">
        <v>25300</v>
      </c>
      <c r="L146" s="4">
        <v>68406</v>
      </c>
      <c r="N146" s="2">
        <v>4</v>
      </c>
      <c r="O146" s="4">
        <v>25664.25</v>
      </c>
      <c r="Q146" s="6">
        <v>14.7246</v>
      </c>
      <c r="R146" s="6">
        <v>10.3478</v>
      </c>
      <c r="S146" s="6"/>
      <c r="T146" s="6">
        <v>43.6522</v>
      </c>
      <c r="U146" s="6"/>
      <c r="V146" s="2">
        <v>38</v>
      </c>
      <c r="W146" s="6">
        <f>V146/G146*100</f>
        <v>27.536231884057973</v>
      </c>
      <c r="Y146" s="2">
        <v>100</v>
      </c>
      <c r="Z146" s="4">
        <v>37532.63</v>
      </c>
      <c r="AA146" s="4">
        <v>25300</v>
      </c>
      <c r="AB146" s="4">
        <v>50068</v>
      </c>
      <c r="AC146" s="6">
        <v>14.31</v>
      </c>
      <c r="AD146" s="6">
        <v>9.92</v>
      </c>
      <c r="AE146" s="6">
        <v>43.89</v>
      </c>
    </row>
    <row r="147" spans="1:31" ht="12.75">
      <c r="A147" s="2">
        <v>14</v>
      </c>
      <c r="B147" s="2">
        <v>11</v>
      </c>
      <c r="C147" s="2">
        <v>2520</v>
      </c>
      <c r="D147" s="3" t="s">
        <v>138</v>
      </c>
      <c r="E147" s="2">
        <v>403.5</v>
      </c>
      <c r="G147" s="2">
        <v>29</v>
      </c>
      <c r="H147" s="2">
        <v>3</v>
      </c>
      <c r="J147" s="4">
        <v>35414.07</v>
      </c>
      <c r="K147" s="4">
        <v>28105</v>
      </c>
      <c r="L147" s="4">
        <v>45013</v>
      </c>
      <c r="N147" s="2" t="s">
        <v>5</v>
      </c>
      <c r="O147" s="4" t="s">
        <v>5</v>
      </c>
      <c r="Q147" s="6">
        <v>15.8966</v>
      </c>
      <c r="R147" s="6">
        <v>13.6207</v>
      </c>
      <c r="S147" s="6"/>
      <c r="T147" s="6">
        <v>42.6552</v>
      </c>
      <c r="U147" s="6"/>
      <c r="V147" s="2">
        <v>1</v>
      </c>
      <c r="W147" s="6">
        <f>V147/G147*100</f>
        <v>3.4482758620689653</v>
      </c>
      <c r="Y147" s="2">
        <v>20</v>
      </c>
      <c r="Z147" s="4">
        <v>34146.7</v>
      </c>
      <c r="AA147" s="4">
        <v>28105</v>
      </c>
      <c r="AB147" s="4">
        <v>44993</v>
      </c>
      <c r="AC147" s="6">
        <v>15.9</v>
      </c>
      <c r="AD147" s="6">
        <v>13.25</v>
      </c>
      <c r="AE147" s="6">
        <v>44.25</v>
      </c>
    </row>
    <row r="148" spans="1:31" ht="12.75">
      <c r="A148" s="2">
        <v>86</v>
      </c>
      <c r="B148" s="2">
        <v>7</v>
      </c>
      <c r="C148" s="2">
        <v>2682</v>
      </c>
      <c r="D148" s="3" t="s">
        <v>143</v>
      </c>
      <c r="E148" s="2">
        <v>402.2</v>
      </c>
      <c r="G148" s="2">
        <v>40</v>
      </c>
      <c r="H148" s="2">
        <v>1</v>
      </c>
      <c r="J148" s="4">
        <v>34505.03</v>
      </c>
      <c r="K148" s="4">
        <v>24530</v>
      </c>
      <c r="L148" s="4">
        <v>44796</v>
      </c>
      <c r="N148" s="2" t="s">
        <v>5</v>
      </c>
      <c r="O148" s="4" t="s">
        <v>5</v>
      </c>
      <c r="Q148" s="6">
        <v>15.725</v>
      </c>
      <c r="R148" s="6">
        <v>13.75</v>
      </c>
      <c r="S148" s="6"/>
      <c r="T148" s="6">
        <v>42.275</v>
      </c>
      <c r="U148" s="6"/>
      <c r="V148" s="2">
        <v>2</v>
      </c>
      <c r="W148" s="6">
        <f>V148/G148*100</f>
        <v>5</v>
      </c>
      <c r="Y148" s="2">
        <v>29</v>
      </c>
      <c r="Z148" s="4">
        <v>33662.34</v>
      </c>
      <c r="AA148" s="4">
        <v>24530</v>
      </c>
      <c r="AB148" s="4">
        <v>43235</v>
      </c>
      <c r="AC148" s="6">
        <v>15.5517</v>
      </c>
      <c r="AD148" s="6">
        <v>13.4828</v>
      </c>
      <c r="AE148" s="6">
        <v>42.5862</v>
      </c>
    </row>
    <row r="149" spans="1:31" ht="12.75">
      <c r="A149" s="2">
        <v>74</v>
      </c>
      <c r="B149" s="2">
        <v>5</v>
      </c>
      <c r="C149" s="2">
        <v>2556</v>
      </c>
      <c r="D149" s="3" t="s">
        <v>139</v>
      </c>
      <c r="E149" s="2">
        <v>272.1</v>
      </c>
      <c r="G149" s="2">
        <v>24</v>
      </c>
      <c r="H149" s="2">
        <v>3</v>
      </c>
      <c r="J149" s="4">
        <v>32505.04</v>
      </c>
      <c r="K149" s="4">
        <v>27000</v>
      </c>
      <c r="L149" s="4">
        <v>48673</v>
      </c>
      <c r="N149" s="2">
        <v>2</v>
      </c>
      <c r="O149" s="4">
        <v>27565</v>
      </c>
      <c r="Q149" s="6">
        <v>12.875</v>
      </c>
      <c r="R149" s="6">
        <v>9.8333</v>
      </c>
      <c r="S149" s="6"/>
      <c r="T149" s="6">
        <v>39.5</v>
      </c>
      <c r="U149" s="6"/>
      <c r="V149" s="2">
        <v>5</v>
      </c>
      <c r="W149" s="6">
        <f>V149/G149*100</f>
        <v>20.833333333333336</v>
      </c>
      <c r="Y149" s="2">
        <v>18</v>
      </c>
      <c r="Z149" s="4">
        <v>30555.22</v>
      </c>
      <c r="AA149" s="4">
        <v>27000</v>
      </c>
      <c r="AB149" s="4">
        <v>38728</v>
      </c>
      <c r="AC149" s="6">
        <v>11.8889</v>
      </c>
      <c r="AD149" s="6">
        <v>7.8333</v>
      </c>
      <c r="AE149" s="6">
        <v>39.3889</v>
      </c>
    </row>
    <row r="150" spans="1:31" ht="12.75">
      <c r="A150" s="2">
        <v>8</v>
      </c>
      <c r="B150" s="2">
        <v>11</v>
      </c>
      <c r="C150" s="2">
        <v>2570</v>
      </c>
      <c r="D150" s="3" t="s">
        <v>140</v>
      </c>
      <c r="E150" s="2">
        <v>177.8</v>
      </c>
      <c r="G150" s="2">
        <v>8</v>
      </c>
      <c r="H150" s="2">
        <v>1</v>
      </c>
      <c r="J150" s="4">
        <v>28556.25</v>
      </c>
      <c r="K150" s="4">
        <v>24500</v>
      </c>
      <c r="L150" s="4">
        <v>34950</v>
      </c>
      <c r="N150" s="2" t="s">
        <v>5</v>
      </c>
      <c r="O150" s="4" t="s">
        <v>5</v>
      </c>
      <c r="Q150" s="6">
        <v>10</v>
      </c>
      <c r="R150" s="6">
        <v>7.875</v>
      </c>
      <c r="S150" s="6"/>
      <c r="T150" s="6">
        <v>44.375</v>
      </c>
      <c r="U150" s="6"/>
      <c r="V150" s="2">
        <v>0</v>
      </c>
      <c r="W150" s="6">
        <f>V150/G150*100</f>
        <v>0</v>
      </c>
      <c r="Y150" s="2">
        <v>8</v>
      </c>
      <c r="Z150" s="4">
        <v>28556.25</v>
      </c>
      <c r="AA150" s="4">
        <v>24500</v>
      </c>
      <c r="AB150" s="4">
        <v>34950</v>
      </c>
      <c r="AC150" s="6">
        <v>10</v>
      </c>
      <c r="AD150" s="6">
        <v>7.875</v>
      </c>
      <c r="AE150" s="6">
        <v>44.375</v>
      </c>
    </row>
    <row r="151" spans="1:31" ht="12.75">
      <c r="A151" s="2">
        <v>12</v>
      </c>
      <c r="B151" s="2">
        <v>7</v>
      </c>
      <c r="C151" s="2">
        <v>2664</v>
      </c>
      <c r="D151" s="3" t="s">
        <v>141</v>
      </c>
      <c r="E151" s="2">
        <v>357.1</v>
      </c>
      <c r="G151" s="2">
        <v>28</v>
      </c>
      <c r="H151" s="2">
        <v>3</v>
      </c>
      <c r="J151" s="4">
        <v>34536.5</v>
      </c>
      <c r="K151" s="4">
        <v>24500</v>
      </c>
      <c r="L151" s="4">
        <v>46519</v>
      </c>
      <c r="N151" s="2">
        <v>2</v>
      </c>
      <c r="O151" s="4">
        <v>25608.5</v>
      </c>
      <c r="Q151" s="6">
        <v>11.75</v>
      </c>
      <c r="R151" s="6">
        <v>10.1429</v>
      </c>
      <c r="S151" s="6"/>
      <c r="T151" s="6">
        <v>38.3571</v>
      </c>
      <c r="U151" s="6"/>
      <c r="V151" s="2">
        <v>2</v>
      </c>
      <c r="W151" s="6">
        <f>V151/G151*100</f>
        <v>7.142857142857142</v>
      </c>
      <c r="Y151" s="2">
        <v>17</v>
      </c>
      <c r="Z151" s="4">
        <v>34299.47</v>
      </c>
      <c r="AA151" s="4">
        <v>24500</v>
      </c>
      <c r="AB151" s="4">
        <v>46519</v>
      </c>
      <c r="AC151" s="6">
        <v>11.7059</v>
      </c>
      <c r="AD151" s="6">
        <v>10</v>
      </c>
      <c r="AE151" s="6">
        <v>40.4706</v>
      </c>
    </row>
    <row r="152" spans="1:31" ht="12.75">
      <c r="A152" s="2">
        <v>79</v>
      </c>
      <c r="B152" s="2">
        <v>7</v>
      </c>
      <c r="C152" s="2">
        <v>2709</v>
      </c>
      <c r="D152" s="3" t="s">
        <v>144</v>
      </c>
      <c r="E152" s="2">
        <v>1792.5</v>
      </c>
      <c r="G152" s="2">
        <v>116</v>
      </c>
      <c r="H152" s="2">
        <v>18</v>
      </c>
      <c r="J152" s="4">
        <v>36211.86</v>
      </c>
      <c r="K152" s="4">
        <v>24873</v>
      </c>
      <c r="L152" s="4">
        <v>55752</v>
      </c>
      <c r="N152" s="2">
        <v>5</v>
      </c>
      <c r="O152" s="4">
        <v>24985.4</v>
      </c>
      <c r="Q152" s="6">
        <v>15.1207</v>
      </c>
      <c r="R152" s="6">
        <v>11.9741</v>
      </c>
      <c r="S152" s="6"/>
      <c r="T152" s="6">
        <v>42.8879</v>
      </c>
      <c r="U152" s="6"/>
      <c r="V152" s="2">
        <v>33</v>
      </c>
      <c r="W152" s="6">
        <f>V152/G152*100</f>
        <v>28.448275862068968</v>
      </c>
      <c r="Y152" s="2">
        <v>93</v>
      </c>
      <c r="Z152" s="4">
        <v>35609.29</v>
      </c>
      <c r="AA152" s="4">
        <v>24873</v>
      </c>
      <c r="AB152" s="4">
        <v>45786</v>
      </c>
      <c r="AC152" s="6">
        <v>14.914</v>
      </c>
      <c r="AD152" s="6">
        <v>11.4301</v>
      </c>
      <c r="AE152" s="6">
        <v>43.6667</v>
      </c>
    </row>
    <row r="153" spans="1:31" ht="12.75">
      <c r="A153" s="2">
        <v>15</v>
      </c>
      <c r="B153" s="2">
        <v>13</v>
      </c>
      <c r="C153" s="2">
        <v>2718</v>
      </c>
      <c r="D153" s="3" t="s">
        <v>145</v>
      </c>
      <c r="E153" s="2">
        <v>676.8</v>
      </c>
      <c r="G153" s="2">
        <v>49</v>
      </c>
      <c r="H153" s="2">
        <v>2</v>
      </c>
      <c r="J153" s="4">
        <v>37126.45</v>
      </c>
      <c r="K153" s="4">
        <v>24683</v>
      </c>
      <c r="L153" s="4">
        <v>48635</v>
      </c>
      <c r="N153" s="2">
        <v>2</v>
      </c>
      <c r="O153" s="4">
        <v>28716.5</v>
      </c>
      <c r="Q153" s="6">
        <v>15.8776</v>
      </c>
      <c r="R153" s="6">
        <v>11.1633</v>
      </c>
      <c r="S153" s="6"/>
      <c r="T153" s="6">
        <v>42.6122</v>
      </c>
      <c r="U153" s="6"/>
      <c r="V153" s="2">
        <v>15</v>
      </c>
      <c r="W153" s="6">
        <f>V153/G153*100</f>
        <v>30.612244897959183</v>
      </c>
      <c r="Y153" s="2">
        <v>35</v>
      </c>
      <c r="Z153" s="4">
        <v>36372.57</v>
      </c>
      <c r="AA153" s="4">
        <v>24683</v>
      </c>
      <c r="AB153" s="4">
        <v>48635</v>
      </c>
      <c r="AC153" s="6">
        <v>16.6</v>
      </c>
      <c r="AD153" s="6">
        <v>11.7429</v>
      </c>
      <c r="AE153" s="6">
        <v>43.9429</v>
      </c>
    </row>
    <row r="154" spans="1:31" ht="12.75">
      <c r="A154" s="2">
        <v>38</v>
      </c>
      <c r="B154" s="2">
        <v>7</v>
      </c>
      <c r="C154" s="2">
        <v>2727</v>
      </c>
      <c r="D154" s="3" t="s">
        <v>146</v>
      </c>
      <c r="E154" s="2">
        <v>634.1</v>
      </c>
      <c r="G154" s="2">
        <v>43</v>
      </c>
      <c r="H154" s="2">
        <v>4</v>
      </c>
      <c r="J154" s="4">
        <v>38614.95</v>
      </c>
      <c r="K154" s="4">
        <v>25000</v>
      </c>
      <c r="L154" s="4">
        <v>51779</v>
      </c>
      <c r="N154" s="2" t="s">
        <v>5</v>
      </c>
      <c r="O154" s="4" t="s">
        <v>5</v>
      </c>
      <c r="Q154" s="6">
        <v>17.8372</v>
      </c>
      <c r="R154" s="6">
        <v>13.9767</v>
      </c>
      <c r="S154" s="6"/>
      <c r="T154" s="6">
        <v>43.3721</v>
      </c>
      <c r="U154" s="6"/>
      <c r="V154" s="2">
        <v>4</v>
      </c>
      <c r="W154" s="6">
        <f>V154/G154*100</f>
        <v>9.30232558139535</v>
      </c>
      <c r="Y154" s="2">
        <v>23</v>
      </c>
      <c r="Z154" s="4">
        <v>38202.48</v>
      </c>
      <c r="AA154" s="4">
        <v>28910</v>
      </c>
      <c r="AB154" s="4">
        <v>41735</v>
      </c>
      <c r="AC154" s="6">
        <v>20.3913</v>
      </c>
      <c r="AD154" s="6">
        <v>16.7826</v>
      </c>
      <c r="AE154" s="6">
        <v>45.2174</v>
      </c>
    </row>
    <row r="155" spans="1:31" ht="12.75">
      <c r="A155" s="2">
        <v>39</v>
      </c>
      <c r="B155" s="2">
        <v>11</v>
      </c>
      <c r="C155" s="2">
        <v>2754</v>
      </c>
      <c r="D155" s="3" t="s">
        <v>147</v>
      </c>
      <c r="E155" s="2">
        <v>515.1</v>
      </c>
      <c r="G155" s="2">
        <v>41</v>
      </c>
      <c r="H155" s="2">
        <v>2</v>
      </c>
      <c r="J155" s="4">
        <v>34266.54</v>
      </c>
      <c r="K155" s="4">
        <v>24500</v>
      </c>
      <c r="L155" s="4">
        <v>45198</v>
      </c>
      <c r="N155" s="2">
        <v>4</v>
      </c>
      <c r="O155" s="4">
        <v>26541.5</v>
      </c>
      <c r="Q155" s="6">
        <v>13.439</v>
      </c>
      <c r="R155" s="6">
        <v>10.3415</v>
      </c>
      <c r="S155" s="6"/>
      <c r="T155" s="6">
        <v>39.7561</v>
      </c>
      <c r="U155" s="6"/>
      <c r="V155" s="2">
        <v>1</v>
      </c>
      <c r="W155" s="6">
        <f>V155/G155*100</f>
        <v>2.4390243902439024</v>
      </c>
      <c r="Y155" s="2">
        <v>25</v>
      </c>
      <c r="Z155" s="4">
        <v>32958.36</v>
      </c>
      <c r="AA155" s="4">
        <v>24500</v>
      </c>
      <c r="AB155" s="4">
        <v>40413</v>
      </c>
      <c r="AC155" s="6">
        <v>13.92</v>
      </c>
      <c r="AD155" s="6">
        <v>10</v>
      </c>
      <c r="AE155" s="6">
        <v>41.4</v>
      </c>
    </row>
    <row r="156" spans="1:31" ht="12.75">
      <c r="A156" s="2">
        <v>22</v>
      </c>
      <c r="B156" s="2">
        <v>1</v>
      </c>
      <c r="C156" s="2">
        <v>2763</v>
      </c>
      <c r="D156" s="3" t="s">
        <v>148</v>
      </c>
      <c r="E156" s="2">
        <v>503.3</v>
      </c>
      <c r="G156" s="2">
        <v>40</v>
      </c>
      <c r="H156" s="2" t="s">
        <v>5</v>
      </c>
      <c r="J156" s="4">
        <v>41918.48</v>
      </c>
      <c r="K156" s="4">
        <v>26796</v>
      </c>
      <c r="L156" s="4">
        <v>72500</v>
      </c>
      <c r="N156" s="2">
        <v>1</v>
      </c>
      <c r="O156" s="4">
        <v>26796</v>
      </c>
      <c r="Q156" s="6">
        <v>23.8</v>
      </c>
      <c r="R156" s="6">
        <v>22.675</v>
      </c>
      <c r="S156" s="6"/>
      <c r="T156" s="6">
        <v>47.675</v>
      </c>
      <c r="U156" s="6"/>
      <c r="V156" s="2">
        <v>20</v>
      </c>
      <c r="W156" s="6">
        <f>V156/G156*100</f>
        <v>50</v>
      </c>
      <c r="Y156" s="2">
        <v>28</v>
      </c>
      <c r="Z156" s="4">
        <v>40657.07</v>
      </c>
      <c r="AA156" s="4">
        <v>27326</v>
      </c>
      <c r="AB156" s="4">
        <v>52607</v>
      </c>
      <c r="AC156" s="6">
        <v>24.2143</v>
      </c>
      <c r="AD156" s="6">
        <v>23.1071</v>
      </c>
      <c r="AE156" s="6">
        <v>47.9286</v>
      </c>
    </row>
    <row r="157" spans="1:31" ht="12.75">
      <c r="A157" s="2">
        <v>36</v>
      </c>
      <c r="B157" s="2">
        <v>13</v>
      </c>
      <c r="C157" s="2">
        <v>2772</v>
      </c>
      <c r="D157" s="3" t="s">
        <v>150</v>
      </c>
      <c r="E157" s="2">
        <v>322.8</v>
      </c>
      <c r="G157" s="2">
        <v>26</v>
      </c>
      <c r="H157" s="2">
        <v>5</v>
      </c>
      <c r="J157" s="4">
        <v>32018.46</v>
      </c>
      <c r="K157" s="4">
        <v>25500</v>
      </c>
      <c r="L157" s="4">
        <v>42801</v>
      </c>
      <c r="N157" s="2" t="s">
        <v>5</v>
      </c>
      <c r="O157" s="4" t="s">
        <v>5</v>
      </c>
      <c r="Q157" s="6">
        <v>14.9615</v>
      </c>
      <c r="R157" s="6">
        <v>12.9231</v>
      </c>
      <c r="S157" s="6"/>
      <c r="T157" s="6">
        <v>44.5</v>
      </c>
      <c r="U157" s="6"/>
      <c r="V157" s="2">
        <v>5</v>
      </c>
      <c r="W157" s="6">
        <f>V157/G157*100</f>
        <v>19.230769230769234</v>
      </c>
      <c r="Y157" s="2">
        <v>24</v>
      </c>
      <c r="Z157" s="4">
        <v>31314.75</v>
      </c>
      <c r="AA157" s="4">
        <v>25500</v>
      </c>
      <c r="AB157" s="4">
        <v>37931</v>
      </c>
      <c r="AC157" s="6">
        <v>14.75</v>
      </c>
      <c r="AD157" s="6">
        <v>12.5417</v>
      </c>
      <c r="AE157" s="6">
        <v>44.3333</v>
      </c>
    </row>
    <row r="158" spans="1:31" ht="12.75">
      <c r="A158" s="2">
        <v>35</v>
      </c>
      <c r="B158" s="2">
        <v>7</v>
      </c>
      <c r="C158" s="2">
        <v>2781</v>
      </c>
      <c r="D158" s="3" t="s">
        <v>151</v>
      </c>
      <c r="E158" s="2">
        <v>1227.4</v>
      </c>
      <c r="G158" s="2">
        <v>91</v>
      </c>
      <c r="H158" s="2">
        <v>6</v>
      </c>
      <c r="J158" s="4">
        <v>38141.75</v>
      </c>
      <c r="K158" s="4">
        <v>25016</v>
      </c>
      <c r="L158" s="4">
        <v>52592</v>
      </c>
      <c r="N158" s="2">
        <v>1</v>
      </c>
      <c r="O158" s="4">
        <v>25016</v>
      </c>
      <c r="Q158" s="6">
        <v>15.5934</v>
      </c>
      <c r="R158" s="6">
        <v>11.978</v>
      </c>
      <c r="S158" s="6"/>
      <c r="T158" s="6">
        <v>41.4066</v>
      </c>
      <c r="U158" s="6"/>
      <c r="V158" s="2">
        <v>13</v>
      </c>
      <c r="W158" s="6">
        <f>V158/G158*100</f>
        <v>14.285714285714285</v>
      </c>
      <c r="Y158" s="2">
        <v>69</v>
      </c>
      <c r="Z158" s="4">
        <v>37374.67</v>
      </c>
      <c r="AA158" s="4">
        <v>25016</v>
      </c>
      <c r="AB158" s="4">
        <v>52592</v>
      </c>
      <c r="AC158" s="6">
        <v>15.9275</v>
      </c>
      <c r="AD158" s="6">
        <v>12.3768</v>
      </c>
      <c r="AE158" s="6">
        <v>42.3043</v>
      </c>
    </row>
    <row r="159" spans="1:31" ht="12.75">
      <c r="A159" s="2">
        <v>83</v>
      </c>
      <c r="B159" s="2">
        <v>13</v>
      </c>
      <c r="C159" s="2">
        <v>2826</v>
      </c>
      <c r="D159" s="3" t="s">
        <v>152</v>
      </c>
      <c r="E159" s="2">
        <v>1567.3</v>
      </c>
      <c r="G159" s="2">
        <v>102</v>
      </c>
      <c r="H159" s="2">
        <v>4</v>
      </c>
      <c r="J159" s="4">
        <v>43868.37</v>
      </c>
      <c r="K159" s="4">
        <v>26997</v>
      </c>
      <c r="L159" s="4">
        <v>63200</v>
      </c>
      <c r="N159" s="2">
        <v>2</v>
      </c>
      <c r="O159" s="4">
        <v>27178</v>
      </c>
      <c r="Q159" s="6">
        <v>17.9804</v>
      </c>
      <c r="R159" s="6">
        <v>13.4216</v>
      </c>
      <c r="S159" s="6"/>
      <c r="T159" s="6">
        <v>44.8333</v>
      </c>
      <c r="U159" s="6"/>
      <c r="V159" s="2">
        <v>29</v>
      </c>
      <c r="W159" s="6">
        <f>V159/G159*100</f>
        <v>28.431372549019606</v>
      </c>
      <c r="Y159" s="2">
        <v>75</v>
      </c>
      <c r="Z159" s="4">
        <v>42951.69</v>
      </c>
      <c r="AA159" s="4">
        <v>26997</v>
      </c>
      <c r="AB159" s="4">
        <v>51182</v>
      </c>
      <c r="AC159" s="6">
        <v>18.6533</v>
      </c>
      <c r="AD159" s="6">
        <v>14.2267</v>
      </c>
      <c r="AE159" s="6">
        <v>46.3733</v>
      </c>
    </row>
    <row r="160" spans="1:31" ht="12.75">
      <c r="A160" s="2">
        <v>89</v>
      </c>
      <c r="B160" s="2">
        <v>15</v>
      </c>
      <c r="C160" s="2">
        <v>2834</v>
      </c>
      <c r="D160" s="3" t="s">
        <v>153</v>
      </c>
      <c r="E160" s="2">
        <v>466.5</v>
      </c>
      <c r="G160" s="2">
        <v>37</v>
      </c>
      <c r="H160" s="2">
        <v>3</v>
      </c>
      <c r="J160" s="4">
        <v>34840.59</v>
      </c>
      <c r="K160" s="4">
        <v>26500</v>
      </c>
      <c r="L160" s="4">
        <v>44435</v>
      </c>
      <c r="N160" s="2" t="s">
        <v>5</v>
      </c>
      <c r="O160" s="4" t="s">
        <v>5</v>
      </c>
      <c r="Q160" s="6">
        <v>15.0541</v>
      </c>
      <c r="R160" s="6">
        <v>11.7838</v>
      </c>
      <c r="S160" s="6"/>
      <c r="T160" s="6">
        <v>42.6486</v>
      </c>
      <c r="U160" s="6"/>
      <c r="V160" s="2">
        <v>3</v>
      </c>
      <c r="W160" s="6">
        <f>V160/G160*100</f>
        <v>8.108108108108109</v>
      </c>
      <c r="Y160" s="2">
        <v>32</v>
      </c>
      <c r="Z160" s="4">
        <v>33738.56</v>
      </c>
      <c r="AA160" s="4">
        <v>26500</v>
      </c>
      <c r="AB160" s="4">
        <v>40455</v>
      </c>
      <c r="AC160" s="6">
        <v>13.5938</v>
      </c>
      <c r="AD160" s="6">
        <v>10.0313</v>
      </c>
      <c r="AE160" s="6">
        <v>41.6875</v>
      </c>
    </row>
    <row r="161" spans="1:31" ht="12.75">
      <c r="A161" s="2">
        <v>30</v>
      </c>
      <c r="B161" s="2">
        <v>5</v>
      </c>
      <c r="C161" s="2">
        <v>2846</v>
      </c>
      <c r="D161" s="3" t="s">
        <v>154</v>
      </c>
      <c r="E161" s="2">
        <v>297.2</v>
      </c>
      <c r="G161" s="2">
        <v>24</v>
      </c>
      <c r="H161" s="2">
        <v>3</v>
      </c>
      <c r="J161" s="4">
        <v>33720.75</v>
      </c>
      <c r="K161" s="4">
        <v>25084</v>
      </c>
      <c r="L161" s="4">
        <v>47425</v>
      </c>
      <c r="N161" s="2">
        <v>2</v>
      </c>
      <c r="O161" s="4">
        <v>26144.5</v>
      </c>
      <c r="Q161" s="6">
        <v>11.0833</v>
      </c>
      <c r="R161" s="6">
        <v>9</v>
      </c>
      <c r="S161" s="6"/>
      <c r="T161" s="6">
        <v>36.2917</v>
      </c>
      <c r="U161" s="6"/>
      <c r="V161" s="2">
        <v>3</v>
      </c>
      <c r="W161" s="6">
        <f>V161/G161*100</f>
        <v>12.5</v>
      </c>
      <c r="Y161" s="2">
        <v>18</v>
      </c>
      <c r="Z161" s="4">
        <v>32599</v>
      </c>
      <c r="AA161" s="4">
        <v>25084</v>
      </c>
      <c r="AB161" s="4">
        <v>47425</v>
      </c>
      <c r="AC161" s="6">
        <v>9.7778</v>
      </c>
      <c r="AD161" s="6">
        <v>7.6111</v>
      </c>
      <c r="AE161" s="6">
        <v>35.0556</v>
      </c>
    </row>
    <row r="162" spans="1:31" ht="12.75">
      <c r="A162" s="2">
        <v>71</v>
      </c>
      <c r="B162" s="2">
        <v>4</v>
      </c>
      <c r="C162" s="2">
        <v>2862</v>
      </c>
      <c r="D162" s="3" t="s">
        <v>155</v>
      </c>
      <c r="E162" s="2">
        <v>810.3</v>
      </c>
      <c r="G162" s="2">
        <v>67</v>
      </c>
      <c r="H162" s="2">
        <v>5</v>
      </c>
      <c r="J162" s="4">
        <v>36603.96</v>
      </c>
      <c r="K162" s="4">
        <v>27450</v>
      </c>
      <c r="L162" s="4">
        <v>45173</v>
      </c>
      <c r="N162" s="2">
        <v>1</v>
      </c>
      <c r="O162" s="4">
        <v>29782</v>
      </c>
      <c r="Q162" s="6">
        <v>17.8507</v>
      </c>
      <c r="R162" s="6">
        <v>12.5373</v>
      </c>
      <c r="S162" s="6"/>
      <c r="T162" s="6">
        <v>45.2388</v>
      </c>
      <c r="U162" s="6"/>
      <c r="V162" s="2">
        <v>10</v>
      </c>
      <c r="W162" s="6">
        <f>V162/G162*100</f>
        <v>14.925373134328357</v>
      </c>
      <c r="Y162" s="2">
        <v>36</v>
      </c>
      <c r="Z162" s="4">
        <v>35227.33</v>
      </c>
      <c r="AA162" s="4">
        <v>27450</v>
      </c>
      <c r="AB162" s="4">
        <v>44472</v>
      </c>
      <c r="AC162" s="6">
        <v>17.0833</v>
      </c>
      <c r="AD162" s="6">
        <v>13.3611</v>
      </c>
      <c r="AE162" s="6">
        <v>45.9444</v>
      </c>
    </row>
    <row r="163" spans="1:31" ht="12.75">
      <c r="A163" s="2">
        <v>92</v>
      </c>
      <c r="B163" s="2">
        <v>10</v>
      </c>
      <c r="C163" s="2">
        <v>2977</v>
      </c>
      <c r="D163" s="3" t="s">
        <v>156</v>
      </c>
      <c r="E163" s="2">
        <v>629.7</v>
      </c>
      <c r="G163" s="2">
        <v>46</v>
      </c>
      <c r="H163" s="2">
        <v>6</v>
      </c>
      <c r="J163" s="4">
        <v>34479.98</v>
      </c>
      <c r="K163" s="4">
        <v>24500</v>
      </c>
      <c r="L163" s="4">
        <v>53000</v>
      </c>
      <c r="N163" s="2">
        <v>4</v>
      </c>
      <c r="O163" s="4">
        <v>25275.75</v>
      </c>
      <c r="Q163" s="6">
        <v>9.5652</v>
      </c>
      <c r="R163" s="6">
        <v>7.6087</v>
      </c>
      <c r="S163" s="6"/>
      <c r="T163" s="6">
        <v>38.5652</v>
      </c>
      <c r="U163" s="6"/>
      <c r="V163" s="2">
        <v>13</v>
      </c>
      <c r="W163" s="6">
        <f>V163/G163*100</f>
        <v>28.26086956521739</v>
      </c>
      <c r="Y163" s="2">
        <v>37</v>
      </c>
      <c r="Z163" s="4">
        <v>32990.38</v>
      </c>
      <c r="AA163" s="4">
        <v>24500</v>
      </c>
      <c r="AB163" s="4">
        <v>48112</v>
      </c>
      <c r="AC163" s="6">
        <v>9.3243</v>
      </c>
      <c r="AD163" s="6">
        <v>8.2973</v>
      </c>
      <c r="AE163" s="6">
        <v>38.7838</v>
      </c>
    </row>
    <row r="164" spans="1:31" ht="12.75">
      <c r="A164" s="2">
        <v>75</v>
      </c>
      <c r="B164" s="2">
        <v>12</v>
      </c>
      <c r="C164" s="2">
        <v>2988</v>
      </c>
      <c r="D164" s="3" t="s">
        <v>157</v>
      </c>
      <c r="E164" s="2">
        <v>573.3</v>
      </c>
      <c r="G164" s="2">
        <v>41</v>
      </c>
      <c r="H164" s="2">
        <v>2</v>
      </c>
      <c r="J164" s="4">
        <v>39430.49</v>
      </c>
      <c r="K164" s="4">
        <v>27857</v>
      </c>
      <c r="L164" s="4">
        <v>48137</v>
      </c>
      <c r="N164" s="2" t="s">
        <v>5</v>
      </c>
      <c r="O164" s="4" t="s">
        <v>5</v>
      </c>
      <c r="Q164" s="6">
        <v>16.9512</v>
      </c>
      <c r="R164" s="6">
        <v>12.9268</v>
      </c>
      <c r="S164" s="6"/>
      <c r="T164" s="6">
        <v>42.0488</v>
      </c>
      <c r="U164" s="6"/>
      <c r="V164" s="2">
        <v>5</v>
      </c>
      <c r="W164" s="6">
        <f>V164/G164*100</f>
        <v>12.195121951219512</v>
      </c>
      <c r="Y164" s="2">
        <v>30</v>
      </c>
      <c r="Z164" s="4">
        <v>38480.47</v>
      </c>
      <c r="AA164" s="4">
        <v>27857</v>
      </c>
      <c r="AB164" s="4">
        <v>45989</v>
      </c>
      <c r="AC164" s="6">
        <v>17.0667</v>
      </c>
      <c r="AD164" s="6">
        <v>13.6333</v>
      </c>
      <c r="AE164" s="6">
        <v>42.6667</v>
      </c>
    </row>
    <row r="165" spans="1:31" ht="12.75">
      <c r="A165" s="2">
        <v>48</v>
      </c>
      <c r="B165" s="2">
        <v>10</v>
      </c>
      <c r="C165" s="2">
        <v>2766</v>
      </c>
      <c r="D165" s="3" t="s">
        <v>149</v>
      </c>
      <c r="E165" s="2">
        <v>424.1</v>
      </c>
      <c r="G165" s="2">
        <v>30</v>
      </c>
      <c r="H165" s="2">
        <v>6</v>
      </c>
      <c r="J165" s="4">
        <v>33603.9</v>
      </c>
      <c r="K165" s="4">
        <v>25500</v>
      </c>
      <c r="L165" s="4">
        <v>51844</v>
      </c>
      <c r="N165" s="2" t="s">
        <v>5</v>
      </c>
      <c r="O165" s="4" t="s">
        <v>5</v>
      </c>
      <c r="Q165" s="6">
        <v>16.2667</v>
      </c>
      <c r="R165" s="6">
        <v>14.6</v>
      </c>
      <c r="S165" s="6"/>
      <c r="T165" s="6">
        <v>44.7</v>
      </c>
      <c r="U165" s="6"/>
      <c r="V165" s="2">
        <v>5</v>
      </c>
      <c r="W165" s="6">
        <f>V165/G165*100</f>
        <v>16.666666666666664</v>
      </c>
      <c r="Y165" s="2">
        <v>23</v>
      </c>
      <c r="Z165" s="4">
        <v>33214.91</v>
      </c>
      <c r="AA165" s="4">
        <v>25500</v>
      </c>
      <c r="AB165" s="4">
        <v>41164</v>
      </c>
      <c r="AC165" s="6">
        <v>17.8261</v>
      </c>
      <c r="AD165" s="6">
        <v>16.6522</v>
      </c>
      <c r="AE165" s="6">
        <v>47.5217</v>
      </c>
    </row>
    <row r="166" spans="1:31" ht="12.75">
      <c r="A166" s="2">
        <v>45</v>
      </c>
      <c r="B166" s="2">
        <v>1</v>
      </c>
      <c r="C166" s="2">
        <v>3029</v>
      </c>
      <c r="D166" s="3" t="s">
        <v>158</v>
      </c>
      <c r="E166" s="2">
        <v>1533</v>
      </c>
      <c r="G166" s="2">
        <v>108</v>
      </c>
      <c r="H166" s="2">
        <v>6</v>
      </c>
      <c r="J166" s="4">
        <v>36856.59</v>
      </c>
      <c r="K166" s="4">
        <v>24500</v>
      </c>
      <c r="L166" s="4">
        <v>52970</v>
      </c>
      <c r="N166" s="2">
        <v>2</v>
      </c>
      <c r="O166" s="4">
        <v>24500</v>
      </c>
      <c r="Q166" s="6">
        <v>14.8611</v>
      </c>
      <c r="R166" s="6">
        <v>10.537</v>
      </c>
      <c r="S166" s="6"/>
      <c r="T166" s="6">
        <v>41.6481</v>
      </c>
      <c r="U166" s="6"/>
      <c r="V166" s="2">
        <v>15</v>
      </c>
      <c r="W166" s="6">
        <f>V166/G166*100</f>
        <v>13.88888888888889</v>
      </c>
      <c r="Y166" s="2">
        <v>97</v>
      </c>
      <c r="Z166" s="4">
        <v>36964.3</v>
      </c>
      <c r="AA166" s="4">
        <v>24500</v>
      </c>
      <c r="AB166" s="4">
        <v>52970</v>
      </c>
      <c r="AC166" s="6">
        <v>15.2784</v>
      </c>
      <c r="AD166" s="6">
        <v>11.0206</v>
      </c>
      <c r="AE166" s="6">
        <v>42.4227</v>
      </c>
    </row>
    <row r="167" spans="1:31" ht="12.75">
      <c r="A167" s="2">
        <v>42</v>
      </c>
      <c r="B167" s="2">
        <v>7</v>
      </c>
      <c r="C167" s="2">
        <v>3033</v>
      </c>
      <c r="D167" s="3" t="s">
        <v>159</v>
      </c>
      <c r="E167" s="2">
        <v>496.1</v>
      </c>
      <c r="G167" s="2">
        <v>40</v>
      </c>
      <c r="H167" s="2">
        <v>6</v>
      </c>
      <c r="J167" s="4">
        <v>36408.93</v>
      </c>
      <c r="K167" s="4">
        <v>24500</v>
      </c>
      <c r="L167" s="4">
        <v>60000</v>
      </c>
      <c r="N167" s="2">
        <v>2</v>
      </c>
      <c r="O167" s="4">
        <v>24500</v>
      </c>
      <c r="Q167" s="6">
        <v>14.825</v>
      </c>
      <c r="R167" s="6">
        <v>10.45</v>
      </c>
      <c r="S167" s="6"/>
      <c r="T167" s="6">
        <v>42.675</v>
      </c>
      <c r="U167" s="6"/>
      <c r="V167" s="2">
        <v>9</v>
      </c>
      <c r="W167" s="6">
        <f>V167/G167*100</f>
        <v>22.5</v>
      </c>
      <c r="Y167" s="2">
        <v>30</v>
      </c>
      <c r="Z167" s="4">
        <v>36274.5</v>
      </c>
      <c r="AA167" s="4">
        <v>24500</v>
      </c>
      <c r="AB167" s="4">
        <v>43499</v>
      </c>
      <c r="AC167" s="6">
        <v>16.8667</v>
      </c>
      <c r="AD167" s="6">
        <v>12.1</v>
      </c>
      <c r="AE167" s="6">
        <v>45.3</v>
      </c>
    </row>
    <row r="168" spans="1:31" ht="12.75">
      <c r="A168" s="2">
        <v>7</v>
      </c>
      <c r="B168" s="2">
        <v>7</v>
      </c>
      <c r="C168" s="2">
        <v>3042</v>
      </c>
      <c r="D168" s="3" t="s">
        <v>160</v>
      </c>
      <c r="E168" s="2">
        <v>739.2</v>
      </c>
      <c r="G168" s="2">
        <v>49</v>
      </c>
      <c r="H168" s="2">
        <v>5</v>
      </c>
      <c r="J168" s="4">
        <v>49081.94</v>
      </c>
      <c r="K168" s="4">
        <v>34440</v>
      </c>
      <c r="L168" s="4">
        <v>59300</v>
      </c>
      <c r="N168" s="2">
        <v>3</v>
      </c>
      <c r="O168" s="4">
        <v>34440</v>
      </c>
      <c r="Q168" s="6">
        <v>17.3469</v>
      </c>
      <c r="R168" s="6">
        <v>14.7143</v>
      </c>
      <c r="S168" s="6"/>
      <c r="T168" s="6">
        <v>42.6327</v>
      </c>
      <c r="U168" s="6"/>
      <c r="V168" s="2">
        <v>15</v>
      </c>
      <c r="W168" s="6">
        <f>V168/G168*100</f>
        <v>30.612244897959183</v>
      </c>
      <c r="Y168" s="2">
        <v>42</v>
      </c>
      <c r="Z168" s="4">
        <v>48521.98</v>
      </c>
      <c r="AA168" s="4">
        <v>34440</v>
      </c>
      <c r="AB168" s="4">
        <v>59300</v>
      </c>
      <c r="AC168" s="6">
        <v>16.9286</v>
      </c>
      <c r="AD168" s="6">
        <v>14.2381</v>
      </c>
      <c r="AE168" s="6">
        <v>42.4762</v>
      </c>
    </row>
    <row r="169" spans="1:31" ht="12.75">
      <c r="A169" s="2">
        <v>46</v>
      </c>
      <c r="B169" s="2">
        <v>5</v>
      </c>
      <c r="C169" s="2">
        <v>3060</v>
      </c>
      <c r="D169" s="3" t="s">
        <v>161</v>
      </c>
      <c r="E169" s="2">
        <v>1288.1</v>
      </c>
      <c r="G169" s="2">
        <v>88</v>
      </c>
      <c r="H169" s="2">
        <v>5</v>
      </c>
      <c r="J169" s="4">
        <v>38568.99</v>
      </c>
      <c r="K169" s="4">
        <v>24500</v>
      </c>
      <c r="L169" s="4">
        <v>57194</v>
      </c>
      <c r="N169" s="2">
        <v>3</v>
      </c>
      <c r="O169" s="4">
        <v>28781.33</v>
      </c>
      <c r="Q169" s="6">
        <v>15.1477</v>
      </c>
      <c r="R169" s="6">
        <v>10.9432</v>
      </c>
      <c r="S169" s="6"/>
      <c r="T169" s="6">
        <v>42.1818</v>
      </c>
      <c r="U169" s="6"/>
      <c r="V169" s="2">
        <v>18</v>
      </c>
      <c r="W169" s="6">
        <f>V169/G169*100</f>
        <v>20.454545454545457</v>
      </c>
      <c r="Y169" s="2">
        <v>64</v>
      </c>
      <c r="Z169" s="4">
        <v>38366.22</v>
      </c>
      <c r="AA169" s="4">
        <v>24500</v>
      </c>
      <c r="AB169" s="4">
        <v>50124</v>
      </c>
      <c r="AC169" s="6">
        <v>16.625</v>
      </c>
      <c r="AD169" s="6">
        <v>12.1875</v>
      </c>
      <c r="AE169" s="6">
        <v>44.1094</v>
      </c>
    </row>
    <row r="170" spans="1:31" ht="12.75">
      <c r="A170" s="2">
        <v>83</v>
      </c>
      <c r="B170" s="2">
        <v>13</v>
      </c>
      <c r="C170" s="2">
        <v>3168</v>
      </c>
      <c r="D170" s="3" t="s">
        <v>168</v>
      </c>
      <c r="E170" s="2">
        <v>500</v>
      </c>
      <c r="G170" s="2">
        <v>34</v>
      </c>
      <c r="H170" s="2">
        <v>3</v>
      </c>
      <c r="J170" s="4">
        <v>36600.44</v>
      </c>
      <c r="K170" s="4">
        <v>28034</v>
      </c>
      <c r="L170" s="4">
        <v>49567</v>
      </c>
      <c r="N170" s="2">
        <v>2</v>
      </c>
      <c r="O170" s="4">
        <v>30217.5</v>
      </c>
      <c r="Q170" s="6">
        <v>17.4118</v>
      </c>
      <c r="R170" s="6">
        <v>13.4412</v>
      </c>
      <c r="S170" s="6"/>
      <c r="T170" s="6">
        <v>45.1471</v>
      </c>
      <c r="U170" s="6"/>
      <c r="V170" s="2">
        <v>11</v>
      </c>
      <c r="W170" s="6">
        <f>V170/G170*100</f>
        <v>32.35294117647059</v>
      </c>
      <c r="Y170" s="2">
        <v>22</v>
      </c>
      <c r="Z170" s="4">
        <v>35479.41</v>
      </c>
      <c r="AA170" s="4">
        <v>28034</v>
      </c>
      <c r="AB170" s="4">
        <v>41594</v>
      </c>
      <c r="AC170" s="6">
        <v>16.6818</v>
      </c>
      <c r="AD170" s="6">
        <v>13.6818</v>
      </c>
      <c r="AE170" s="6">
        <v>45.8636</v>
      </c>
    </row>
    <row r="171" spans="1:31" ht="12.75">
      <c r="A171" s="2">
        <v>10</v>
      </c>
      <c r="B171" s="2">
        <v>7</v>
      </c>
      <c r="C171" s="2">
        <v>3105</v>
      </c>
      <c r="D171" s="3" t="s">
        <v>162</v>
      </c>
      <c r="E171" s="2">
        <v>1507.2</v>
      </c>
      <c r="G171" s="2">
        <v>113</v>
      </c>
      <c r="H171" s="2">
        <v>3</v>
      </c>
      <c r="J171" s="4">
        <v>40195.46</v>
      </c>
      <c r="K171" s="4">
        <v>25491</v>
      </c>
      <c r="L171" s="4">
        <v>53214</v>
      </c>
      <c r="N171" s="2">
        <v>4</v>
      </c>
      <c r="O171" s="4">
        <v>26230</v>
      </c>
      <c r="Q171" s="6">
        <v>15.6106</v>
      </c>
      <c r="R171" s="6">
        <v>12.469</v>
      </c>
      <c r="S171" s="6"/>
      <c r="T171" s="6">
        <v>43.292</v>
      </c>
      <c r="U171" s="6"/>
      <c r="V171" s="2">
        <v>24</v>
      </c>
      <c r="W171" s="6">
        <f>V171/G171*100</f>
        <v>21.238938053097346</v>
      </c>
      <c r="Y171" s="2">
        <v>100</v>
      </c>
      <c r="Z171" s="4">
        <v>40088.3</v>
      </c>
      <c r="AA171" s="4">
        <v>25491</v>
      </c>
      <c r="AB171" s="4">
        <v>51097</v>
      </c>
      <c r="AC171" s="6">
        <v>16.34</v>
      </c>
      <c r="AD171" s="6">
        <v>12.95</v>
      </c>
      <c r="AE171" s="6">
        <v>44.34</v>
      </c>
    </row>
    <row r="172" spans="1:31" ht="12.75">
      <c r="A172" s="2">
        <v>91</v>
      </c>
      <c r="B172" s="2">
        <v>11</v>
      </c>
      <c r="C172" s="2">
        <v>3114</v>
      </c>
      <c r="D172" s="3" t="s">
        <v>163</v>
      </c>
      <c r="E172" s="2">
        <v>3174.8</v>
      </c>
      <c r="G172" s="2">
        <v>199</v>
      </c>
      <c r="H172" s="2">
        <v>13</v>
      </c>
      <c r="J172" s="4">
        <v>42607.79</v>
      </c>
      <c r="K172" s="4">
        <v>27525</v>
      </c>
      <c r="L172" s="4">
        <v>59991</v>
      </c>
      <c r="N172" s="2" t="s">
        <v>5</v>
      </c>
      <c r="O172" s="4" t="s">
        <v>5</v>
      </c>
      <c r="Q172" s="6">
        <v>17.005</v>
      </c>
      <c r="R172" s="6">
        <v>12.1206</v>
      </c>
      <c r="S172" s="6"/>
      <c r="T172" s="6">
        <v>43.8342</v>
      </c>
      <c r="U172" s="6"/>
      <c r="V172" s="2">
        <v>38</v>
      </c>
      <c r="W172" s="6">
        <f>V172/G172*100</f>
        <v>19.09547738693467</v>
      </c>
      <c r="Y172" s="2">
        <v>161</v>
      </c>
      <c r="Z172" s="4">
        <v>42847.48</v>
      </c>
      <c r="AA172" s="4">
        <v>27525</v>
      </c>
      <c r="AB172" s="4">
        <v>54700</v>
      </c>
      <c r="AC172" s="6">
        <v>18.3106</v>
      </c>
      <c r="AD172" s="6">
        <v>12.7453</v>
      </c>
      <c r="AE172" s="6">
        <v>45.4037</v>
      </c>
    </row>
    <row r="173" spans="1:31" ht="12.75">
      <c r="A173" s="2">
        <v>61</v>
      </c>
      <c r="B173" s="2">
        <v>11</v>
      </c>
      <c r="C173" s="2">
        <v>3119</v>
      </c>
      <c r="D173" s="3" t="s">
        <v>164</v>
      </c>
      <c r="E173" s="2">
        <v>818.5</v>
      </c>
      <c r="G173" s="2">
        <v>59</v>
      </c>
      <c r="H173" s="2">
        <v>1</v>
      </c>
      <c r="J173" s="4">
        <v>32574.81</v>
      </c>
      <c r="K173" s="4">
        <v>24500</v>
      </c>
      <c r="L173" s="4">
        <v>47328</v>
      </c>
      <c r="N173" s="2">
        <v>5</v>
      </c>
      <c r="O173" s="4">
        <v>25519</v>
      </c>
      <c r="Q173" s="6">
        <v>13.4237</v>
      </c>
      <c r="R173" s="6">
        <v>11.5085</v>
      </c>
      <c r="S173" s="6"/>
      <c r="T173" s="6">
        <v>41.2034</v>
      </c>
      <c r="U173" s="6"/>
      <c r="V173" s="2">
        <v>11</v>
      </c>
      <c r="W173" s="6">
        <f>V173/G173*100</f>
        <v>18.64406779661017</v>
      </c>
      <c r="Y173" s="2">
        <v>45</v>
      </c>
      <c r="Z173" s="4">
        <v>32004.27</v>
      </c>
      <c r="AA173" s="4">
        <v>24500</v>
      </c>
      <c r="AB173" s="4">
        <v>47328</v>
      </c>
      <c r="AC173" s="6">
        <v>14.0222</v>
      </c>
      <c r="AD173" s="6">
        <v>11.8889</v>
      </c>
      <c r="AE173" s="6">
        <v>41.7333</v>
      </c>
    </row>
    <row r="174" spans="1:31" ht="12.75">
      <c r="A174" s="2">
        <v>52</v>
      </c>
      <c r="B174" s="2">
        <v>10</v>
      </c>
      <c r="C174" s="2">
        <v>3141</v>
      </c>
      <c r="D174" s="3" t="s">
        <v>165</v>
      </c>
      <c r="E174" s="2">
        <v>10943.2</v>
      </c>
      <c r="G174" s="2">
        <v>642</v>
      </c>
      <c r="H174" s="2">
        <v>102</v>
      </c>
      <c r="J174" s="4">
        <v>45683.26</v>
      </c>
      <c r="K174" s="4">
        <v>26262</v>
      </c>
      <c r="L174" s="4">
        <v>64172</v>
      </c>
      <c r="N174" s="2">
        <v>16</v>
      </c>
      <c r="O174" s="4">
        <v>29038</v>
      </c>
      <c r="Q174" s="6">
        <v>16.6807</v>
      </c>
      <c r="R174" s="6">
        <v>11.0872</v>
      </c>
      <c r="S174" s="6"/>
      <c r="T174" s="6">
        <v>42.7492</v>
      </c>
      <c r="U174" s="6"/>
      <c r="V174" s="2">
        <v>291</v>
      </c>
      <c r="W174" s="6">
        <f>V174/G174*100</f>
        <v>45.32710280373832</v>
      </c>
      <c r="Y174" s="2">
        <v>563</v>
      </c>
      <c r="Z174" s="4">
        <v>45611.56</v>
      </c>
      <c r="AA174" s="4">
        <v>26262</v>
      </c>
      <c r="AB174" s="4">
        <v>64172</v>
      </c>
      <c r="AC174" s="6">
        <v>17.0622</v>
      </c>
      <c r="AD174" s="6">
        <v>11.3091</v>
      </c>
      <c r="AE174" s="6">
        <v>43.3908</v>
      </c>
    </row>
    <row r="175" spans="1:31" ht="12.75">
      <c r="A175" s="2">
        <v>42</v>
      </c>
      <c r="B175" s="2">
        <v>7</v>
      </c>
      <c r="C175" s="2">
        <v>3150</v>
      </c>
      <c r="D175" s="3" t="s">
        <v>166</v>
      </c>
      <c r="E175" s="2">
        <v>1082.8</v>
      </c>
      <c r="G175" s="2">
        <v>75</v>
      </c>
      <c r="H175" s="2">
        <v>4</v>
      </c>
      <c r="J175" s="4">
        <v>40368.52</v>
      </c>
      <c r="K175" s="4">
        <v>26010</v>
      </c>
      <c r="L175" s="4">
        <v>52561</v>
      </c>
      <c r="N175" s="2">
        <v>2</v>
      </c>
      <c r="O175" s="4">
        <v>27164.5</v>
      </c>
      <c r="Q175" s="6">
        <v>18.6533</v>
      </c>
      <c r="R175" s="6">
        <v>16.4133</v>
      </c>
      <c r="S175" s="6"/>
      <c r="T175" s="6">
        <v>43.7733</v>
      </c>
      <c r="U175" s="6"/>
      <c r="V175" s="2">
        <v>6</v>
      </c>
      <c r="W175" s="6">
        <f>V175/G175*100</f>
        <v>8</v>
      </c>
      <c r="Y175" s="2">
        <v>55</v>
      </c>
      <c r="Z175" s="4">
        <v>40690.96</v>
      </c>
      <c r="AA175" s="4">
        <v>26010</v>
      </c>
      <c r="AB175" s="4">
        <v>52427</v>
      </c>
      <c r="AC175" s="6">
        <v>20.2182</v>
      </c>
      <c r="AD175" s="6">
        <v>17.7636</v>
      </c>
      <c r="AE175" s="6">
        <v>45.1273</v>
      </c>
    </row>
    <row r="176" spans="1:31" ht="12.75">
      <c r="A176" s="2">
        <v>48</v>
      </c>
      <c r="B176" s="2">
        <v>10</v>
      </c>
      <c r="C176" s="2">
        <v>3154</v>
      </c>
      <c r="D176" s="3" t="s">
        <v>167</v>
      </c>
      <c r="E176" s="2">
        <v>680.1</v>
      </c>
      <c r="G176" s="2">
        <v>43</v>
      </c>
      <c r="H176" s="2">
        <v>7</v>
      </c>
      <c r="J176" s="4">
        <v>43629.84</v>
      </c>
      <c r="K176" s="4">
        <v>29025</v>
      </c>
      <c r="L176" s="4">
        <v>64100</v>
      </c>
      <c r="N176" s="2">
        <v>2</v>
      </c>
      <c r="O176" s="4">
        <v>31915.5</v>
      </c>
      <c r="Q176" s="6">
        <v>16.5116</v>
      </c>
      <c r="R176" s="6">
        <v>13.4419</v>
      </c>
      <c r="S176" s="6"/>
      <c r="T176" s="6">
        <v>41.3023</v>
      </c>
      <c r="U176" s="6"/>
      <c r="V176" s="2">
        <v>16</v>
      </c>
      <c r="W176" s="6">
        <f>V176/G176*100</f>
        <v>37.2093023255814</v>
      </c>
      <c r="Y176" s="2">
        <v>31</v>
      </c>
      <c r="Z176" s="4">
        <v>42274.03</v>
      </c>
      <c r="AA176" s="4">
        <v>29025</v>
      </c>
      <c r="AB176" s="4">
        <v>64100</v>
      </c>
      <c r="AC176" s="6">
        <v>16.1935</v>
      </c>
      <c r="AD176" s="6">
        <v>12.7742</v>
      </c>
      <c r="AE176" s="6">
        <v>41.4839</v>
      </c>
    </row>
    <row r="177" spans="1:31" ht="12.75">
      <c r="A177" s="2">
        <v>9</v>
      </c>
      <c r="B177" s="2">
        <v>7</v>
      </c>
      <c r="C177" s="2">
        <v>3186</v>
      </c>
      <c r="D177" s="3" t="s">
        <v>169</v>
      </c>
      <c r="E177" s="2">
        <v>357.3</v>
      </c>
      <c r="G177" s="2">
        <v>14</v>
      </c>
      <c r="H177" s="2">
        <v>8</v>
      </c>
      <c r="J177" s="4">
        <v>33331.21</v>
      </c>
      <c r="K177" s="4">
        <v>24500</v>
      </c>
      <c r="L177" s="4">
        <v>42738</v>
      </c>
      <c r="N177" s="2" t="s">
        <v>5</v>
      </c>
      <c r="O177" s="4" t="s">
        <v>5</v>
      </c>
      <c r="Q177" s="6">
        <v>16.2143</v>
      </c>
      <c r="R177" s="6">
        <v>13.2857</v>
      </c>
      <c r="S177" s="6"/>
      <c r="T177" s="6">
        <v>42.5</v>
      </c>
      <c r="U177" s="6"/>
      <c r="V177" s="2">
        <v>5</v>
      </c>
      <c r="W177" s="6">
        <f>V177/G177*100</f>
        <v>35.714285714285715</v>
      </c>
      <c r="Y177" s="2">
        <v>13</v>
      </c>
      <c r="Z177" s="4">
        <v>33793.23</v>
      </c>
      <c r="AA177" s="4">
        <v>24500</v>
      </c>
      <c r="AB177" s="4">
        <v>42738</v>
      </c>
      <c r="AC177" s="6">
        <v>17.0769</v>
      </c>
      <c r="AD177" s="6">
        <v>14</v>
      </c>
      <c r="AE177" s="6">
        <v>43.4615</v>
      </c>
    </row>
    <row r="178" spans="1:31" ht="12.75">
      <c r="A178" s="2">
        <v>37</v>
      </c>
      <c r="B178" s="2">
        <v>5</v>
      </c>
      <c r="C178" s="2">
        <v>3195</v>
      </c>
      <c r="D178" s="3" t="s">
        <v>170</v>
      </c>
      <c r="E178" s="2">
        <v>1155.8</v>
      </c>
      <c r="G178" s="2">
        <v>91</v>
      </c>
      <c r="H178" s="2">
        <v>4</v>
      </c>
      <c r="J178" s="4">
        <v>41650.18</v>
      </c>
      <c r="K178" s="4">
        <v>25521</v>
      </c>
      <c r="L178" s="4">
        <v>62153</v>
      </c>
      <c r="N178" s="2" t="s">
        <v>5</v>
      </c>
      <c r="O178" s="4" t="s">
        <v>5</v>
      </c>
      <c r="Q178" s="6">
        <v>20.1538</v>
      </c>
      <c r="R178" s="6">
        <v>15.7802</v>
      </c>
      <c r="S178" s="6"/>
      <c r="T178" s="6">
        <v>44.8901</v>
      </c>
      <c r="U178" s="6"/>
      <c r="V178" s="2">
        <v>17</v>
      </c>
      <c r="W178" s="6">
        <f>V178/G178*100</f>
        <v>18.681318681318682</v>
      </c>
      <c r="Y178" s="2">
        <v>66</v>
      </c>
      <c r="Z178" s="4">
        <v>40401.41</v>
      </c>
      <c r="AA178" s="4">
        <v>25521</v>
      </c>
      <c r="AB178" s="4">
        <v>60308</v>
      </c>
      <c r="AC178" s="6">
        <v>20.4242</v>
      </c>
      <c r="AD178" s="6">
        <v>16.0455</v>
      </c>
      <c r="AE178" s="6">
        <v>45.4242</v>
      </c>
    </row>
    <row r="179" spans="1:31" ht="12.75">
      <c r="A179" s="2">
        <v>10</v>
      </c>
      <c r="B179" s="2">
        <v>7</v>
      </c>
      <c r="C179" s="2">
        <v>3204</v>
      </c>
      <c r="D179" s="3" t="s">
        <v>171</v>
      </c>
      <c r="E179" s="2">
        <v>813.6</v>
      </c>
      <c r="G179" s="2">
        <v>52</v>
      </c>
      <c r="H179" s="2">
        <v>1</v>
      </c>
      <c r="J179" s="4">
        <v>40598.94</v>
      </c>
      <c r="K179" s="4">
        <v>27163</v>
      </c>
      <c r="L179" s="4">
        <v>50691</v>
      </c>
      <c r="N179" s="2">
        <v>2</v>
      </c>
      <c r="O179" s="4">
        <v>27881</v>
      </c>
      <c r="Q179" s="6">
        <v>17.4615</v>
      </c>
      <c r="R179" s="6">
        <v>14.2115</v>
      </c>
      <c r="S179" s="6"/>
      <c r="T179" s="6">
        <v>44.1538</v>
      </c>
      <c r="U179" s="6"/>
      <c r="V179" s="2">
        <v>13</v>
      </c>
      <c r="W179" s="6">
        <f>V179/G179*100</f>
        <v>25</v>
      </c>
      <c r="Y179" s="2">
        <v>43</v>
      </c>
      <c r="Z179" s="4">
        <v>40099.49</v>
      </c>
      <c r="AA179" s="4">
        <v>27163</v>
      </c>
      <c r="AB179" s="4">
        <v>49597</v>
      </c>
      <c r="AC179" s="6">
        <v>17.5349</v>
      </c>
      <c r="AD179" s="6">
        <v>14.186</v>
      </c>
      <c r="AE179" s="6">
        <v>45.0465</v>
      </c>
    </row>
    <row r="180" spans="1:31" ht="12.75">
      <c r="A180" s="2">
        <v>77</v>
      </c>
      <c r="B180" s="2">
        <v>11</v>
      </c>
      <c r="C180" s="2">
        <v>3231</v>
      </c>
      <c r="D180" s="3" t="s">
        <v>172</v>
      </c>
      <c r="E180" s="2">
        <v>4613.2</v>
      </c>
      <c r="G180" s="2">
        <v>274</v>
      </c>
      <c r="H180" s="2">
        <v>28</v>
      </c>
      <c r="J180" s="4">
        <v>38996.85</v>
      </c>
      <c r="K180" s="4">
        <v>26182</v>
      </c>
      <c r="L180" s="4">
        <v>60236</v>
      </c>
      <c r="N180" s="2">
        <v>8</v>
      </c>
      <c r="O180" s="4">
        <v>29413.25</v>
      </c>
      <c r="Q180" s="6">
        <v>11.7664</v>
      </c>
      <c r="R180" s="6">
        <v>7.2956</v>
      </c>
      <c r="S180" s="6"/>
      <c r="T180" s="6">
        <v>37.7409</v>
      </c>
      <c r="U180" s="6"/>
      <c r="V180" s="2">
        <v>85</v>
      </c>
      <c r="W180" s="6">
        <f>V180/G180*100</f>
        <v>31.02189781021898</v>
      </c>
      <c r="Y180" s="2">
        <v>215</v>
      </c>
      <c r="Z180" s="4">
        <v>38263.81</v>
      </c>
      <c r="AA180" s="4">
        <v>26182</v>
      </c>
      <c r="AB180" s="4">
        <v>59255</v>
      </c>
      <c r="AC180" s="6">
        <v>11.9721</v>
      </c>
      <c r="AD180" s="6">
        <v>7.1209</v>
      </c>
      <c r="AE180" s="6">
        <v>38.2186</v>
      </c>
    </row>
    <row r="181" spans="1:31" ht="12.75">
      <c r="A181" s="2">
        <v>56</v>
      </c>
      <c r="B181" s="2">
        <v>16</v>
      </c>
      <c r="C181" s="2">
        <v>3312</v>
      </c>
      <c r="D181" s="3" t="s">
        <v>173</v>
      </c>
      <c r="E181" s="2">
        <v>2302</v>
      </c>
      <c r="G181" s="2">
        <v>148</v>
      </c>
      <c r="H181" s="2">
        <v>3</v>
      </c>
      <c r="J181" s="4">
        <v>41839.08</v>
      </c>
      <c r="K181" s="4">
        <v>25882</v>
      </c>
      <c r="L181" s="4">
        <v>57248</v>
      </c>
      <c r="N181" s="2">
        <v>2</v>
      </c>
      <c r="O181" s="4">
        <v>28687.5</v>
      </c>
      <c r="Q181" s="6">
        <v>16.4054</v>
      </c>
      <c r="R181" s="6">
        <v>13.2162</v>
      </c>
      <c r="S181" s="6"/>
      <c r="T181" s="6">
        <v>44.0135</v>
      </c>
      <c r="U181" s="6"/>
      <c r="V181" s="2">
        <v>65</v>
      </c>
      <c r="W181" s="6">
        <f>V181/G181*100</f>
        <v>43.91891891891892</v>
      </c>
      <c r="Y181" s="2">
        <v>134</v>
      </c>
      <c r="Z181" s="4">
        <v>41333.45</v>
      </c>
      <c r="AA181" s="4">
        <v>25882</v>
      </c>
      <c r="AB181" s="4">
        <v>55208</v>
      </c>
      <c r="AC181" s="6">
        <v>16.3731</v>
      </c>
      <c r="AD181" s="6">
        <v>13.2388</v>
      </c>
      <c r="AE181" s="6">
        <v>43.8657</v>
      </c>
    </row>
    <row r="182" spans="1:31" ht="12.75">
      <c r="A182" s="2">
        <v>54</v>
      </c>
      <c r="B182" s="2">
        <v>15</v>
      </c>
      <c r="C182" s="2">
        <v>3330</v>
      </c>
      <c r="D182" s="3" t="s">
        <v>174</v>
      </c>
      <c r="E182" s="2">
        <v>397.6</v>
      </c>
      <c r="G182" s="2">
        <v>35</v>
      </c>
      <c r="H182" s="2">
        <v>3</v>
      </c>
      <c r="J182" s="4">
        <v>33995.4</v>
      </c>
      <c r="K182" s="4">
        <v>24500</v>
      </c>
      <c r="L182" s="4">
        <v>46935</v>
      </c>
      <c r="N182" s="2">
        <v>3</v>
      </c>
      <c r="O182" s="4">
        <v>25043.33</v>
      </c>
      <c r="Q182" s="6">
        <v>15.0857</v>
      </c>
      <c r="R182" s="6">
        <v>13.7714</v>
      </c>
      <c r="S182" s="6"/>
      <c r="T182" s="6">
        <v>42.1143</v>
      </c>
      <c r="U182" s="6"/>
      <c r="V182" s="2">
        <v>8</v>
      </c>
      <c r="W182" s="6">
        <f>V182/G182*100</f>
        <v>22.857142857142858</v>
      </c>
      <c r="Y182" s="2">
        <v>27</v>
      </c>
      <c r="Z182" s="4">
        <v>32993.7</v>
      </c>
      <c r="AA182" s="4">
        <v>24500</v>
      </c>
      <c r="AB182" s="4">
        <v>43283</v>
      </c>
      <c r="AC182" s="6">
        <v>14.6296</v>
      </c>
      <c r="AD182" s="6">
        <v>13.1481</v>
      </c>
      <c r="AE182" s="6">
        <v>42.4074</v>
      </c>
    </row>
    <row r="183" spans="1:31" ht="12.75">
      <c r="A183" s="2">
        <v>75</v>
      </c>
      <c r="B183" s="2">
        <v>12</v>
      </c>
      <c r="C183" s="2">
        <v>3348</v>
      </c>
      <c r="D183" s="3" t="s">
        <v>175</v>
      </c>
      <c r="E183" s="2">
        <v>502</v>
      </c>
      <c r="G183" s="2">
        <v>38</v>
      </c>
      <c r="H183" s="2">
        <v>5</v>
      </c>
      <c r="J183" s="4">
        <v>34442.53</v>
      </c>
      <c r="K183" s="4">
        <v>25204</v>
      </c>
      <c r="L183" s="4">
        <v>43257</v>
      </c>
      <c r="N183" s="2" t="s">
        <v>5</v>
      </c>
      <c r="O183" s="4" t="s">
        <v>5</v>
      </c>
      <c r="Q183" s="6">
        <v>17.5789</v>
      </c>
      <c r="R183" s="6">
        <v>15.5263</v>
      </c>
      <c r="S183" s="6"/>
      <c r="T183" s="6">
        <v>42.9474</v>
      </c>
      <c r="U183" s="6"/>
      <c r="V183" s="2">
        <v>2</v>
      </c>
      <c r="W183" s="6">
        <f>V183/G183*100</f>
        <v>5.263157894736842</v>
      </c>
      <c r="Y183" s="2">
        <v>23</v>
      </c>
      <c r="Z183" s="4">
        <v>35035.87</v>
      </c>
      <c r="AA183" s="4">
        <v>25618</v>
      </c>
      <c r="AB183" s="4">
        <v>43257</v>
      </c>
      <c r="AC183" s="6">
        <v>19.2174</v>
      </c>
      <c r="AD183" s="6">
        <v>17.5652</v>
      </c>
      <c r="AE183" s="6">
        <v>44.7826</v>
      </c>
    </row>
    <row r="184" spans="1:31" ht="12.75">
      <c r="A184" s="2">
        <v>63</v>
      </c>
      <c r="B184" s="2">
        <v>11</v>
      </c>
      <c r="C184" s="2">
        <v>3375</v>
      </c>
      <c r="D184" s="3" t="s">
        <v>176</v>
      </c>
      <c r="E184" s="2">
        <v>2072.7</v>
      </c>
      <c r="G184" s="2">
        <v>130</v>
      </c>
      <c r="H184" s="2">
        <v>4</v>
      </c>
      <c r="J184" s="4">
        <v>36929.48</v>
      </c>
      <c r="K184" s="4">
        <v>24732</v>
      </c>
      <c r="L184" s="4">
        <v>57806</v>
      </c>
      <c r="N184" s="2">
        <v>7</v>
      </c>
      <c r="O184" s="4">
        <v>26058.71</v>
      </c>
      <c r="Q184" s="6">
        <v>14.9615</v>
      </c>
      <c r="R184" s="6">
        <v>11.2923</v>
      </c>
      <c r="S184" s="6"/>
      <c r="T184" s="6">
        <v>40.8077</v>
      </c>
      <c r="U184" s="6"/>
      <c r="V184" s="2">
        <v>22</v>
      </c>
      <c r="W184" s="6">
        <f>V184/G184*100</f>
        <v>16.923076923076923</v>
      </c>
      <c r="Y184" s="2">
        <v>101</v>
      </c>
      <c r="Z184" s="4">
        <v>37189.42</v>
      </c>
      <c r="AA184" s="4">
        <v>24732</v>
      </c>
      <c r="AB184" s="4">
        <v>57806</v>
      </c>
      <c r="AC184" s="6">
        <v>15.8713</v>
      </c>
      <c r="AD184" s="6">
        <v>12.0198</v>
      </c>
      <c r="AE184" s="6">
        <v>42.0891</v>
      </c>
    </row>
    <row r="185" spans="1:31" ht="12.75">
      <c r="A185" s="2">
        <v>95</v>
      </c>
      <c r="B185" s="2">
        <v>7</v>
      </c>
      <c r="C185" s="2">
        <v>3420</v>
      </c>
      <c r="D185" s="3" t="s">
        <v>177</v>
      </c>
      <c r="E185" s="2">
        <v>691</v>
      </c>
      <c r="G185" s="2">
        <v>52</v>
      </c>
      <c r="H185" s="2">
        <v>5</v>
      </c>
      <c r="J185" s="4">
        <v>37353.92</v>
      </c>
      <c r="K185" s="4">
        <v>24970</v>
      </c>
      <c r="L185" s="4">
        <v>49170</v>
      </c>
      <c r="N185" s="2">
        <v>3</v>
      </c>
      <c r="O185" s="4">
        <v>27281.67</v>
      </c>
      <c r="Q185" s="6">
        <v>15.6538</v>
      </c>
      <c r="R185" s="6">
        <v>12.2692</v>
      </c>
      <c r="S185" s="6"/>
      <c r="T185" s="6">
        <v>42.0385</v>
      </c>
      <c r="U185" s="6"/>
      <c r="V185" s="2">
        <v>3</v>
      </c>
      <c r="W185" s="6">
        <f>V185/G185*100</f>
        <v>5.769230769230769</v>
      </c>
      <c r="Y185" s="2">
        <v>31</v>
      </c>
      <c r="Z185" s="4">
        <v>37683.84</v>
      </c>
      <c r="AA185" s="4">
        <v>26705</v>
      </c>
      <c r="AB185" s="4">
        <v>44745</v>
      </c>
      <c r="AC185" s="6">
        <v>19.0645</v>
      </c>
      <c r="AD185" s="6">
        <v>15.1613</v>
      </c>
      <c r="AE185" s="6">
        <v>46.3871</v>
      </c>
    </row>
    <row r="186" spans="1:31" ht="12.75">
      <c r="A186" s="2">
        <v>27</v>
      </c>
      <c r="B186" s="2">
        <v>14</v>
      </c>
      <c r="C186" s="2">
        <v>3465</v>
      </c>
      <c r="D186" s="3" t="s">
        <v>178</v>
      </c>
      <c r="E186" s="2">
        <v>369</v>
      </c>
      <c r="G186" s="2">
        <v>36</v>
      </c>
      <c r="H186" s="2">
        <v>2</v>
      </c>
      <c r="J186" s="4">
        <v>29942.86</v>
      </c>
      <c r="K186" s="4">
        <v>24500</v>
      </c>
      <c r="L186" s="4">
        <v>38058</v>
      </c>
      <c r="N186" s="2">
        <v>3</v>
      </c>
      <c r="O186" s="4">
        <v>24812</v>
      </c>
      <c r="Q186" s="6">
        <v>11.8889</v>
      </c>
      <c r="R186" s="6">
        <v>8.9444</v>
      </c>
      <c r="S186" s="6"/>
      <c r="T186" s="6">
        <v>40.3889</v>
      </c>
      <c r="U186" s="6"/>
      <c r="V186" s="2">
        <v>4</v>
      </c>
      <c r="W186" s="6">
        <f>V186/G186*100</f>
        <v>11.11111111111111</v>
      </c>
      <c r="Y186" s="2">
        <v>32</v>
      </c>
      <c r="Z186" s="4">
        <v>29747.09</v>
      </c>
      <c r="AA186" s="4">
        <v>24500</v>
      </c>
      <c r="AB186" s="4">
        <v>38058</v>
      </c>
      <c r="AC186" s="6">
        <v>11.8438</v>
      </c>
      <c r="AD186" s="6">
        <v>8.5313</v>
      </c>
      <c r="AE186" s="6">
        <v>40.4375</v>
      </c>
    </row>
    <row r="187" spans="1:31" ht="12.75">
      <c r="A187" s="2">
        <v>76</v>
      </c>
      <c r="B187" s="2">
        <v>5</v>
      </c>
      <c r="C187" s="2">
        <v>3537</v>
      </c>
      <c r="D187" s="3" t="s">
        <v>179</v>
      </c>
      <c r="E187" s="2">
        <v>435</v>
      </c>
      <c r="G187" s="2">
        <v>37</v>
      </c>
      <c r="H187" s="2">
        <v>5</v>
      </c>
      <c r="J187" s="4">
        <v>37224.32</v>
      </c>
      <c r="K187" s="4">
        <v>26500</v>
      </c>
      <c r="L187" s="4">
        <v>44712</v>
      </c>
      <c r="N187" s="2">
        <v>1</v>
      </c>
      <c r="O187" s="4">
        <v>26687</v>
      </c>
      <c r="Q187" s="6">
        <v>17.6216</v>
      </c>
      <c r="R187" s="6">
        <v>15.8108</v>
      </c>
      <c r="S187" s="6"/>
      <c r="T187" s="6">
        <v>43.4324</v>
      </c>
      <c r="U187" s="6"/>
      <c r="V187" s="2">
        <v>10</v>
      </c>
      <c r="W187" s="6">
        <f>V187/G187*100</f>
        <v>27.027027027027028</v>
      </c>
      <c r="Y187" s="2">
        <v>22</v>
      </c>
      <c r="Z187" s="4">
        <v>36031.64</v>
      </c>
      <c r="AA187" s="4">
        <v>26500</v>
      </c>
      <c r="AB187" s="4">
        <v>42967</v>
      </c>
      <c r="AC187" s="6">
        <v>17.9545</v>
      </c>
      <c r="AD187" s="6">
        <v>16.1364</v>
      </c>
      <c r="AE187" s="6">
        <v>45.4091</v>
      </c>
    </row>
    <row r="188" spans="1:31" ht="12.75">
      <c r="A188" s="2">
        <v>97</v>
      </c>
      <c r="B188" s="2">
        <v>12</v>
      </c>
      <c r="C188" s="2">
        <v>3555</v>
      </c>
      <c r="D188" s="3" t="s">
        <v>180</v>
      </c>
      <c r="E188" s="2">
        <v>601.1</v>
      </c>
      <c r="G188" s="2">
        <v>41</v>
      </c>
      <c r="H188" s="2">
        <v>1</v>
      </c>
      <c r="J188" s="4">
        <v>36751</v>
      </c>
      <c r="K188" s="4">
        <v>29396</v>
      </c>
      <c r="L188" s="4">
        <v>44482</v>
      </c>
      <c r="N188" s="2" t="s">
        <v>5</v>
      </c>
      <c r="O188" s="4" t="s">
        <v>5</v>
      </c>
      <c r="Q188" s="6">
        <v>15.878</v>
      </c>
      <c r="R188" s="6">
        <v>12.9756</v>
      </c>
      <c r="S188" s="6"/>
      <c r="T188" s="6">
        <v>43.9024</v>
      </c>
      <c r="U188" s="6"/>
      <c r="V188" s="2">
        <v>6</v>
      </c>
      <c r="W188" s="6">
        <f>V188/G188*100</f>
        <v>14.634146341463413</v>
      </c>
      <c r="Y188" s="2">
        <v>32</v>
      </c>
      <c r="Z188" s="4">
        <v>36896.47</v>
      </c>
      <c r="AA188" s="4">
        <v>29396</v>
      </c>
      <c r="AB188" s="4">
        <v>42686</v>
      </c>
      <c r="AC188" s="6">
        <v>17.0313</v>
      </c>
      <c r="AD188" s="6">
        <v>13.875</v>
      </c>
      <c r="AE188" s="6">
        <v>44.6875</v>
      </c>
    </row>
    <row r="189" spans="1:31" ht="12.75">
      <c r="A189" s="2">
        <v>75</v>
      </c>
      <c r="B189" s="2">
        <v>12</v>
      </c>
      <c r="C189" s="2">
        <v>3600</v>
      </c>
      <c r="D189" s="3" t="s">
        <v>181</v>
      </c>
      <c r="E189" s="2">
        <v>2299.3</v>
      </c>
      <c r="G189" s="2">
        <v>146</v>
      </c>
      <c r="H189" s="2">
        <v>8</v>
      </c>
      <c r="J189" s="4">
        <v>41575.55</v>
      </c>
      <c r="K189" s="4">
        <v>27223</v>
      </c>
      <c r="L189" s="4">
        <v>56679</v>
      </c>
      <c r="N189" s="2">
        <v>3</v>
      </c>
      <c r="O189" s="4">
        <v>30554.33</v>
      </c>
      <c r="Q189" s="6">
        <v>15.274</v>
      </c>
      <c r="R189" s="6">
        <v>11.3904</v>
      </c>
      <c r="S189" s="6"/>
      <c r="T189" s="6">
        <v>41.8836</v>
      </c>
      <c r="U189" s="6"/>
      <c r="V189" s="2">
        <v>28</v>
      </c>
      <c r="W189" s="6">
        <f>V189/G189*100</f>
        <v>19.17808219178082</v>
      </c>
      <c r="Y189" s="2">
        <v>116</v>
      </c>
      <c r="Z189" s="4">
        <v>40631.41</v>
      </c>
      <c r="AA189" s="4">
        <v>27223</v>
      </c>
      <c r="AB189" s="4">
        <v>56223</v>
      </c>
      <c r="AC189" s="6">
        <v>14.6552</v>
      </c>
      <c r="AD189" s="6">
        <v>11.0172</v>
      </c>
      <c r="AE189" s="6">
        <v>41.5603</v>
      </c>
    </row>
    <row r="190" spans="1:31" ht="12.75">
      <c r="A190" s="2">
        <v>87</v>
      </c>
      <c r="B190" s="2">
        <v>14</v>
      </c>
      <c r="C190" s="2">
        <v>3609</v>
      </c>
      <c r="D190" s="3" t="s">
        <v>182</v>
      </c>
      <c r="E190" s="2">
        <v>349.9</v>
      </c>
      <c r="G190" s="2">
        <v>33</v>
      </c>
      <c r="H190" s="2">
        <v>4</v>
      </c>
      <c r="J190" s="4">
        <v>35763.12</v>
      </c>
      <c r="K190" s="4">
        <v>25500</v>
      </c>
      <c r="L190" s="4">
        <v>43264</v>
      </c>
      <c r="N190" s="2" t="s">
        <v>5</v>
      </c>
      <c r="O190" s="4" t="s">
        <v>5</v>
      </c>
      <c r="Q190" s="6">
        <v>16.7879</v>
      </c>
      <c r="R190" s="6">
        <v>14.2424</v>
      </c>
      <c r="S190" s="6"/>
      <c r="T190" s="6">
        <v>44.4848</v>
      </c>
      <c r="U190" s="6"/>
      <c r="V190" s="2">
        <v>7</v>
      </c>
      <c r="W190" s="6">
        <f>V190/G190*100</f>
        <v>21.21212121212121</v>
      </c>
      <c r="Y190" s="2">
        <v>23</v>
      </c>
      <c r="Z190" s="4">
        <v>35407.96</v>
      </c>
      <c r="AA190" s="4">
        <v>25500</v>
      </c>
      <c r="AB190" s="4">
        <v>43264</v>
      </c>
      <c r="AC190" s="6">
        <v>17.4783</v>
      </c>
      <c r="AD190" s="6">
        <v>15.1304</v>
      </c>
      <c r="AE190" s="6">
        <v>44.9565</v>
      </c>
    </row>
    <row r="191" spans="1:31" ht="12.75">
      <c r="A191" s="2">
        <v>78</v>
      </c>
      <c r="B191" s="2">
        <v>13</v>
      </c>
      <c r="C191" s="2">
        <v>3645</v>
      </c>
      <c r="D191" s="3" t="s">
        <v>183</v>
      </c>
      <c r="E191" s="2">
        <v>2464.7</v>
      </c>
      <c r="G191" s="2">
        <v>163</v>
      </c>
      <c r="H191" s="2">
        <v>7</v>
      </c>
      <c r="J191" s="4">
        <v>43034.75</v>
      </c>
      <c r="K191" s="4">
        <v>28374</v>
      </c>
      <c r="L191" s="4">
        <v>60567</v>
      </c>
      <c r="N191" s="2">
        <v>5</v>
      </c>
      <c r="O191" s="4">
        <v>30764.8</v>
      </c>
      <c r="Q191" s="6">
        <v>15.7362</v>
      </c>
      <c r="R191" s="6">
        <v>12.5215</v>
      </c>
      <c r="S191" s="6"/>
      <c r="T191" s="6">
        <v>41.7055</v>
      </c>
      <c r="U191" s="6"/>
      <c r="V191" s="2">
        <v>77</v>
      </c>
      <c r="W191" s="6">
        <f>V191/G191*100</f>
        <v>47.239263803680984</v>
      </c>
      <c r="Y191" s="2">
        <v>137</v>
      </c>
      <c r="Z191" s="4">
        <v>42920.05</v>
      </c>
      <c r="AA191" s="4">
        <v>28374</v>
      </c>
      <c r="AB191" s="4">
        <v>58591</v>
      </c>
      <c r="AC191" s="6">
        <v>16.4161</v>
      </c>
      <c r="AD191" s="6">
        <v>13.3577</v>
      </c>
      <c r="AE191" s="6">
        <v>42.7372</v>
      </c>
    </row>
    <row r="192" spans="1:31" ht="12.75">
      <c r="A192" s="2">
        <v>93</v>
      </c>
      <c r="B192" s="2">
        <v>15</v>
      </c>
      <c r="C192" s="2">
        <v>3705</v>
      </c>
      <c r="D192" s="3" t="s">
        <v>185</v>
      </c>
      <c r="E192" s="2">
        <v>104.8</v>
      </c>
      <c r="G192" s="2">
        <v>16</v>
      </c>
      <c r="H192" s="2">
        <v>1</v>
      </c>
      <c r="J192" s="4">
        <v>27937.69</v>
      </c>
      <c r="K192" s="4">
        <v>26500</v>
      </c>
      <c r="L192" s="4">
        <v>35000</v>
      </c>
      <c r="N192" s="2" t="s">
        <v>5</v>
      </c>
      <c r="O192" s="4" t="s">
        <v>5</v>
      </c>
      <c r="Q192" s="6">
        <v>15.9375</v>
      </c>
      <c r="R192" s="6">
        <v>12.8125</v>
      </c>
      <c r="S192" s="6"/>
      <c r="T192" s="6">
        <v>45.3125</v>
      </c>
      <c r="U192" s="6"/>
      <c r="V192" s="2">
        <v>0</v>
      </c>
      <c r="W192" s="6">
        <f>V192/G192*100</f>
        <v>0</v>
      </c>
      <c r="Y192" s="2">
        <v>13</v>
      </c>
      <c r="Z192" s="4">
        <v>27082.77</v>
      </c>
      <c r="AA192" s="4">
        <v>26500</v>
      </c>
      <c r="AB192" s="4">
        <v>27875</v>
      </c>
      <c r="AC192" s="6">
        <v>17.0769</v>
      </c>
      <c r="AD192" s="6">
        <v>13.7692</v>
      </c>
      <c r="AE192" s="6">
        <v>47.3846</v>
      </c>
    </row>
    <row r="193" spans="1:31" ht="12.75">
      <c r="A193" s="2">
        <v>57</v>
      </c>
      <c r="B193" s="2">
        <v>10</v>
      </c>
      <c r="C193" s="2">
        <v>3715</v>
      </c>
      <c r="D193" s="3" t="s">
        <v>186</v>
      </c>
      <c r="E193" s="2">
        <v>5412.8</v>
      </c>
      <c r="G193" s="2">
        <v>295</v>
      </c>
      <c r="H193" s="2">
        <v>48</v>
      </c>
      <c r="J193" s="4">
        <v>41351.3</v>
      </c>
      <c r="K193" s="4">
        <v>26002</v>
      </c>
      <c r="L193" s="4">
        <v>65785</v>
      </c>
      <c r="N193" s="2">
        <v>13</v>
      </c>
      <c r="O193" s="4">
        <v>28432.08</v>
      </c>
      <c r="Q193" s="6">
        <v>14.1186</v>
      </c>
      <c r="R193" s="6">
        <v>10.0508</v>
      </c>
      <c r="S193" s="6"/>
      <c r="T193" s="6">
        <v>40.8949</v>
      </c>
      <c r="U193" s="6"/>
      <c r="V193" s="2">
        <v>83</v>
      </c>
      <c r="W193" s="6">
        <f>V193/G193*100</f>
        <v>28.135593220338983</v>
      </c>
      <c r="Y193" s="2">
        <v>291</v>
      </c>
      <c r="Z193" s="4">
        <v>41232.58</v>
      </c>
      <c r="AA193" s="4">
        <v>26002</v>
      </c>
      <c r="AB193" s="4">
        <v>65785</v>
      </c>
      <c r="AC193" s="6">
        <v>13.9966</v>
      </c>
      <c r="AD193" s="6">
        <v>9.9107</v>
      </c>
      <c r="AE193" s="6">
        <v>40.8247</v>
      </c>
    </row>
    <row r="194" spans="1:31" ht="12.75">
      <c r="A194" s="2">
        <v>57</v>
      </c>
      <c r="B194" s="2">
        <v>10</v>
      </c>
      <c r="C194" s="2">
        <v>3744</v>
      </c>
      <c r="D194" s="3" t="s">
        <v>187</v>
      </c>
      <c r="E194" s="2">
        <v>640</v>
      </c>
      <c r="G194" s="2">
        <v>40</v>
      </c>
      <c r="H194" s="2">
        <v>7</v>
      </c>
      <c r="J194" s="4">
        <v>37443.03</v>
      </c>
      <c r="K194" s="4">
        <v>24500</v>
      </c>
      <c r="L194" s="4">
        <v>53151</v>
      </c>
      <c r="N194" s="2">
        <v>2</v>
      </c>
      <c r="O194" s="4">
        <v>25678</v>
      </c>
      <c r="Q194" s="6">
        <v>14.45</v>
      </c>
      <c r="R194" s="6">
        <v>11.65</v>
      </c>
      <c r="S194" s="6"/>
      <c r="T194" s="6">
        <v>41.65</v>
      </c>
      <c r="U194" s="6"/>
      <c r="V194" s="2">
        <v>11</v>
      </c>
      <c r="W194" s="6">
        <f>V194/G194*100</f>
        <v>27.500000000000004</v>
      </c>
      <c r="Y194" s="2">
        <v>29</v>
      </c>
      <c r="Z194" s="4">
        <v>36576.76</v>
      </c>
      <c r="AA194" s="4">
        <v>24500</v>
      </c>
      <c r="AB194" s="4">
        <v>49378</v>
      </c>
      <c r="AC194" s="6">
        <v>12.9655</v>
      </c>
      <c r="AD194" s="6">
        <v>9.1379</v>
      </c>
      <c r="AE194" s="6">
        <v>40.3448</v>
      </c>
    </row>
    <row r="195" spans="1:31" ht="12.75">
      <c r="A195" s="2">
        <v>43</v>
      </c>
      <c r="B195" s="2">
        <v>13</v>
      </c>
      <c r="C195" s="2">
        <v>3798</v>
      </c>
      <c r="D195" s="3" t="s">
        <v>188</v>
      </c>
      <c r="E195" s="2">
        <v>674.1</v>
      </c>
      <c r="G195" s="2">
        <v>50</v>
      </c>
      <c r="H195" s="2">
        <v>1</v>
      </c>
      <c r="J195" s="4">
        <v>36753.58</v>
      </c>
      <c r="K195" s="4">
        <v>24500</v>
      </c>
      <c r="L195" s="4">
        <v>47280</v>
      </c>
      <c r="N195" s="2" t="s">
        <v>5</v>
      </c>
      <c r="O195" s="4" t="s">
        <v>5</v>
      </c>
      <c r="Q195" s="6">
        <v>15.22</v>
      </c>
      <c r="R195" s="6">
        <v>12.68</v>
      </c>
      <c r="S195" s="6"/>
      <c r="T195" s="6">
        <v>40.74</v>
      </c>
      <c r="U195" s="6"/>
      <c r="V195" s="2">
        <v>14</v>
      </c>
      <c r="W195" s="6">
        <f>V195/G195*100</f>
        <v>28.000000000000004</v>
      </c>
      <c r="Y195" s="2">
        <v>38</v>
      </c>
      <c r="Z195" s="4">
        <v>36640.34</v>
      </c>
      <c r="AA195" s="4">
        <v>24500</v>
      </c>
      <c r="AB195" s="4">
        <v>47280</v>
      </c>
      <c r="AC195" s="6">
        <v>15.7105</v>
      </c>
      <c r="AD195" s="6">
        <v>13.5526</v>
      </c>
      <c r="AE195" s="6">
        <v>41.6316</v>
      </c>
    </row>
    <row r="196" spans="1:31" ht="12.75">
      <c r="A196" s="2">
        <v>52</v>
      </c>
      <c r="B196" s="2">
        <v>10</v>
      </c>
      <c r="C196" s="2">
        <v>3816</v>
      </c>
      <c r="D196" s="3" t="s">
        <v>189</v>
      </c>
      <c r="E196" s="2">
        <v>391.7</v>
      </c>
      <c r="G196" s="2">
        <v>34</v>
      </c>
      <c r="H196" s="2" t="s">
        <v>5</v>
      </c>
      <c r="J196" s="4">
        <v>32066.03</v>
      </c>
      <c r="K196" s="4">
        <v>24500</v>
      </c>
      <c r="L196" s="4">
        <v>43165</v>
      </c>
      <c r="N196" s="2">
        <v>3</v>
      </c>
      <c r="O196" s="4">
        <v>26796</v>
      </c>
      <c r="Q196" s="6">
        <v>10.3824</v>
      </c>
      <c r="R196" s="6">
        <v>8.7941</v>
      </c>
      <c r="S196" s="6"/>
      <c r="T196" s="6">
        <v>37.1176</v>
      </c>
      <c r="U196" s="6"/>
      <c r="V196" s="2">
        <v>4</v>
      </c>
      <c r="W196" s="6">
        <f>V196/G196*100</f>
        <v>11.76470588235294</v>
      </c>
      <c r="Y196" s="2">
        <v>25</v>
      </c>
      <c r="Z196" s="4">
        <v>31509.68</v>
      </c>
      <c r="AA196" s="4">
        <v>24500</v>
      </c>
      <c r="AB196" s="4">
        <v>41222</v>
      </c>
      <c r="AC196" s="6">
        <v>9.92</v>
      </c>
      <c r="AD196" s="6">
        <v>8.88</v>
      </c>
      <c r="AE196" s="6">
        <v>37.52</v>
      </c>
    </row>
    <row r="197" spans="1:31" ht="12.75">
      <c r="A197" s="2">
        <v>58</v>
      </c>
      <c r="B197" s="2">
        <v>9</v>
      </c>
      <c r="C197" s="2">
        <v>3841</v>
      </c>
      <c r="D197" s="3" t="s">
        <v>190</v>
      </c>
      <c r="E197" s="2">
        <v>888.5</v>
      </c>
      <c r="G197" s="2">
        <v>70</v>
      </c>
      <c r="H197" s="2">
        <v>2</v>
      </c>
      <c r="J197" s="4">
        <v>38663.03</v>
      </c>
      <c r="K197" s="4">
        <v>25426</v>
      </c>
      <c r="L197" s="4">
        <v>54771</v>
      </c>
      <c r="N197" s="2">
        <v>5</v>
      </c>
      <c r="O197" s="4">
        <v>26647</v>
      </c>
      <c r="Q197" s="6">
        <v>13.6571</v>
      </c>
      <c r="R197" s="6">
        <v>11.7857</v>
      </c>
      <c r="S197" s="6"/>
      <c r="T197" s="6">
        <v>39.9143</v>
      </c>
      <c r="U197" s="6"/>
      <c r="V197" s="2">
        <v>8</v>
      </c>
      <c r="W197" s="6">
        <f>V197/G197*100</f>
        <v>11.428571428571429</v>
      </c>
      <c r="Y197" s="2">
        <v>53</v>
      </c>
      <c r="Z197" s="4">
        <v>38544.23</v>
      </c>
      <c r="AA197" s="4">
        <v>25426</v>
      </c>
      <c r="AB197" s="4">
        <v>49606</v>
      </c>
      <c r="AC197" s="6">
        <v>14.8868</v>
      </c>
      <c r="AD197" s="6">
        <v>12.9245</v>
      </c>
      <c r="AE197" s="6">
        <v>41.3019</v>
      </c>
    </row>
    <row r="198" spans="1:31" ht="12.75">
      <c r="A198" s="2">
        <v>55</v>
      </c>
      <c r="B198" s="2">
        <v>5</v>
      </c>
      <c r="C198" s="2">
        <v>3897</v>
      </c>
      <c r="D198" s="3" t="s">
        <v>191</v>
      </c>
      <c r="E198" s="2">
        <v>115</v>
      </c>
      <c r="G198" s="2">
        <v>8</v>
      </c>
      <c r="H198" s="2">
        <v>4</v>
      </c>
      <c r="J198" s="4">
        <v>32297.88</v>
      </c>
      <c r="K198" s="4">
        <v>28319</v>
      </c>
      <c r="L198" s="4">
        <v>34990</v>
      </c>
      <c r="N198" s="2" t="s">
        <v>5</v>
      </c>
      <c r="O198" s="4" t="s">
        <v>5</v>
      </c>
      <c r="Q198" s="6">
        <v>17.75</v>
      </c>
      <c r="R198" s="6">
        <v>15.125</v>
      </c>
      <c r="S198" s="6"/>
      <c r="T198" s="6">
        <v>44.25</v>
      </c>
      <c r="U198" s="6"/>
      <c r="V198" s="2">
        <v>0</v>
      </c>
      <c r="W198" s="6">
        <f>V198/G198*100</f>
        <v>0</v>
      </c>
      <c r="Y198" s="2">
        <v>6</v>
      </c>
      <c r="Z198" s="4">
        <v>32151.33</v>
      </c>
      <c r="AA198" s="4">
        <v>28319</v>
      </c>
      <c r="AB198" s="4">
        <v>34990</v>
      </c>
      <c r="AC198" s="6">
        <v>19.3333</v>
      </c>
      <c r="AD198" s="6">
        <v>15.8333</v>
      </c>
      <c r="AE198" s="6">
        <v>47.1667</v>
      </c>
    </row>
    <row r="199" spans="1:31" ht="12.75">
      <c r="A199" s="2">
        <v>50</v>
      </c>
      <c r="B199" s="2">
        <v>11</v>
      </c>
      <c r="C199" s="2">
        <v>3906</v>
      </c>
      <c r="D199" s="3" t="s">
        <v>192</v>
      </c>
      <c r="E199" s="2">
        <v>488.5</v>
      </c>
      <c r="G199" s="2">
        <v>38</v>
      </c>
      <c r="H199" s="2">
        <v>2</v>
      </c>
      <c r="J199" s="4">
        <v>33679.71</v>
      </c>
      <c r="K199" s="4">
        <v>25880</v>
      </c>
      <c r="L199" s="4">
        <v>43273</v>
      </c>
      <c r="N199" s="2" t="s">
        <v>5</v>
      </c>
      <c r="O199" s="4" t="s">
        <v>5</v>
      </c>
      <c r="Q199" s="6">
        <v>12.6316</v>
      </c>
      <c r="R199" s="6">
        <v>9</v>
      </c>
      <c r="S199" s="6"/>
      <c r="T199" s="6">
        <v>38.9737</v>
      </c>
      <c r="U199" s="6"/>
      <c r="V199" s="2">
        <v>6</v>
      </c>
      <c r="W199" s="6">
        <f>V199/G199*100</f>
        <v>15.789473684210526</v>
      </c>
      <c r="Y199" s="2">
        <v>29</v>
      </c>
      <c r="Z199" s="4">
        <v>34017.55</v>
      </c>
      <c r="AA199" s="4">
        <v>25880</v>
      </c>
      <c r="AB199" s="4">
        <v>42011</v>
      </c>
      <c r="AC199" s="6">
        <v>14.7586</v>
      </c>
      <c r="AD199" s="6">
        <v>10.2759</v>
      </c>
      <c r="AE199" s="6">
        <v>42.1379</v>
      </c>
    </row>
    <row r="200" spans="1:31" ht="12.75">
      <c r="A200" s="2">
        <v>8</v>
      </c>
      <c r="B200" s="2">
        <v>11</v>
      </c>
      <c r="C200" s="2">
        <v>3942</v>
      </c>
      <c r="D200" s="3" t="s">
        <v>193</v>
      </c>
      <c r="E200" s="2">
        <v>568.8</v>
      </c>
      <c r="G200" s="2">
        <v>40</v>
      </c>
      <c r="H200" s="2">
        <v>1</v>
      </c>
      <c r="J200" s="4">
        <v>39335.03</v>
      </c>
      <c r="K200" s="4">
        <v>26098</v>
      </c>
      <c r="L200" s="4">
        <v>52553</v>
      </c>
      <c r="N200" s="2" t="s">
        <v>5</v>
      </c>
      <c r="O200" s="4" t="s">
        <v>5</v>
      </c>
      <c r="Q200" s="6">
        <v>17.4</v>
      </c>
      <c r="R200" s="6">
        <v>14.725</v>
      </c>
      <c r="S200" s="6"/>
      <c r="T200" s="6">
        <v>42.25</v>
      </c>
      <c r="U200" s="6"/>
      <c r="V200" s="2">
        <v>4</v>
      </c>
      <c r="W200" s="6">
        <f>V200/G200*100</f>
        <v>10</v>
      </c>
      <c r="Y200" s="2">
        <v>27</v>
      </c>
      <c r="Z200" s="4">
        <v>40582.63</v>
      </c>
      <c r="AA200" s="4">
        <v>26098</v>
      </c>
      <c r="AB200" s="4">
        <v>52553</v>
      </c>
      <c r="AC200" s="6">
        <v>20.5556</v>
      </c>
      <c r="AD200" s="6">
        <v>18.4074</v>
      </c>
      <c r="AE200" s="6">
        <v>46.0741</v>
      </c>
    </row>
    <row r="201" spans="1:31" ht="12.75">
      <c r="A201" s="2">
        <v>65</v>
      </c>
      <c r="B201" s="2">
        <v>13</v>
      </c>
      <c r="C201" s="2">
        <v>3978</v>
      </c>
      <c r="D201" s="3" t="s">
        <v>194</v>
      </c>
      <c r="E201" s="2">
        <v>383.7</v>
      </c>
      <c r="G201" s="2">
        <v>35</v>
      </c>
      <c r="H201" s="2">
        <v>2</v>
      </c>
      <c r="J201" s="4">
        <v>30294.97</v>
      </c>
      <c r="K201" s="4">
        <v>24500</v>
      </c>
      <c r="L201" s="4">
        <v>39866</v>
      </c>
      <c r="N201" s="2">
        <v>4</v>
      </c>
      <c r="O201" s="4">
        <v>25119.5</v>
      </c>
      <c r="Q201" s="6">
        <v>12.1429</v>
      </c>
      <c r="R201" s="6">
        <v>9.5714</v>
      </c>
      <c r="S201" s="6"/>
      <c r="T201" s="6">
        <v>39.9714</v>
      </c>
      <c r="U201" s="6"/>
      <c r="V201" s="2">
        <v>0</v>
      </c>
      <c r="W201" s="6">
        <f>V201/G201*100</f>
        <v>0</v>
      </c>
      <c r="Y201" s="2">
        <v>29</v>
      </c>
      <c r="Z201" s="4">
        <v>30245.14</v>
      </c>
      <c r="AA201" s="4">
        <v>24500</v>
      </c>
      <c r="AB201" s="4">
        <v>39866</v>
      </c>
      <c r="AC201" s="6">
        <v>13.3448</v>
      </c>
      <c r="AD201" s="6">
        <v>10.5172</v>
      </c>
      <c r="AE201" s="6">
        <v>40.931</v>
      </c>
    </row>
    <row r="202" spans="1:31" ht="12.75">
      <c r="A202" s="2">
        <v>14</v>
      </c>
      <c r="B202" s="2">
        <v>11</v>
      </c>
      <c r="C202" s="2">
        <v>4014</v>
      </c>
      <c r="D202" s="3" t="s">
        <v>195</v>
      </c>
      <c r="E202" s="2">
        <v>477</v>
      </c>
      <c r="G202" s="2">
        <v>40</v>
      </c>
      <c r="H202" s="2">
        <v>2</v>
      </c>
      <c r="J202" s="4">
        <v>37090.98</v>
      </c>
      <c r="K202" s="4">
        <v>26385</v>
      </c>
      <c r="L202" s="4">
        <v>51492</v>
      </c>
      <c r="N202" s="2" t="s">
        <v>5</v>
      </c>
      <c r="O202" s="4" t="s">
        <v>5</v>
      </c>
      <c r="Q202" s="6">
        <v>13.9</v>
      </c>
      <c r="R202" s="6">
        <v>9.975</v>
      </c>
      <c r="S202" s="6"/>
      <c r="T202" s="6">
        <v>40.35</v>
      </c>
      <c r="U202" s="6"/>
      <c r="V202" s="2">
        <v>7</v>
      </c>
      <c r="W202" s="6">
        <f>V202/G202*100</f>
        <v>17.5</v>
      </c>
      <c r="Y202" s="2">
        <v>29</v>
      </c>
      <c r="Z202" s="4">
        <v>36188.62</v>
      </c>
      <c r="AA202" s="4">
        <v>26385</v>
      </c>
      <c r="AB202" s="4">
        <v>44716</v>
      </c>
      <c r="AC202" s="6">
        <v>13.3103</v>
      </c>
      <c r="AD202" s="6">
        <v>10.069</v>
      </c>
      <c r="AE202" s="6">
        <v>40.1034</v>
      </c>
    </row>
    <row r="203" spans="1:31" ht="12.75">
      <c r="A203" s="2">
        <v>13</v>
      </c>
      <c r="B203" s="2">
        <v>5</v>
      </c>
      <c r="C203" s="2">
        <v>4023</v>
      </c>
      <c r="D203" s="3" t="s">
        <v>196</v>
      </c>
      <c r="E203" s="2">
        <v>785.1</v>
      </c>
      <c r="G203" s="2">
        <v>61</v>
      </c>
      <c r="H203" s="2">
        <v>7</v>
      </c>
      <c r="J203" s="4">
        <v>33609.46</v>
      </c>
      <c r="K203" s="4">
        <v>24500</v>
      </c>
      <c r="L203" s="4">
        <v>42153</v>
      </c>
      <c r="N203" s="2">
        <v>2</v>
      </c>
      <c r="O203" s="4">
        <v>28569</v>
      </c>
      <c r="Q203" s="6">
        <v>14.8852</v>
      </c>
      <c r="R203" s="6">
        <v>11.3934</v>
      </c>
      <c r="S203" s="6"/>
      <c r="T203" s="6">
        <v>43.2459</v>
      </c>
      <c r="U203" s="6"/>
      <c r="V203" s="2">
        <v>6</v>
      </c>
      <c r="W203" s="6">
        <f>V203/G203*100</f>
        <v>9.836065573770492</v>
      </c>
      <c r="Y203" s="2">
        <v>46</v>
      </c>
      <c r="Z203" s="4">
        <v>33536.83</v>
      </c>
      <c r="AA203" s="4">
        <v>24500</v>
      </c>
      <c r="AB203" s="4">
        <v>41832</v>
      </c>
      <c r="AC203" s="6">
        <v>15.1957</v>
      </c>
      <c r="AD203" s="6">
        <v>11.7391</v>
      </c>
      <c r="AE203" s="6">
        <v>44.4348</v>
      </c>
    </row>
    <row r="204" spans="1:31" ht="12.75">
      <c r="A204" s="2">
        <v>67</v>
      </c>
      <c r="B204" s="2">
        <v>12</v>
      </c>
      <c r="C204" s="2">
        <v>4033</v>
      </c>
      <c r="D204" s="3" t="s">
        <v>197</v>
      </c>
      <c r="E204" s="2">
        <v>592.3</v>
      </c>
      <c r="G204" s="2">
        <v>42</v>
      </c>
      <c r="H204" s="2">
        <v>3</v>
      </c>
      <c r="J204" s="4">
        <v>33203.19</v>
      </c>
      <c r="K204" s="4">
        <v>26250</v>
      </c>
      <c r="L204" s="4">
        <v>50564</v>
      </c>
      <c r="N204" s="2">
        <v>2</v>
      </c>
      <c r="O204" s="4">
        <v>29072.5</v>
      </c>
      <c r="Q204" s="6">
        <v>14.2143</v>
      </c>
      <c r="R204" s="6">
        <v>11.119</v>
      </c>
      <c r="S204" s="6"/>
      <c r="T204" s="6">
        <v>42.5238</v>
      </c>
      <c r="U204" s="6"/>
      <c r="V204" s="2">
        <v>10</v>
      </c>
      <c r="W204" s="6">
        <f>V204/G204*100</f>
        <v>23.809523809523807</v>
      </c>
      <c r="Y204" s="2">
        <v>30</v>
      </c>
      <c r="Z204" s="4">
        <v>31750.33</v>
      </c>
      <c r="AA204" s="4">
        <v>26250</v>
      </c>
      <c r="AB204" s="4">
        <v>39890</v>
      </c>
      <c r="AC204" s="6">
        <v>12.8</v>
      </c>
      <c r="AD204" s="6">
        <v>10.6667</v>
      </c>
      <c r="AE204" s="6">
        <v>40.9</v>
      </c>
    </row>
    <row r="205" spans="1:31" ht="12.75">
      <c r="A205" s="2">
        <v>49</v>
      </c>
      <c r="B205" s="2">
        <v>9</v>
      </c>
      <c r="C205" s="2">
        <v>4041</v>
      </c>
      <c r="D205" s="3" t="s">
        <v>198</v>
      </c>
      <c r="E205" s="2">
        <v>1528.7</v>
      </c>
      <c r="G205" s="2">
        <v>127</v>
      </c>
      <c r="H205" s="2">
        <v>5</v>
      </c>
      <c r="J205" s="4">
        <v>37885.58</v>
      </c>
      <c r="K205" s="4">
        <v>24500</v>
      </c>
      <c r="L205" s="4">
        <v>54376</v>
      </c>
      <c r="N205" s="2">
        <v>2</v>
      </c>
      <c r="O205" s="4">
        <v>24500</v>
      </c>
      <c r="Q205" s="6">
        <v>16.4567</v>
      </c>
      <c r="R205" s="6">
        <v>13.5354</v>
      </c>
      <c r="S205" s="6"/>
      <c r="T205" s="6">
        <v>43.5197</v>
      </c>
      <c r="U205" s="6"/>
      <c r="V205" s="2">
        <v>49</v>
      </c>
      <c r="W205" s="6">
        <f>V205/G205*100</f>
        <v>38.582677165354326</v>
      </c>
      <c r="Y205" s="2">
        <v>105</v>
      </c>
      <c r="Z205" s="4">
        <v>37252.4</v>
      </c>
      <c r="AA205" s="4">
        <v>24500</v>
      </c>
      <c r="AB205" s="4">
        <v>51143</v>
      </c>
      <c r="AC205" s="6">
        <v>16.6571</v>
      </c>
      <c r="AD205" s="6">
        <v>13.4667</v>
      </c>
      <c r="AE205" s="6">
        <v>44.4095</v>
      </c>
    </row>
    <row r="206" spans="1:31" ht="12.75">
      <c r="A206" s="2">
        <v>28</v>
      </c>
      <c r="B206" s="2">
        <v>1</v>
      </c>
      <c r="C206" s="2">
        <v>4043</v>
      </c>
      <c r="D206" s="3" t="s">
        <v>199</v>
      </c>
      <c r="E206" s="2">
        <v>934.9</v>
      </c>
      <c r="G206" s="2">
        <v>61</v>
      </c>
      <c r="H206" s="2">
        <v>5</v>
      </c>
      <c r="J206" s="4">
        <v>39531</v>
      </c>
      <c r="K206" s="4">
        <v>27161</v>
      </c>
      <c r="L206" s="4">
        <v>56699</v>
      </c>
      <c r="N206" s="2" t="s">
        <v>5</v>
      </c>
      <c r="O206" s="4" t="s">
        <v>5</v>
      </c>
      <c r="Q206" s="6">
        <v>16.082</v>
      </c>
      <c r="R206" s="6">
        <v>13.7049</v>
      </c>
      <c r="S206" s="6"/>
      <c r="T206" s="6">
        <v>42.8852</v>
      </c>
      <c r="U206" s="6"/>
      <c r="V206" s="2">
        <v>16</v>
      </c>
      <c r="W206" s="6">
        <f>V206/G206*100</f>
        <v>26.229508196721312</v>
      </c>
      <c r="Y206" s="2">
        <v>45</v>
      </c>
      <c r="Z206" s="4">
        <v>39488.02</v>
      </c>
      <c r="AA206" s="4">
        <v>27161</v>
      </c>
      <c r="AB206" s="4">
        <v>53274</v>
      </c>
      <c r="AC206" s="6">
        <v>17.8889</v>
      </c>
      <c r="AD206" s="6">
        <v>15.4</v>
      </c>
      <c r="AE206" s="6">
        <v>45.6667</v>
      </c>
    </row>
    <row r="207" spans="1:31" ht="12.75">
      <c r="A207" s="2">
        <v>18</v>
      </c>
      <c r="B207" s="2">
        <v>4</v>
      </c>
      <c r="C207" s="2">
        <v>4068</v>
      </c>
      <c r="D207" s="3" t="s">
        <v>200</v>
      </c>
      <c r="E207" s="2">
        <v>598.4</v>
      </c>
      <c r="G207" s="2">
        <v>44</v>
      </c>
      <c r="H207" s="2">
        <v>2</v>
      </c>
      <c r="J207" s="4">
        <v>36488</v>
      </c>
      <c r="K207" s="4">
        <v>26076</v>
      </c>
      <c r="L207" s="4">
        <v>47717</v>
      </c>
      <c r="N207" s="2">
        <v>1</v>
      </c>
      <c r="O207" s="4">
        <v>26076</v>
      </c>
      <c r="Q207" s="6">
        <v>17.3182</v>
      </c>
      <c r="R207" s="6">
        <v>14.5</v>
      </c>
      <c r="S207" s="6"/>
      <c r="T207" s="6">
        <v>42.8182</v>
      </c>
      <c r="U207" s="6"/>
      <c r="V207" s="2">
        <v>8</v>
      </c>
      <c r="W207" s="6">
        <f>V207/G207*100</f>
        <v>18.181818181818183</v>
      </c>
      <c r="Y207" s="2">
        <v>36</v>
      </c>
      <c r="Z207" s="4">
        <v>35971.86</v>
      </c>
      <c r="AA207" s="4">
        <v>26076</v>
      </c>
      <c r="AB207" s="4">
        <v>46088</v>
      </c>
      <c r="AC207" s="6">
        <v>17.8056</v>
      </c>
      <c r="AD207" s="6">
        <v>14.8056</v>
      </c>
      <c r="AE207" s="6">
        <v>42.6111</v>
      </c>
    </row>
    <row r="208" spans="1:31" ht="12.75">
      <c r="A208" s="2">
        <v>57</v>
      </c>
      <c r="B208" s="2">
        <v>10</v>
      </c>
      <c r="C208" s="2">
        <v>4086</v>
      </c>
      <c r="D208" s="3" t="s">
        <v>201</v>
      </c>
      <c r="E208" s="2">
        <v>1790.4</v>
      </c>
      <c r="G208" s="2">
        <v>138</v>
      </c>
      <c r="H208" s="2">
        <v>23</v>
      </c>
      <c r="J208" s="4">
        <v>38478.75</v>
      </c>
      <c r="K208" s="4">
        <v>25215</v>
      </c>
      <c r="L208" s="4">
        <v>59377</v>
      </c>
      <c r="N208" s="2">
        <v>6</v>
      </c>
      <c r="O208" s="4">
        <v>26471.83</v>
      </c>
      <c r="Q208" s="6">
        <v>12.4638</v>
      </c>
      <c r="R208" s="6">
        <v>9.413</v>
      </c>
      <c r="S208" s="6"/>
      <c r="T208" s="6">
        <v>37.5072</v>
      </c>
      <c r="U208" s="6"/>
      <c r="V208" s="2">
        <v>41</v>
      </c>
      <c r="W208" s="6">
        <f>V208/G208*100</f>
        <v>29.71014492753623</v>
      </c>
      <c r="Y208" s="2">
        <v>90</v>
      </c>
      <c r="Z208" s="4">
        <v>37479.37</v>
      </c>
      <c r="AA208" s="4">
        <v>25215</v>
      </c>
      <c r="AB208" s="4">
        <v>58524</v>
      </c>
      <c r="AC208" s="6">
        <v>12.7222</v>
      </c>
      <c r="AD208" s="6">
        <v>9.5333</v>
      </c>
      <c r="AE208" s="6">
        <v>38.1778</v>
      </c>
    </row>
    <row r="209" spans="1:31" ht="12.75">
      <c r="A209" s="2">
        <v>64</v>
      </c>
      <c r="B209" s="2">
        <v>7</v>
      </c>
      <c r="C209" s="2">
        <v>4104</v>
      </c>
      <c r="D209" s="3" t="s">
        <v>202</v>
      </c>
      <c r="E209" s="2">
        <v>5173.7</v>
      </c>
      <c r="G209" s="2">
        <v>311</v>
      </c>
      <c r="H209" s="2">
        <v>9</v>
      </c>
      <c r="J209" s="4">
        <v>43028.37</v>
      </c>
      <c r="K209" s="4">
        <v>28355</v>
      </c>
      <c r="L209" s="4">
        <v>67372</v>
      </c>
      <c r="N209" s="2">
        <v>8</v>
      </c>
      <c r="O209" s="4">
        <v>29370.13</v>
      </c>
      <c r="Q209" s="6">
        <v>15.2605</v>
      </c>
      <c r="R209" s="6">
        <v>11.2026</v>
      </c>
      <c r="S209" s="6"/>
      <c r="T209" s="6">
        <v>42.537</v>
      </c>
      <c r="U209" s="6"/>
      <c r="V209" s="2">
        <v>109</v>
      </c>
      <c r="W209" s="6">
        <f>V209/G209*100</f>
        <v>35.048231511254016</v>
      </c>
      <c r="Y209" s="2">
        <v>293</v>
      </c>
      <c r="Z209" s="4">
        <v>42617.5</v>
      </c>
      <c r="AA209" s="4">
        <v>28355</v>
      </c>
      <c r="AB209" s="4">
        <v>59870</v>
      </c>
      <c r="AC209" s="6">
        <v>15.0239</v>
      </c>
      <c r="AD209" s="6">
        <v>11.1433</v>
      </c>
      <c r="AE209" s="6">
        <v>42.5051</v>
      </c>
    </row>
    <row r="210" spans="1:31" ht="12.75">
      <c r="A210" s="2">
        <v>91</v>
      </c>
      <c r="B210" s="2">
        <v>11</v>
      </c>
      <c r="C210" s="2">
        <v>4122</v>
      </c>
      <c r="D210" s="3" t="s">
        <v>203</v>
      </c>
      <c r="E210" s="2">
        <v>501.8</v>
      </c>
      <c r="G210" s="2">
        <v>38</v>
      </c>
      <c r="H210" s="2">
        <v>2</v>
      </c>
      <c r="J210" s="4">
        <v>31966.79</v>
      </c>
      <c r="K210" s="4">
        <v>24500</v>
      </c>
      <c r="L210" s="4">
        <v>49667</v>
      </c>
      <c r="N210" s="2">
        <v>4</v>
      </c>
      <c r="O210" s="4">
        <v>25796.25</v>
      </c>
      <c r="Q210" s="6">
        <v>11.8421</v>
      </c>
      <c r="R210" s="6">
        <v>10.7105</v>
      </c>
      <c r="S210" s="6"/>
      <c r="T210" s="6">
        <v>38.3421</v>
      </c>
      <c r="U210" s="6"/>
      <c r="V210" s="2">
        <v>3</v>
      </c>
      <c r="W210" s="6">
        <f>V210/G210*100</f>
        <v>7.894736842105263</v>
      </c>
      <c r="Y210" s="2">
        <v>30</v>
      </c>
      <c r="Z210" s="4">
        <v>31898.9</v>
      </c>
      <c r="AA210" s="4">
        <v>24500</v>
      </c>
      <c r="AB210" s="4">
        <v>43850</v>
      </c>
      <c r="AC210" s="6">
        <v>12.5</v>
      </c>
      <c r="AD210" s="6">
        <v>11.5</v>
      </c>
      <c r="AE210" s="6">
        <v>39.1333</v>
      </c>
    </row>
    <row r="211" spans="1:31" ht="12.75">
      <c r="A211" s="2">
        <v>17</v>
      </c>
      <c r="B211" s="2">
        <v>7</v>
      </c>
      <c r="C211" s="2">
        <v>4131</v>
      </c>
      <c r="D211" s="3" t="s">
        <v>204</v>
      </c>
      <c r="E211" s="2">
        <v>4297.6</v>
      </c>
      <c r="G211" s="2">
        <v>289</v>
      </c>
      <c r="H211" s="2">
        <v>1</v>
      </c>
      <c r="J211" s="4">
        <v>40310.74</v>
      </c>
      <c r="K211" s="4">
        <v>27655</v>
      </c>
      <c r="L211" s="4">
        <v>61011</v>
      </c>
      <c r="N211" s="2">
        <v>9</v>
      </c>
      <c r="O211" s="4">
        <v>27913</v>
      </c>
      <c r="Q211" s="6">
        <v>13.6298</v>
      </c>
      <c r="R211" s="6">
        <v>10.5606</v>
      </c>
      <c r="S211" s="6"/>
      <c r="T211" s="6">
        <v>40.2042</v>
      </c>
      <c r="U211" s="6"/>
      <c r="V211" s="2">
        <v>78</v>
      </c>
      <c r="W211" s="6">
        <f>V211/G211*100</f>
        <v>26.989619377162633</v>
      </c>
      <c r="Y211" s="2">
        <v>249</v>
      </c>
      <c r="Z211" s="4">
        <v>40504.38</v>
      </c>
      <c r="AA211" s="4">
        <v>27655</v>
      </c>
      <c r="AB211" s="4">
        <v>57017</v>
      </c>
      <c r="AC211" s="6">
        <v>14.2771</v>
      </c>
      <c r="AD211" s="6">
        <v>11.0964</v>
      </c>
      <c r="AE211" s="6">
        <v>41.0522</v>
      </c>
    </row>
    <row r="212" spans="1:31" ht="12.75">
      <c r="A212" s="2">
        <v>29</v>
      </c>
      <c r="B212" s="2">
        <v>16</v>
      </c>
      <c r="C212" s="2">
        <v>4203</v>
      </c>
      <c r="D212" s="3" t="s">
        <v>206</v>
      </c>
      <c r="E212" s="2">
        <v>907.6</v>
      </c>
      <c r="G212" s="2">
        <v>61</v>
      </c>
      <c r="H212" s="2">
        <v>3</v>
      </c>
      <c r="J212" s="4">
        <v>33364.85</v>
      </c>
      <c r="K212" s="4">
        <v>24500</v>
      </c>
      <c r="L212" s="4">
        <v>48202</v>
      </c>
      <c r="N212" s="2">
        <v>4</v>
      </c>
      <c r="O212" s="4">
        <v>25637.5</v>
      </c>
      <c r="Q212" s="6">
        <v>14</v>
      </c>
      <c r="R212" s="6">
        <v>12.082</v>
      </c>
      <c r="S212" s="6"/>
      <c r="T212" s="6">
        <v>41.2295</v>
      </c>
      <c r="U212" s="6"/>
      <c r="V212" s="2">
        <v>10</v>
      </c>
      <c r="W212" s="6">
        <f>V212/G212*100</f>
        <v>16.39344262295082</v>
      </c>
      <c r="Y212" s="2">
        <v>49</v>
      </c>
      <c r="Z212" s="4">
        <v>32583.14</v>
      </c>
      <c r="AA212" s="4">
        <v>24500</v>
      </c>
      <c r="AB212" s="4">
        <v>41940</v>
      </c>
      <c r="AC212" s="6">
        <v>13.6122</v>
      </c>
      <c r="AD212" s="6">
        <v>11.4898</v>
      </c>
      <c r="AE212" s="6">
        <v>41.2449</v>
      </c>
    </row>
    <row r="213" spans="1:31" ht="12.75">
      <c r="A213" s="2">
        <v>63</v>
      </c>
      <c r="B213" s="2">
        <v>11</v>
      </c>
      <c r="C213" s="2">
        <v>4212</v>
      </c>
      <c r="D213" s="3" t="s">
        <v>207</v>
      </c>
      <c r="E213" s="2">
        <v>422.3</v>
      </c>
      <c r="G213" s="2">
        <v>37</v>
      </c>
      <c r="H213" s="2" t="s">
        <v>5</v>
      </c>
      <c r="J213" s="4">
        <v>34336.24</v>
      </c>
      <c r="K213" s="4">
        <v>25214</v>
      </c>
      <c r="L213" s="4">
        <v>43739</v>
      </c>
      <c r="N213" s="2">
        <v>1</v>
      </c>
      <c r="O213" s="4">
        <v>26406</v>
      </c>
      <c r="Q213" s="6">
        <v>15.2973</v>
      </c>
      <c r="R213" s="6">
        <v>13.4595</v>
      </c>
      <c r="S213" s="6"/>
      <c r="T213" s="6">
        <v>43.0811</v>
      </c>
      <c r="U213" s="6"/>
      <c r="V213" s="2">
        <v>6</v>
      </c>
      <c r="W213" s="6">
        <f>V213/G213*100</f>
        <v>16.216216216216218</v>
      </c>
      <c r="Y213" s="2">
        <v>29</v>
      </c>
      <c r="Z213" s="4">
        <v>34050.45</v>
      </c>
      <c r="AA213" s="4">
        <v>25214</v>
      </c>
      <c r="AB213" s="4">
        <v>43469</v>
      </c>
      <c r="AC213" s="6">
        <v>16.2414</v>
      </c>
      <c r="AD213" s="6">
        <v>14.1034</v>
      </c>
      <c r="AE213" s="6">
        <v>44.3103</v>
      </c>
    </row>
    <row r="214" spans="1:31" ht="12.75">
      <c r="A214" s="2">
        <v>17</v>
      </c>
      <c r="B214" s="2">
        <v>7</v>
      </c>
      <c r="C214" s="2">
        <v>4266</v>
      </c>
      <c r="D214" s="3" t="s">
        <v>208</v>
      </c>
      <c r="E214" s="2">
        <v>196.1</v>
      </c>
      <c r="G214" s="2">
        <v>19</v>
      </c>
      <c r="H214" s="2" t="s">
        <v>5</v>
      </c>
      <c r="J214" s="4">
        <v>30697.26</v>
      </c>
      <c r="K214" s="4">
        <v>24500</v>
      </c>
      <c r="L214" s="4">
        <v>55000</v>
      </c>
      <c r="N214" s="2">
        <v>2</v>
      </c>
      <c r="O214" s="4">
        <v>25750</v>
      </c>
      <c r="Q214" s="6">
        <v>12.3158</v>
      </c>
      <c r="R214" s="6">
        <v>8.7368</v>
      </c>
      <c r="S214" s="6"/>
      <c r="T214" s="6">
        <v>38.4211</v>
      </c>
      <c r="U214" s="6"/>
      <c r="V214" s="2">
        <v>1</v>
      </c>
      <c r="W214" s="6">
        <f>V214/G214*100</f>
        <v>5.263157894736842</v>
      </c>
      <c r="Y214" s="2">
        <v>17</v>
      </c>
      <c r="Z214" s="4">
        <v>29294.65</v>
      </c>
      <c r="AA214" s="4">
        <v>24500</v>
      </c>
      <c r="AB214" s="4">
        <v>35976</v>
      </c>
      <c r="AC214" s="6">
        <v>12.2353</v>
      </c>
      <c r="AD214" s="6">
        <v>9.5294</v>
      </c>
      <c r="AE214" s="6">
        <v>38.8824</v>
      </c>
    </row>
    <row r="215" spans="1:31" ht="12.75">
      <c r="A215" s="2">
        <v>22</v>
      </c>
      <c r="B215" s="2">
        <v>1</v>
      </c>
      <c r="C215" s="2">
        <v>4419</v>
      </c>
      <c r="D215" s="3" t="s">
        <v>212</v>
      </c>
      <c r="E215" s="2">
        <v>991.2</v>
      </c>
      <c r="G215" s="2">
        <v>59</v>
      </c>
      <c r="H215" s="2">
        <v>7</v>
      </c>
      <c r="J215" s="4">
        <v>38238.12</v>
      </c>
      <c r="K215" s="4">
        <v>26055</v>
      </c>
      <c r="L215" s="4">
        <v>56443</v>
      </c>
      <c r="N215" s="2">
        <v>1</v>
      </c>
      <c r="O215" s="4">
        <v>28709</v>
      </c>
      <c r="Q215" s="6">
        <v>14.9831</v>
      </c>
      <c r="R215" s="6">
        <v>12.1864</v>
      </c>
      <c r="S215" s="6"/>
      <c r="T215" s="6">
        <v>42.1356</v>
      </c>
      <c r="U215" s="6"/>
      <c r="V215" s="2">
        <v>9</v>
      </c>
      <c r="W215" s="6">
        <f>V215/G215*100</f>
        <v>15.254237288135593</v>
      </c>
      <c r="Y215" s="2">
        <v>45</v>
      </c>
      <c r="Z215" s="4">
        <v>38050.8</v>
      </c>
      <c r="AA215" s="4">
        <v>26055</v>
      </c>
      <c r="AB215" s="4">
        <v>46599</v>
      </c>
      <c r="AC215" s="6">
        <v>15.6889</v>
      </c>
      <c r="AD215" s="6">
        <v>12.4222</v>
      </c>
      <c r="AE215" s="6">
        <v>44</v>
      </c>
    </row>
    <row r="216" spans="1:31" ht="12.75">
      <c r="A216" s="2">
        <v>53</v>
      </c>
      <c r="B216" s="2">
        <v>10</v>
      </c>
      <c r="C216" s="2">
        <v>4269</v>
      </c>
      <c r="D216" s="3" t="s">
        <v>209</v>
      </c>
      <c r="E216" s="2">
        <v>682.7</v>
      </c>
      <c r="G216" s="2">
        <v>57</v>
      </c>
      <c r="H216" s="2">
        <v>3</v>
      </c>
      <c r="J216" s="4">
        <v>32271.79</v>
      </c>
      <c r="K216" s="4">
        <v>24500</v>
      </c>
      <c r="L216" s="4">
        <v>45896</v>
      </c>
      <c r="N216" s="2">
        <v>5</v>
      </c>
      <c r="O216" s="4">
        <v>28951.8</v>
      </c>
      <c r="Q216" s="6">
        <v>11.6491</v>
      </c>
      <c r="R216" s="6">
        <v>9.6842</v>
      </c>
      <c r="S216" s="6"/>
      <c r="T216" s="6">
        <v>40.5614</v>
      </c>
      <c r="U216" s="6"/>
      <c r="V216" s="2">
        <v>7</v>
      </c>
      <c r="W216" s="6">
        <f>V216/G216*100</f>
        <v>12.280701754385964</v>
      </c>
      <c r="Y216" s="2">
        <v>47</v>
      </c>
      <c r="Z216" s="4">
        <v>31774.26</v>
      </c>
      <c r="AA216" s="4">
        <v>24500</v>
      </c>
      <c r="AB216" s="4">
        <v>45896</v>
      </c>
      <c r="AC216" s="6">
        <v>11.4043</v>
      </c>
      <c r="AD216" s="6">
        <v>9.2128</v>
      </c>
      <c r="AE216" s="6">
        <v>41.1702</v>
      </c>
    </row>
    <row r="217" spans="1:31" ht="12.75">
      <c r="A217" s="2">
        <v>92</v>
      </c>
      <c r="B217" s="2">
        <v>10</v>
      </c>
      <c r="C217" s="2">
        <v>4271</v>
      </c>
      <c r="D217" s="3" t="s">
        <v>210</v>
      </c>
      <c r="E217" s="2">
        <v>1254</v>
      </c>
      <c r="G217" s="2">
        <v>92</v>
      </c>
      <c r="H217" s="2">
        <v>5</v>
      </c>
      <c r="J217" s="4">
        <v>37298.5</v>
      </c>
      <c r="K217" s="4">
        <v>24500</v>
      </c>
      <c r="L217" s="4">
        <v>52196</v>
      </c>
      <c r="N217" s="2">
        <v>5</v>
      </c>
      <c r="O217" s="4">
        <v>25506.6</v>
      </c>
      <c r="Q217" s="6">
        <v>14.5435</v>
      </c>
      <c r="R217" s="6">
        <v>11.3587</v>
      </c>
      <c r="S217" s="6"/>
      <c r="T217" s="6">
        <v>41.6413</v>
      </c>
      <c r="U217" s="6"/>
      <c r="V217" s="2">
        <v>26</v>
      </c>
      <c r="W217" s="6">
        <f>V217/G217*100</f>
        <v>28.26086956521739</v>
      </c>
      <c r="Y217" s="2">
        <v>71</v>
      </c>
      <c r="Z217" s="4">
        <v>36494.9</v>
      </c>
      <c r="AA217" s="4">
        <v>24500</v>
      </c>
      <c r="AB217" s="4">
        <v>48215</v>
      </c>
      <c r="AC217" s="6">
        <v>14.1831</v>
      </c>
      <c r="AD217" s="6">
        <v>11.3521</v>
      </c>
      <c r="AE217" s="6">
        <v>41.6479</v>
      </c>
    </row>
    <row r="218" spans="1:31" ht="12.75">
      <c r="A218" s="2">
        <v>43</v>
      </c>
      <c r="B218" s="2">
        <v>13</v>
      </c>
      <c r="C218" s="2">
        <v>4356</v>
      </c>
      <c r="D218" s="3" t="s">
        <v>211</v>
      </c>
      <c r="E218" s="2">
        <v>951.3</v>
      </c>
      <c r="G218" s="2">
        <v>64</v>
      </c>
      <c r="H218" s="2">
        <v>3</v>
      </c>
      <c r="J218" s="4">
        <v>37880.95</v>
      </c>
      <c r="K218" s="4">
        <v>24500</v>
      </c>
      <c r="L218" s="4">
        <v>48329</v>
      </c>
      <c r="N218" s="2">
        <v>4</v>
      </c>
      <c r="O218" s="4">
        <v>25650</v>
      </c>
      <c r="Q218" s="6">
        <v>16.0313</v>
      </c>
      <c r="R218" s="6">
        <v>13.625</v>
      </c>
      <c r="S218" s="6"/>
      <c r="T218" s="6">
        <v>41.5313</v>
      </c>
      <c r="U218" s="6"/>
      <c r="V218" s="2">
        <v>14</v>
      </c>
      <c r="W218" s="6">
        <f>V218/G218*100</f>
        <v>21.875</v>
      </c>
      <c r="Y218" s="2">
        <v>59</v>
      </c>
      <c r="Z218" s="4">
        <v>37414.83</v>
      </c>
      <c r="AA218" s="4">
        <v>24500</v>
      </c>
      <c r="AB218" s="4">
        <v>46393</v>
      </c>
      <c r="AC218" s="6">
        <v>15.9831</v>
      </c>
      <c r="AD218" s="6">
        <v>13.3729</v>
      </c>
      <c r="AE218" s="6">
        <v>41.3898</v>
      </c>
    </row>
    <row r="219" spans="1:31" ht="12.75">
      <c r="A219" s="2">
        <v>84</v>
      </c>
      <c r="B219" s="2">
        <v>4</v>
      </c>
      <c r="C219" s="2">
        <v>4149</v>
      </c>
      <c r="D219" s="3" t="s">
        <v>205</v>
      </c>
      <c r="E219" s="2">
        <v>1350.3</v>
      </c>
      <c r="G219" s="2">
        <v>90</v>
      </c>
      <c r="H219" s="2">
        <v>10</v>
      </c>
      <c r="J219" s="4">
        <v>41996.51</v>
      </c>
      <c r="K219" s="4">
        <v>27697</v>
      </c>
      <c r="L219" s="4">
        <v>72000</v>
      </c>
      <c r="N219" s="2">
        <v>1</v>
      </c>
      <c r="O219" s="4">
        <v>28674</v>
      </c>
      <c r="Q219" s="6">
        <v>15.1778</v>
      </c>
      <c r="R219" s="6">
        <v>11.1556</v>
      </c>
      <c r="S219" s="6"/>
      <c r="T219" s="6">
        <v>40.9</v>
      </c>
      <c r="U219" s="6"/>
      <c r="V219" s="2">
        <v>13</v>
      </c>
      <c r="W219" s="6">
        <f>V219/G219*100</f>
        <v>14.444444444444443</v>
      </c>
      <c r="Y219" s="2">
        <v>69</v>
      </c>
      <c r="Z219" s="4">
        <v>41423.43</v>
      </c>
      <c r="AA219" s="4">
        <v>27697</v>
      </c>
      <c r="AB219" s="4">
        <v>57882</v>
      </c>
      <c r="AC219" s="6">
        <v>15.7246</v>
      </c>
      <c r="AD219" s="6">
        <v>11.7971</v>
      </c>
      <c r="AE219" s="6">
        <v>42.2609</v>
      </c>
    </row>
    <row r="220" spans="1:31" ht="12.75">
      <c r="A220" s="2">
        <v>79</v>
      </c>
      <c r="B220" s="2">
        <v>7</v>
      </c>
      <c r="C220" s="2">
        <v>4437</v>
      </c>
      <c r="D220" s="3" t="s">
        <v>213</v>
      </c>
      <c r="E220" s="2">
        <v>553.9</v>
      </c>
      <c r="G220" s="2">
        <v>42</v>
      </c>
      <c r="H220" s="2">
        <v>5</v>
      </c>
      <c r="J220" s="4">
        <v>35160</v>
      </c>
      <c r="K220" s="4">
        <v>26786</v>
      </c>
      <c r="L220" s="4">
        <v>48933</v>
      </c>
      <c r="N220" s="2">
        <v>1</v>
      </c>
      <c r="O220" s="4">
        <v>27286</v>
      </c>
      <c r="Q220" s="6">
        <v>15.0714</v>
      </c>
      <c r="R220" s="6">
        <v>11.4524</v>
      </c>
      <c r="S220" s="6"/>
      <c r="T220" s="6">
        <v>43.8333</v>
      </c>
      <c r="U220" s="6"/>
      <c r="V220" s="2">
        <v>6</v>
      </c>
      <c r="W220" s="6">
        <f>V220/G220*100</f>
        <v>14.285714285714285</v>
      </c>
      <c r="Y220" s="2">
        <v>33</v>
      </c>
      <c r="Z220" s="4">
        <v>34825.36</v>
      </c>
      <c r="AA220" s="4">
        <v>26786</v>
      </c>
      <c r="AB220" s="4">
        <v>48933</v>
      </c>
      <c r="AC220" s="6">
        <v>15.6667</v>
      </c>
      <c r="AD220" s="6">
        <v>12.2424</v>
      </c>
      <c r="AE220" s="6">
        <v>44.0909</v>
      </c>
    </row>
    <row r="221" spans="1:31" ht="12.75">
      <c r="A221" s="2">
        <v>53</v>
      </c>
      <c r="B221" s="2">
        <v>10</v>
      </c>
      <c r="C221" s="2">
        <v>4446</v>
      </c>
      <c r="D221" s="3" t="s">
        <v>214</v>
      </c>
      <c r="E221" s="2">
        <v>1040.2</v>
      </c>
      <c r="G221" s="2">
        <v>71</v>
      </c>
      <c r="H221" s="2">
        <v>6</v>
      </c>
      <c r="J221" s="4">
        <v>36414.54</v>
      </c>
      <c r="K221" s="4">
        <v>24500</v>
      </c>
      <c r="L221" s="4">
        <v>51906</v>
      </c>
      <c r="N221" s="2">
        <v>4</v>
      </c>
      <c r="O221" s="4">
        <v>24908.75</v>
      </c>
      <c r="Q221" s="6">
        <v>14.4648</v>
      </c>
      <c r="R221" s="6">
        <v>10.831</v>
      </c>
      <c r="S221" s="6"/>
      <c r="T221" s="6">
        <v>40.2817</v>
      </c>
      <c r="U221" s="6"/>
      <c r="V221" s="2">
        <v>12</v>
      </c>
      <c r="W221" s="6">
        <f>V221/G221*100</f>
        <v>16.901408450704224</v>
      </c>
      <c r="Y221" s="2">
        <v>49</v>
      </c>
      <c r="Z221" s="4">
        <v>35639.24</v>
      </c>
      <c r="AA221" s="4">
        <v>24500</v>
      </c>
      <c r="AB221" s="4">
        <v>47123</v>
      </c>
      <c r="AC221" s="6">
        <v>14.2857</v>
      </c>
      <c r="AD221" s="6">
        <v>10.2653</v>
      </c>
      <c r="AE221" s="6">
        <v>40.5918</v>
      </c>
    </row>
    <row r="222" spans="1:31" ht="12.75">
      <c r="A222" s="2">
        <v>4</v>
      </c>
      <c r="B222" s="2">
        <v>15</v>
      </c>
      <c r="C222" s="2">
        <v>4491</v>
      </c>
      <c r="D222" s="3" t="s">
        <v>215</v>
      </c>
      <c r="E222" s="2">
        <v>312.5</v>
      </c>
      <c r="G222" s="2">
        <v>32</v>
      </c>
      <c r="H222" s="2" t="s">
        <v>5</v>
      </c>
      <c r="J222" s="4">
        <v>32773</v>
      </c>
      <c r="K222" s="4">
        <v>24500</v>
      </c>
      <c r="L222" s="4">
        <v>43577</v>
      </c>
      <c r="N222" s="2">
        <v>6</v>
      </c>
      <c r="O222" s="4">
        <v>25191.67</v>
      </c>
      <c r="Q222" s="6">
        <v>12.9063</v>
      </c>
      <c r="R222" s="6">
        <v>11.4375</v>
      </c>
      <c r="S222" s="6"/>
      <c r="T222" s="6">
        <v>41.9375</v>
      </c>
      <c r="U222" s="6"/>
      <c r="V222" s="2">
        <v>4</v>
      </c>
      <c r="W222" s="6">
        <f>V222/G222*100</f>
        <v>12.5</v>
      </c>
      <c r="Y222" s="2">
        <v>32</v>
      </c>
      <c r="Z222" s="4">
        <v>32773</v>
      </c>
      <c r="AA222" s="4">
        <v>24500</v>
      </c>
      <c r="AB222" s="4">
        <v>43577</v>
      </c>
      <c r="AC222" s="6">
        <v>12.9063</v>
      </c>
      <c r="AD222" s="6">
        <v>11.4375</v>
      </c>
      <c r="AE222" s="6">
        <v>41.9375</v>
      </c>
    </row>
    <row r="223" spans="1:31" ht="12.75">
      <c r="A223" s="2">
        <v>27</v>
      </c>
      <c r="B223" s="2">
        <v>14</v>
      </c>
      <c r="C223" s="2">
        <v>4505</v>
      </c>
      <c r="D223" s="3" t="s">
        <v>216</v>
      </c>
      <c r="E223" s="2">
        <v>315.5</v>
      </c>
      <c r="G223" s="2">
        <v>27</v>
      </c>
      <c r="H223" s="2">
        <v>1</v>
      </c>
      <c r="J223" s="4">
        <v>29984.63</v>
      </c>
      <c r="K223" s="4">
        <v>24500</v>
      </c>
      <c r="L223" s="4">
        <v>36706</v>
      </c>
      <c r="N223" s="2">
        <v>1</v>
      </c>
      <c r="O223" s="4">
        <v>24500</v>
      </c>
      <c r="Q223" s="6">
        <v>11.037</v>
      </c>
      <c r="R223" s="6">
        <v>8.3704</v>
      </c>
      <c r="S223" s="6"/>
      <c r="T223" s="6">
        <v>43.1111</v>
      </c>
      <c r="U223" s="6"/>
      <c r="V223" s="2">
        <v>3</v>
      </c>
      <c r="W223" s="6">
        <f>V223/G223*100</f>
        <v>11.11111111111111</v>
      </c>
      <c r="Y223" s="2">
        <v>19</v>
      </c>
      <c r="Z223" s="4">
        <v>29881.68</v>
      </c>
      <c r="AA223" s="4">
        <v>24500</v>
      </c>
      <c r="AB223" s="4">
        <v>36665</v>
      </c>
      <c r="AC223" s="6">
        <v>12.9474</v>
      </c>
      <c r="AD223" s="6">
        <v>9.4737</v>
      </c>
      <c r="AE223" s="6">
        <v>45.8947</v>
      </c>
    </row>
    <row r="224" spans="1:31" ht="12.75">
      <c r="A224" s="2">
        <v>58</v>
      </c>
      <c r="B224" s="2">
        <v>16</v>
      </c>
      <c r="C224" s="2">
        <v>4509</v>
      </c>
      <c r="D224" s="3" t="s">
        <v>217</v>
      </c>
      <c r="E224" s="2">
        <v>224</v>
      </c>
      <c r="G224" s="2">
        <v>14</v>
      </c>
      <c r="H224" s="2">
        <v>4</v>
      </c>
      <c r="J224" s="4">
        <v>35886</v>
      </c>
      <c r="K224" s="4">
        <v>25488</v>
      </c>
      <c r="L224" s="4">
        <v>39176</v>
      </c>
      <c r="N224" s="2" t="s">
        <v>5</v>
      </c>
      <c r="O224" s="4" t="s">
        <v>5</v>
      </c>
      <c r="Q224" s="6">
        <v>15.8571</v>
      </c>
      <c r="R224" s="6">
        <v>15</v>
      </c>
      <c r="S224" s="6"/>
      <c r="T224" s="6">
        <v>42.7143</v>
      </c>
      <c r="U224" s="6"/>
      <c r="V224" s="2">
        <v>0</v>
      </c>
      <c r="W224" s="6">
        <f>V224/G224*100</f>
        <v>0</v>
      </c>
      <c r="Y224" s="2">
        <v>14</v>
      </c>
      <c r="Z224" s="4">
        <v>35886</v>
      </c>
      <c r="AA224" s="4">
        <v>25488</v>
      </c>
      <c r="AB224" s="4">
        <v>39176</v>
      </c>
      <c r="AC224" s="6">
        <v>15.8571</v>
      </c>
      <c r="AD224" s="6">
        <v>15</v>
      </c>
      <c r="AE224" s="6">
        <v>42.7143</v>
      </c>
    </row>
    <row r="225" spans="1:31" ht="12.75">
      <c r="A225" s="2">
        <v>4</v>
      </c>
      <c r="B225" s="2">
        <v>15</v>
      </c>
      <c r="C225" s="2">
        <v>4518</v>
      </c>
      <c r="D225" s="3" t="s">
        <v>218</v>
      </c>
      <c r="E225" s="2">
        <v>279.6</v>
      </c>
      <c r="G225" s="2">
        <v>26</v>
      </c>
      <c r="H225" s="2">
        <v>2</v>
      </c>
      <c r="J225" s="4">
        <v>31835.35</v>
      </c>
      <c r="K225" s="4">
        <v>25000</v>
      </c>
      <c r="L225" s="4">
        <v>41507</v>
      </c>
      <c r="N225" s="2" t="s">
        <v>5</v>
      </c>
      <c r="O225" s="4" t="s">
        <v>5</v>
      </c>
      <c r="Q225" s="6">
        <v>16.0385</v>
      </c>
      <c r="R225" s="6">
        <v>13.8462</v>
      </c>
      <c r="S225" s="6"/>
      <c r="T225" s="6">
        <v>44.8846</v>
      </c>
      <c r="U225" s="6"/>
      <c r="V225" s="2">
        <v>3</v>
      </c>
      <c r="W225" s="6">
        <f>V225/G225*100</f>
        <v>11.538461538461538</v>
      </c>
      <c r="Y225" s="2">
        <v>24</v>
      </c>
      <c r="Z225" s="4">
        <v>31446.67</v>
      </c>
      <c r="AA225" s="4">
        <v>25000</v>
      </c>
      <c r="AB225" s="4">
        <v>41507</v>
      </c>
      <c r="AC225" s="6">
        <v>15.5833</v>
      </c>
      <c r="AD225" s="6">
        <v>13.25</v>
      </c>
      <c r="AE225" s="6">
        <v>45</v>
      </c>
    </row>
    <row r="226" spans="1:31" ht="12.75">
      <c r="A226" s="2">
        <v>80</v>
      </c>
      <c r="B226" s="2">
        <v>14</v>
      </c>
      <c r="C226" s="2">
        <v>4527</v>
      </c>
      <c r="D226" s="3" t="s">
        <v>219</v>
      </c>
      <c r="E226" s="2">
        <v>665</v>
      </c>
      <c r="G226" s="2">
        <v>59</v>
      </c>
      <c r="H226" s="2">
        <v>1</v>
      </c>
      <c r="J226" s="4">
        <v>38505.08</v>
      </c>
      <c r="K226" s="4">
        <v>24500</v>
      </c>
      <c r="L226" s="4">
        <v>52481</v>
      </c>
      <c r="N226" s="2">
        <v>2</v>
      </c>
      <c r="O226" s="4">
        <v>24975</v>
      </c>
      <c r="Q226" s="6">
        <v>16.2542</v>
      </c>
      <c r="R226" s="6">
        <v>12.5424</v>
      </c>
      <c r="S226" s="6"/>
      <c r="T226" s="6">
        <v>41.9661</v>
      </c>
      <c r="U226" s="6"/>
      <c r="V226" s="2">
        <v>19</v>
      </c>
      <c r="W226" s="6">
        <f>V226/G226*100</f>
        <v>32.20338983050847</v>
      </c>
      <c r="Y226" s="2">
        <v>39</v>
      </c>
      <c r="Z226" s="4">
        <v>38059.21</v>
      </c>
      <c r="AA226" s="4">
        <v>24500</v>
      </c>
      <c r="AB226" s="4">
        <v>52152</v>
      </c>
      <c r="AC226" s="6">
        <v>17.0513</v>
      </c>
      <c r="AD226" s="6">
        <v>12.8718</v>
      </c>
      <c r="AE226" s="6">
        <v>43.6154</v>
      </c>
    </row>
    <row r="227" spans="1:31" ht="12.75">
      <c r="A227" s="2">
        <v>44</v>
      </c>
      <c r="B227" s="2">
        <v>16</v>
      </c>
      <c r="C227" s="2">
        <v>4536</v>
      </c>
      <c r="D227" s="3" t="s">
        <v>220</v>
      </c>
      <c r="E227" s="2">
        <v>2108.5</v>
      </c>
      <c r="G227" s="2">
        <v>143</v>
      </c>
      <c r="H227" s="2">
        <v>10</v>
      </c>
      <c r="J227" s="4">
        <v>42926.64</v>
      </c>
      <c r="K227" s="4">
        <v>26000</v>
      </c>
      <c r="L227" s="4">
        <v>60897</v>
      </c>
      <c r="N227" s="2">
        <v>3</v>
      </c>
      <c r="O227" s="4">
        <v>26000</v>
      </c>
      <c r="Q227" s="6">
        <v>18.2168</v>
      </c>
      <c r="R227" s="6">
        <v>14.8252</v>
      </c>
      <c r="S227" s="6"/>
      <c r="T227" s="6">
        <v>45.028</v>
      </c>
      <c r="U227" s="6"/>
      <c r="V227" s="2">
        <v>40</v>
      </c>
      <c r="W227" s="6">
        <f>V227/G227*100</f>
        <v>27.972027972027973</v>
      </c>
      <c r="Y227" s="2">
        <v>127</v>
      </c>
      <c r="Z227" s="4">
        <v>42265.89</v>
      </c>
      <c r="AA227" s="4">
        <v>26000</v>
      </c>
      <c r="AB227" s="4">
        <v>58208</v>
      </c>
      <c r="AC227" s="6">
        <v>18.0079</v>
      </c>
      <c r="AD227" s="6">
        <v>14.874</v>
      </c>
      <c r="AE227" s="6">
        <v>45.2126</v>
      </c>
    </row>
    <row r="228" spans="1:31" ht="12.75">
      <c r="A228" s="2">
        <v>57</v>
      </c>
      <c r="B228" s="2">
        <v>10</v>
      </c>
      <c r="C228" s="2">
        <v>4554</v>
      </c>
      <c r="D228" s="3" t="s">
        <v>221</v>
      </c>
      <c r="E228" s="2">
        <v>1051.9</v>
      </c>
      <c r="G228" s="2">
        <v>66</v>
      </c>
      <c r="H228" s="2">
        <v>13</v>
      </c>
      <c r="J228" s="4">
        <v>39709.12</v>
      </c>
      <c r="K228" s="4">
        <v>26530</v>
      </c>
      <c r="L228" s="4">
        <v>54832</v>
      </c>
      <c r="N228" s="2">
        <v>2</v>
      </c>
      <c r="O228" s="4">
        <v>27514</v>
      </c>
      <c r="Q228" s="6">
        <v>17.4697</v>
      </c>
      <c r="R228" s="6">
        <v>14.2879</v>
      </c>
      <c r="S228" s="6"/>
      <c r="T228" s="6">
        <v>43.6818</v>
      </c>
      <c r="U228" s="6"/>
      <c r="V228" s="2">
        <v>24</v>
      </c>
      <c r="W228" s="6">
        <f>V228/G228*100</f>
        <v>36.36363636363637</v>
      </c>
      <c r="Y228" s="2">
        <v>53</v>
      </c>
      <c r="Z228" s="4">
        <v>38802.4</v>
      </c>
      <c r="AA228" s="4">
        <v>26530</v>
      </c>
      <c r="AB228" s="4">
        <v>54832</v>
      </c>
      <c r="AC228" s="6">
        <v>17.5472</v>
      </c>
      <c r="AD228" s="6">
        <v>14.3396</v>
      </c>
      <c r="AE228" s="6">
        <v>43.6415</v>
      </c>
    </row>
    <row r="229" spans="1:31" ht="12.75">
      <c r="A229" s="2">
        <v>20</v>
      </c>
      <c r="B229" s="2">
        <v>14</v>
      </c>
      <c r="C229" s="2">
        <v>4572</v>
      </c>
      <c r="D229" s="3" t="s">
        <v>222</v>
      </c>
      <c r="E229" s="2">
        <v>310.2</v>
      </c>
      <c r="G229" s="2">
        <v>32</v>
      </c>
      <c r="H229" s="2" t="s">
        <v>5</v>
      </c>
      <c r="J229" s="4">
        <v>29946.63</v>
      </c>
      <c r="K229" s="4">
        <v>24500</v>
      </c>
      <c r="L229" s="4">
        <v>53800</v>
      </c>
      <c r="N229" s="2" t="s">
        <v>5</v>
      </c>
      <c r="O229" s="4" t="s">
        <v>5</v>
      </c>
      <c r="Q229" s="6">
        <v>12.3125</v>
      </c>
      <c r="R229" s="6">
        <v>7.9375</v>
      </c>
      <c r="S229" s="6"/>
      <c r="T229" s="6">
        <v>43.2813</v>
      </c>
      <c r="U229" s="6"/>
      <c r="V229" s="2">
        <v>5</v>
      </c>
      <c r="W229" s="6">
        <f>V229/G229*100</f>
        <v>15.625</v>
      </c>
      <c r="Y229" s="2">
        <v>26</v>
      </c>
      <c r="Z229" s="4">
        <v>28023.54</v>
      </c>
      <c r="AA229" s="4">
        <v>24500</v>
      </c>
      <c r="AB229" s="4">
        <v>33370</v>
      </c>
      <c r="AC229" s="6">
        <v>11.7308</v>
      </c>
      <c r="AD229" s="6">
        <v>8.1923</v>
      </c>
      <c r="AE229" s="6">
        <v>43.3846</v>
      </c>
    </row>
    <row r="230" spans="1:31" ht="12.75">
      <c r="A230" s="2">
        <v>70</v>
      </c>
      <c r="B230" s="2">
        <v>9</v>
      </c>
      <c r="C230" s="2">
        <v>4581</v>
      </c>
      <c r="D230" s="3" t="s">
        <v>223</v>
      </c>
      <c r="E230" s="2">
        <v>5557.6</v>
      </c>
      <c r="G230" s="2">
        <v>362</v>
      </c>
      <c r="H230" s="2">
        <v>23</v>
      </c>
      <c r="J230" s="4">
        <v>40555.04</v>
      </c>
      <c r="K230" s="4">
        <v>24500</v>
      </c>
      <c r="L230" s="4">
        <v>58938</v>
      </c>
      <c r="N230" s="2">
        <v>10</v>
      </c>
      <c r="O230" s="4">
        <v>26995.4</v>
      </c>
      <c r="Q230" s="6">
        <v>14.4696</v>
      </c>
      <c r="R230" s="6">
        <v>11.826</v>
      </c>
      <c r="S230" s="6"/>
      <c r="T230" s="6">
        <v>41.6105</v>
      </c>
      <c r="U230" s="6"/>
      <c r="V230" s="2">
        <v>128</v>
      </c>
      <c r="W230" s="6">
        <f>V230/G230*100</f>
        <v>35.35911602209944</v>
      </c>
      <c r="Y230" s="2">
        <v>321</v>
      </c>
      <c r="Z230" s="4">
        <v>40070.01</v>
      </c>
      <c r="AA230" s="4">
        <v>24500</v>
      </c>
      <c r="AB230" s="4">
        <v>57437</v>
      </c>
      <c r="AC230" s="6">
        <v>14.4455</v>
      </c>
      <c r="AD230" s="6">
        <v>11.8287</v>
      </c>
      <c r="AE230" s="6">
        <v>41.8255</v>
      </c>
    </row>
    <row r="231" spans="1:31" ht="12.75">
      <c r="A231" s="2">
        <v>19</v>
      </c>
      <c r="B231" s="2">
        <v>7</v>
      </c>
      <c r="C231" s="2">
        <v>4599</v>
      </c>
      <c r="D231" s="3" t="s">
        <v>224</v>
      </c>
      <c r="E231" s="2">
        <v>794.1</v>
      </c>
      <c r="G231" s="2">
        <v>49</v>
      </c>
      <c r="H231" s="2">
        <v>4</v>
      </c>
      <c r="J231" s="4">
        <v>39344.9</v>
      </c>
      <c r="K231" s="4">
        <v>26291</v>
      </c>
      <c r="L231" s="4">
        <v>55086</v>
      </c>
      <c r="N231" s="2" t="s">
        <v>5</v>
      </c>
      <c r="O231" s="4" t="s">
        <v>5</v>
      </c>
      <c r="Q231" s="6">
        <v>19.8571</v>
      </c>
      <c r="R231" s="6">
        <v>16.6939</v>
      </c>
      <c r="S231" s="6"/>
      <c r="T231" s="6">
        <v>44.4694</v>
      </c>
      <c r="U231" s="6"/>
      <c r="V231" s="2">
        <v>13</v>
      </c>
      <c r="W231" s="6">
        <f>V231/G231*100</f>
        <v>26.53061224489796</v>
      </c>
      <c r="Y231" s="2">
        <v>34</v>
      </c>
      <c r="Z231" s="4">
        <v>39640.53</v>
      </c>
      <c r="AA231" s="4">
        <v>26291</v>
      </c>
      <c r="AB231" s="4">
        <v>55086</v>
      </c>
      <c r="AC231" s="6">
        <v>21.4118</v>
      </c>
      <c r="AD231" s="6">
        <v>18.8529</v>
      </c>
      <c r="AE231" s="6">
        <v>46.1176</v>
      </c>
    </row>
    <row r="232" spans="1:31" ht="12.75">
      <c r="A232" s="2">
        <v>85</v>
      </c>
      <c r="B232" s="2">
        <v>11</v>
      </c>
      <c r="C232" s="2">
        <v>4617</v>
      </c>
      <c r="D232" s="3" t="s">
        <v>225</v>
      </c>
      <c r="E232" s="2">
        <v>1519.6</v>
      </c>
      <c r="G232" s="2">
        <v>112</v>
      </c>
      <c r="H232" s="2">
        <v>6</v>
      </c>
      <c r="J232" s="4">
        <v>40666.39</v>
      </c>
      <c r="K232" s="4">
        <v>27904</v>
      </c>
      <c r="L232" s="4">
        <v>58140</v>
      </c>
      <c r="N232" s="2">
        <v>1</v>
      </c>
      <c r="O232" s="4">
        <v>35752</v>
      </c>
      <c r="Q232" s="6">
        <v>17.5268</v>
      </c>
      <c r="R232" s="6">
        <v>13.2857</v>
      </c>
      <c r="S232" s="6"/>
      <c r="T232" s="6">
        <v>43.3125</v>
      </c>
      <c r="U232" s="6"/>
      <c r="V232" s="2">
        <v>20</v>
      </c>
      <c r="W232" s="6">
        <f>V232/G232*100</f>
        <v>17.857142857142858</v>
      </c>
      <c r="Y232" s="2">
        <v>96</v>
      </c>
      <c r="Z232" s="4">
        <v>39388.7</v>
      </c>
      <c r="AA232" s="4">
        <v>27904</v>
      </c>
      <c r="AB232" s="4">
        <v>49704</v>
      </c>
      <c r="AC232" s="6">
        <v>16.9375</v>
      </c>
      <c r="AD232" s="6">
        <v>12.8229</v>
      </c>
      <c r="AE232" s="6">
        <v>43.125</v>
      </c>
    </row>
    <row r="233" spans="1:31" ht="12.75">
      <c r="A233" s="2">
        <v>19</v>
      </c>
      <c r="B233" s="2">
        <v>1</v>
      </c>
      <c r="C233" s="2">
        <v>4662</v>
      </c>
      <c r="D233" s="3" t="s">
        <v>227</v>
      </c>
      <c r="E233" s="2">
        <v>1125</v>
      </c>
      <c r="G233" s="2">
        <v>80</v>
      </c>
      <c r="H233" s="2">
        <v>3</v>
      </c>
      <c r="J233" s="4">
        <v>39833.01</v>
      </c>
      <c r="K233" s="4">
        <v>26325</v>
      </c>
      <c r="L233" s="4">
        <v>57480</v>
      </c>
      <c r="N233" s="2" t="s">
        <v>5</v>
      </c>
      <c r="O233" s="4" t="s">
        <v>5</v>
      </c>
      <c r="Q233" s="6">
        <v>18.05</v>
      </c>
      <c r="R233" s="6">
        <v>15.2</v>
      </c>
      <c r="S233" s="6"/>
      <c r="T233" s="6">
        <v>44.1375</v>
      </c>
      <c r="U233" s="6"/>
      <c r="V233" s="2">
        <v>23</v>
      </c>
      <c r="W233" s="6">
        <f>V233/G233*100</f>
        <v>28.749999999999996</v>
      </c>
      <c r="Y233" s="2">
        <v>61</v>
      </c>
      <c r="Z233" s="4">
        <v>39641.72</v>
      </c>
      <c r="AA233" s="4">
        <v>26325</v>
      </c>
      <c r="AB233" s="4">
        <v>51724</v>
      </c>
      <c r="AC233" s="6">
        <v>19.4426</v>
      </c>
      <c r="AD233" s="6">
        <v>16.0656</v>
      </c>
      <c r="AE233" s="6">
        <v>45.8033</v>
      </c>
    </row>
    <row r="234" spans="1:31" ht="12.75">
      <c r="A234" s="2">
        <v>44</v>
      </c>
      <c r="B234" s="2">
        <v>16</v>
      </c>
      <c r="C234" s="2">
        <v>4689</v>
      </c>
      <c r="D234" s="3" t="s">
        <v>228</v>
      </c>
      <c r="E234" s="2">
        <v>559.2</v>
      </c>
      <c r="G234" s="2">
        <v>43</v>
      </c>
      <c r="H234" s="2">
        <v>2</v>
      </c>
      <c r="J234" s="4">
        <v>35515.6</v>
      </c>
      <c r="K234" s="4">
        <v>24500</v>
      </c>
      <c r="L234" s="4">
        <v>50229</v>
      </c>
      <c r="N234" s="2" t="s">
        <v>5</v>
      </c>
      <c r="O234" s="4" t="s">
        <v>5</v>
      </c>
      <c r="Q234" s="6">
        <v>14.5814</v>
      </c>
      <c r="R234" s="6">
        <v>12.7907</v>
      </c>
      <c r="S234" s="6"/>
      <c r="T234" s="6">
        <v>42.2558</v>
      </c>
      <c r="U234" s="6"/>
      <c r="V234" s="2">
        <v>5</v>
      </c>
      <c r="W234" s="6">
        <f>V234/G234*100</f>
        <v>11.627906976744185</v>
      </c>
      <c r="Y234" s="2">
        <v>36</v>
      </c>
      <c r="Z234" s="4">
        <v>34801.56</v>
      </c>
      <c r="AA234" s="4">
        <v>24500</v>
      </c>
      <c r="AB234" s="4">
        <v>50229</v>
      </c>
      <c r="AC234" s="6">
        <v>14.9444</v>
      </c>
      <c r="AD234" s="6">
        <v>12.8611</v>
      </c>
      <c r="AE234" s="6">
        <v>42.8889</v>
      </c>
    </row>
    <row r="235" spans="1:31" ht="12.75">
      <c r="A235" s="2">
        <v>87</v>
      </c>
      <c r="B235" s="2">
        <v>14</v>
      </c>
      <c r="C235" s="2">
        <v>4698</v>
      </c>
      <c r="D235" s="3" t="s">
        <v>229</v>
      </c>
      <c r="E235" s="2">
        <v>180.5</v>
      </c>
      <c r="G235" s="2">
        <v>10</v>
      </c>
      <c r="H235" s="2">
        <v>1</v>
      </c>
      <c r="J235" s="4">
        <v>32143.5</v>
      </c>
      <c r="K235" s="4">
        <v>24500</v>
      </c>
      <c r="L235" s="4">
        <v>41959</v>
      </c>
      <c r="N235" s="2" t="s">
        <v>5</v>
      </c>
      <c r="O235" s="4" t="s">
        <v>5</v>
      </c>
      <c r="Q235" s="6">
        <v>14.9</v>
      </c>
      <c r="R235" s="6">
        <v>14.4</v>
      </c>
      <c r="S235" s="6"/>
      <c r="T235" s="6">
        <v>45.6</v>
      </c>
      <c r="U235" s="6"/>
      <c r="V235" s="2">
        <v>2</v>
      </c>
      <c r="W235" s="6">
        <f>V235/G235*100</f>
        <v>20</v>
      </c>
      <c r="Y235" s="2">
        <v>4</v>
      </c>
      <c r="Z235" s="4">
        <v>28831.25</v>
      </c>
      <c r="AA235" s="4">
        <v>24500</v>
      </c>
      <c r="AB235" s="4">
        <v>37135</v>
      </c>
      <c r="AC235" s="6">
        <v>10.25</v>
      </c>
      <c r="AD235" s="6">
        <v>10.25</v>
      </c>
      <c r="AE235" s="6">
        <v>47.25</v>
      </c>
    </row>
    <row r="236" spans="1:31" ht="12.75">
      <c r="A236" s="2">
        <v>11</v>
      </c>
      <c r="B236" s="2">
        <v>5</v>
      </c>
      <c r="C236" s="2">
        <v>4644</v>
      </c>
      <c r="D236" s="3" t="s">
        <v>226</v>
      </c>
      <c r="E236" s="2">
        <v>447.4</v>
      </c>
      <c r="G236" s="2">
        <v>35</v>
      </c>
      <c r="H236" s="2">
        <v>3</v>
      </c>
      <c r="J236" s="4">
        <v>35272.91</v>
      </c>
      <c r="K236" s="4">
        <v>24924</v>
      </c>
      <c r="L236" s="4">
        <v>41443</v>
      </c>
      <c r="N236" s="2">
        <v>1</v>
      </c>
      <c r="O236" s="4">
        <v>24924</v>
      </c>
      <c r="Q236" s="6">
        <v>16.6</v>
      </c>
      <c r="R236" s="6">
        <v>14.8286</v>
      </c>
      <c r="S236" s="6"/>
      <c r="T236" s="6">
        <v>42.1714</v>
      </c>
      <c r="U236" s="6"/>
      <c r="V236" s="2">
        <v>1</v>
      </c>
      <c r="W236" s="6">
        <f>V236/G236*100</f>
        <v>2.857142857142857</v>
      </c>
      <c r="Y236" s="2">
        <v>24</v>
      </c>
      <c r="Z236" s="4">
        <v>36116.88</v>
      </c>
      <c r="AA236" s="4">
        <v>27488</v>
      </c>
      <c r="AB236" s="4">
        <v>41431</v>
      </c>
      <c r="AC236" s="6">
        <v>20.0833</v>
      </c>
      <c r="AD236" s="6">
        <v>18.125</v>
      </c>
      <c r="AE236" s="6">
        <v>46.5</v>
      </c>
    </row>
    <row r="237" spans="1:31" ht="12.75">
      <c r="A237" s="2">
        <v>50</v>
      </c>
      <c r="B237" s="2">
        <v>11</v>
      </c>
      <c r="C237" s="2">
        <v>4725</v>
      </c>
      <c r="D237" s="3" t="s">
        <v>230</v>
      </c>
      <c r="E237" s="2">
        <v>3396.8</v>
      </c>
      <c r="G237" s="2">
        <v>235</v>
      </c>
      <c r="H237" s="2">
        <v>2</v>
      </c>
      <c r="J237" s="4">
        <v>41575.38</v>
      </c>
      <c r="K237" s="4">
        <v>25634</v>
      </c>
      <c r="L237" s="4">
        <v>64068</v>
      </c>
      <c r="N237" s="2">
        <v>7</v>
      </c>
      <c r="O237" s="4">
        <v>26411.14</v>
      </c>
      <c r="Q237" s="6">
        <v>15.2723</v>
      </c>
      <c r="R237" s="6">
        <v>11.4979</v>
      </c>
      <c r="S237" s="6"/>
      <c r="T237" s="6">
        <v>42.6085</v>
      </c>
      <c r="U237" s="6"/>
      <c r="V237" s="2">
        <v>125</v>
      </c>
      <c r="W237" s="6">
        <f>V237/G237*100</f>
        <v>53.191489361702125</v>
      </c>
      <c r="Y237" s="2">
        <v>183</v>
      </c>
      <c r="Z237" s="4">
        <v>40861.85</v>
      </c>
      <c r="AA237" s="4">
        <v>25634</v>
      </c>
      <c r="AB237" s="4">
        <v>64068</v>
      </c>
      <c r="AC237" s="6">
        <v>15.9399</v>
      </c>
      <c r="AD237" s="6">
        <v>12.1585</v>
      </c>
      <c r="AE237" s="6">
        <v>43.612</v>
      </c>
    </row>
    <row r="238" spans="1:31" ht="12.75">
      <c r="A238" s="2">
        <v>65</v>
      </c>
      <c r="B238" s="2">
        <v>13</v>
      </c>
      <c r="C238" s="2">
        <v>4751</v>
      </c>
      <c r="D238" s="3" t="s">
        <v>231</v>
      </c>
      <c r="E238" s="2">
        <v>251</v>
      </c>
      <c r="G238" s="2">
        <v>25</v>
      </c>
      <c r="H238" s="2">
        <v>5</v>
      </c>
      <c r="J238" s="4">
        <v>33386.24</v>
      </c>
      <c r="K238" s="4">
        <v>24765</v>
      </c>
      <c r="L238" s="4">
        <v>39560</v>
      </c>
      <c r="N238" s="2" t="s">
        <v>5</v>
      </c>
      <c r="O238" s="4" t="s">
        <v>5</v>
      </c>
      <c r="Q238" s="6">
        <v>19.28</v>
      </c>
      <c r="R238" s="6">
        <v>15.28</v>
      </c>
      <c r="S238" s="6"/>
      <c r="T238" s="6">
        <v>49.48</v>
      </c>
      <c r="U238" s="6"/>
      <c r="V238" s="2">
        <v>5</v>
      </c>
      <c r="W238" s="6">
        <f>V238/G238*100</f>
        <v>20</v>
      </c>
      <c r="Y238" s="2">
        <v>15</v>
      </c>
      <c r="Z238" s="4">
        <v>33286.87</v>
      </c>
      <c r="AA238" s="4">
        <v>24765</v>
      </c>
      <c r="AB238" s="4">
        <v>37702</v>
      </c>
      <c r="AC238" s="6">
        <v>22.0667</v>
      </c>
      <c r="AD238" s="6">
        <v>17.4667</v>
      </c>
      <c r="AE238" s="6">
        <v>51.1333</v>
      </c>
    </row>
    <row r="239" spans="1:31" ht="12.75">
      <c r="A239" s="2">
        <v>1</v>
      </c>
      <c r="B239" s="2">
        <v>14</v>
      </c>
      <c r="C239" s="2">
        <v>2673</v>
      </c>
      <c r="D239" s="3" t="s">
        <v>142</v>
      </c>
      <c r="E239" s="2">
        <v>830.1</v>
      </c>
      <c r="G239" s="2">
        <v>65</v>
      </c>
      <c r="H239" s="2">
        <v>4</v>
      </c>
      <c r="J239" s="4">
        <v>37057.4</v>
      </c>
      <c r="K239" s="4">
        <v>24500</v>
      </c>
      <c r="L239" s="4">
        <v>48257</v>
      </c>
      <c r="N239" s="2" t="s">
        <v>5</v>
      </c>
      <c r="O239" s="4" t="s">
        <v>5</v>
      </c>
      <c r="Q239" s="6">
        <v>16.4769</v>
      </c>
      <c r="R239" s="6">
        <v>13.7692</v>
      </c>
      <c r="S239" s="6"/>
      <c r="T239" s="6">
        <v>43.7846</v>
      </c>
      <c r="U239" s="6"/>
      <c r="V239" s="2">
        <v>12</v>
      </c>
      <c r="W239" s="6">
        <f>V239/G239*100</f>
        <v>18.461538461538463</v>
      </c>
      <c r="Y239" s="2">
        <v>49</v>
      </c>
      <c r="Z239" s="4">
        <v>37027.41</v>
      </c>
      <c r="AA239" s="4">
        <v>24500</v>
      </c>
      <c r="AB239" s="4">
        <v>48257</v>
      </c>
      <c r="AC239" s="6">
        <v>16.9388</v>
      </c>
      <c r="AD239" s="6">
        <v>13.8367</v>
      </c>
      <c r="AE239" s="6">
        <v>44.9796</v>
      </c>
    </row>
    <row r="240" spans="1:31" ht="12.75">
      <c r="A240" s="2">
        <v>34</v>
      </c>
      <c r="B240" s="2">
        <v>7</v>
      </c>
      <c r="C240" s="2">
        <v>4761</v>
      </c>
      <c r="D240" s="3" t="s">
        <v>232</v>
      </c>
      <c r="E240" s="2">
        <v>427.1</v>
      </c>
      <c r="G240" s="2">
        <v>36</v>
      </c>
      <c r="H240" s="2">
        <v>6</v>
      </c>
      <c r="J240" s="4">
        <v>36619.86</v>
      </c>
      <c r="K240" s="4">
        <v>24678</v>
      </c>
      <c r="L240" s="4">
        <v>47370</v>
      </c>
      <c r="N240" s="2">
        <v>1</v>
      </c>
      <c r="O240" s="4">
        <v>24678</v>
      </c>
      <c r="Q240" s="6">
        <v>16.0833</v>
      </c>
      <c r="R240" s="6">
        <v>13.1111</v>
      </c>
      <c r="S240" s="6"/>
      <c r="T240" s="6">
        <v>43.5556</v>
      </c>
      <c r="U240" s="6"/>
      <c r="V240" s="2">
        <v>3</v>
      </c>
      <c r="W240" s="6">
        <f>V240/G240*100</f>
        <v>8.333333333333332</v>
      </c>
      <c r="Y240" s="2">
        <v>28</v>
      </c>
      <c r="Z240" s="4">
        <v>35741.29</v>
      </c>
      <c r="AA240" s="4">
        <v>24678</v>
      </c>
      <c r="AB240" s="4">
        <v>47260</v>
      </c>
      <c r="AC240" s="6">
        <v>16.5714</v>
      </c>
      <c r="AD240" s="6">
        <v>13.0714</v>
      </c>
      <c r="AE240" s="6">
        <v>45.1786</v>
      </c>
    </row>
    <row r="241" spans="1:31" ht="12.75">
      <c r="A241" s="2">
        <v>16</v>
      </c>
      <c r="B241" s="2">
        <v>10</v>
      </c>
      <c r="C241" s="2">
        <v>3691</v>
      </c>
      <c r="D241" s="3" t="s">
        <v>184</v>
      </c>
      <c r="E241" s="2">
        <v>1021.2</v>
      </c>
      <c r="G241" s="2">
        <v>74</v>
      </c>
      <c r="H241" s="2">
        <v>1</v>
      </c>
      <c r="J241" s="4">
        <v>36400.57</v>
      </c>
      <c r="K241" s="4">
        <v>24500</v>
      </c>
      <c r="L241" s="4">
        <v>47981</v>
      </c>
      <c r="N241" s="2" t="s">
        <v>5</v>
      </c>
      <c r="O241" s="4" t="s">
        <v>5</v>
      </c>
      <c r="Q241" s="6">
        <v>16.4189</v>
      </c>
      <c r="R241" s="6">
        <v>12</v>
      </c>
      <c r="S241" s="6"/>
      <c r="T241" s="6">
        <v>43.6892</v>
      </c>
      <c r="U241" s="6"/>
      <c r="V241" s="2">
        <v>11</v>
      </c>
      <c r="W241" s="6">
        <f>V241/G241*100</f>
        <v>14.864864864864865</v>
      </c>
      <c r="Y241" s="2">
        <v>54</v>
      </c>
      <c r="Z241" s="4">
        <v>35733.43</v>
      </c>
      <c r="AA241" s="4">
        <v>24500</v>
      </c>
      <c r="AB241" s="4">
        <v>45077</v>
      </c>
      <c r="AC241" s="6">
        <v>15.8889</v>
      </c>
      <c r="AD241" s="6">
        <v>10.7037</v>
      </c>
      <c r="AE241" s="6">
        <v>43.8889</v>
      </c>
    </row>
    <row r="242" spans="1:31" ht="12.75">
      <c r="A242" s="2">
        <v>98</v>
      </c>
      <c r="B242" s="2">
        <v>7</v>
      </c>
      <c r="C242" s="2">
        <v>4772</v>
      </c>
      <c r="D242" s="3" t="s">
        <v>233</v>
      </c>
      <c r="E242" s="2">
        <v>551.2</v>
      </c>
      <c r="G242" s="2">
        <v>31</v>
      </c>
      <c r="H242" s="2">
        <v>6</v>
      </c>
      <c r="J242" s="4">
        <v>39924.77</v>
      </c>
      <c r="K242" s="4">
        <v>24500</v>
      </c>
      <c r="L242" s="4">
        <v>54069</v>
      </c>
      <c r="N242" s="2" t="s">
        <v>5</v>
      </c>
      <c r="O242" s="4" t="s">
        <v>5</v>
      </c>
      <c r="Q242" s="6">
        <v>16.9677</v>
      </c>
      <c r="R242" s="6">
        <v>14.4839</v>
      </c>
      <c r="S242" s="6"/>
      <c r="T242" s="6">
        <v>44.8065</v>
      </c>
      <c r="U242" s="6"/>
      <c r="V242" s="2">
        <v>6</v>
      </c>
      <c r="W242" s="6">
        <f>V242/G242*100</f>
        <v>19.35483870967742</v>
      </c>
      <c r="Y242" s="2">
        <v>20</v>
      </c>
      <c r="Z242" s="4">
        <v>39047.5</v>
      </c>
      <c r="AA242" s="4">
        <v>24500</v>
      </c>
      <c r="AB242" s="4">
        <v>44402</v>
      </c>
      <c r="AC242" s="6">
        <v>16.85</v>
      </c>
      <c r="AD242" s="6">
        <v>13.65</v>
      </c>
      <c r="AE242" s="6">
        <v>45.85</v>
      </c>
    </row>
    <row r="243" spans="1:31" ht="12.75">
      <c r="A243" s="2">
        <v>33</v>
      </c>
      <c r="B243" s="2">
        <v>1</v>
      </c>
      <c r="C243" s="2">
        <v>4774</v>
      </c>
      <c r="D243" s="3" t="s">
        <v>235</v>
      </c>
      <c r="E243" s="2">
        <v>1019.2</v>
      </c>
      <c r="G243" s="2">
        <v>71</v>
      </c>
      <c r="H243" s="2">
        <v>8</v>
      </c>
      <c r="J243" s="4">
        <v>42997.7</v>
      </c>
      <c r="K243" s="4">
        <v>25358</v>
      </c>
      <c r="L243" s="4">
        <v>68905</v>
      </c>
      <c r="N243" s="2">
        <v>1</v>
      </c>
      <c r="O243" s="4">
        <v>25358</v>
      </c>
      <c r="Q243" s="6">
        <v>19.4085</v>
      </c>
      <c r="R243" s="6">
        <v>15.6056</v>
      </c>
      <c r="S243" s="6"/>
      <c r="T243" s="6">
        <v>45.3944</v>
      </c>
      <c r="U243" s="6"/>
      <c r="V243" s="2">
        <v>10</v>
      </c>
      <c r="W243" s="6">
        <f>V243/G243*100</f>
        <v>14.084507042253522</v>
      </c>
      <c r="Y243" s="2">
        <v>55</v>
      </c>
      <c r="Z243" s="4">
        <v>41966.44</v>
      </c>
      <c r="AA243" s="4">
        <v>25358</v>
      </c>
      <c r="AB243" s="4">
        <v>68905</v>
      </c>
      <c r="AC243" s="6">
        <v>18.9636</v>
      </c>
      <c r="AD243" s="6">
        <v>15.4182</v>
      </c>
      <c r="AE243" s="6">
        <v>45.1636</v>
      </c>
    </row>
    <row r="244" spans="1:31" ht="12.75">
      <c r="A244" s="2">
        <v>95</v>
      </c>
      <c r="B244" s="2">
        <v>7</v>
      </c>
      <c r="C244" s="2">
        <v>873</v>
      </c>
      <c r="D244" s="3" t="s">
        <v>44</v>
      </c>
      <c r="E244" s="2">
        <v>624</v>
      </c>
      <c r="G244" s="2">
        <v>45</v>
      </c>
      <c r="H244" s="2">
        <v>5</v>
      </c>
      <c r="J244" s="4">
        <v>36708.69</v>
      </c>
      <c r="K244" s="4">
        <v>24800</v>
      </c>
      <c r="L244" s="4">
        <v>46243</v>
      </c>
      <c r="N244" s="2">
        <v>2</v>
      </c>
      <c r="O244" s="4">
        <v>26660</v>
      </c>
      <c r="Q244" s="6">
        <v>19.1111</v>
      </c>
      <c r="R244" s="6">
        <v>16.3778</v>
      </c>
      <c r="S244" s="6"/>
      <c r="T244" s="6">
        <v>46.4444</v>
      </c>
      <c r="U244" s="6"/>
      <c r="V244" s="2">
        <v>3</v>
      </c>
      <c r="W244" s="6">
        <f>V244/G244*100</f>
        <v>6.666666666666667</v>
      </c>
      <c r="Y244" s="2">
        <v>32</v>
      </c>
      <c r="Z244" s="4">
        <v>37197.97</v>
      </c>
      <c r="AA244" s="4">
        <v>24800</v>
      </c>
      <c r="AB244" s="4">
        <v>44572</v>
      </c>
      <c r="AC244" s="6">
        <v>21.0938</v>
      </c>
      <c r="AD244" s="6">
        <v>18.4375</v>
      </c>
      <c r="AE244" s="6">
        <v>48.5625</v>
      </c>
    </row>
    <row r="245" spans="1:31" ht="12.75">
      <c r="A245" s="2">
        <v>55</v>
      </c>
      <c r="B245" s="2">
        <v>5</v>
      </c>
      <c r="C245" s="2">
        <v>4778</v>
      </c>
      <c r="D245" s="3" t="s">
        <v>239</v>
      </c>
      <c r="E245" s="2">
        <v>399.6</v>
      </c>
      <c r="G245" s="2">
        <v>32</v>
      </c>
      <c r="H245" s="2">
        <v>3</v>
      </c>
      <c r="J245" s="4">
        <v>34105.16</v>
      </c>
      <c r="K245" s="4">
        <v>24500</v>
      </c>
      <c r="L245" s="4">
        <v>42172</v>
      </c>
      <c r="N245" s="2">
        <v>1</v>
      </c>
      <c r="O245" s="4">
        <v>24500</v>
      </c>
      <c r="Q245" s="6">
        <v>14.1563</v>
      </c>
      <c r="R245" s="6">
        <v>11.125</v>
      </c>
      <c r="S245" s="6"/>
      <c r="T245" s="6">
        <v>40.4375</v>
      </c>
      <c r="U245" s="6"/>
      <c r="V245" s="2">
        <v>5</v>
      </c>
      <c r="W245" s="6">
        <f>V245/G245*100</f>
        <v>15.625</v>
      </c>
      <c r="Y245" s="2">
        <v>24</v>
      </c>
      <c r="Z245" s="4">
        <v>33694.21</v>
      </c>
      <c r="AA245" s="4">
        <v>24500</v>
      </c>
      <c r="AB245" s="4">
        <v>40970</v>
      </c>
      <c r="AC245" s="6">
        <v>15.3333</v>
      </c>
      <c r="AD245" s="6">
        <v>12.6667</v>
      </c>
      <c r="AE245" s="6">
        <v>42.2917</v>
      </c>
    </row>
    <row r="246" spans="1:31" ht="12.75">
      <c r="A246" s="2">
        <v>57</v>
      </c>
      <c r="B246" s="2">
        <v>10</v>
      </c>
      <c r="C246" s="2">
        <v>4777</v>
      </c>
      <c r="D246" s="3" t="s">
        <v>238</v>
      </c>
      <c r="E246" s="2">
        <v>787.8</v>
      </c>
      <c r="G246" s="2">
        <v>57</v>
      </c>
      <c r="H246" s="2" t="s">
        <v>5</v>
      </c>
      <c r="J246" s="4">
        <v>38376.49</v>
      </c>
      <c r="K246" s="4">
        <v>24500</v>
      </c>
      <c r="L246" s="4">
        <v>49533</v>
      </c>
      <c r="N246" s="2">
        <v>4</v>
      </c>
      <c r="O246" s="4">
        <v>26629</v>
      </c>
      <c r="Q246" s="6">
        <v>14.386</v>
      </c>
      <c r="R246" s="6">
        <v>12.7193</v>
      </c>
      <c r="S246" s="6"/>
      <c r="T246" s="6">
        <v>41.8596</v>
      </c>
      <c r="U246" s="6"/>
      <c r="V246" s="2">
        <v>10</v>
      </c>
      <c r="W246" s="6">
        <f>V246/G246*100</f>
        <v>17.543859649122805</v>
      </c>
      <c r="Y246" s="2">
        <v>41</v>
      </c>
      <c r="Z246" s="4">
        <v>37266.2</v>
      </c>
      <c r="AA246" s="4">
        <v>24500</v>
      </c>
      <c r="AB246" s="4">
        <v>46794</v>
      </c>
      <c r="AC246" s="6">
        <v>14.7073</v>
      </c>
      <c r="AD246" s="6">
        <v>12.8537</v>
      </c>
      <c r="AE246" s="6">
        <v>43.122</v>
      </c>
    </row>
    <row r="247" spans="1:31" ht="12.75">
      <c r="A247" s="2">
        <v>62</v>
      </c>
      <c r="B247" s="2">
        <v>15</v>
      </c>
      <c r="C247" s="2">
        <v>4776</v>
      </c>
      <c r="D247" s="3" t="s">
        <v>237</v>
      </c>
      <c r="E247" s="2">
        <v>557</v>
      </c>
      <c r="G247" s="2">
        <v>39</v>
      </c>
      <c r="H247" s="2">
        <v>4</v>
      </c>
      <c r="J247" s="4">
        <v>37640.92</v>
      </c>
      <c r="K247" s="4">
        <v>29791</v>
      </c>
      <c r="L247" s="4">
        <v>44411</v>
      </c>
      <c r="N247" s="2" t="s">
        <v>5</v>
      </c>
      <c r="O247" s="4" t="s">
        <v>5</v>
      </c>
      <c r="Q247" s="6">
        <v>18.1538</v>
      </c>
      <c r="R247" s="6">
        <v>15.0513</v>
      </c>
      <c r="S247" s="6"/>
      <c r="T247" s="6">
        <v>45.4615</v>
      </c>
      <c r="U247" s="6"/>
      <c r="V247" s="2">
        <v>12</v>
      </c>
      <c r="W247" s="6">
        <f>V247/G247*100</f>
        <v>30.76923076923077</v>
      </c>
      <c r="Y247" s="2">
        <v>29</v>
      </c>
      <c r="Z247" s="4">
        <v>36535.38</v>
      </c>
      <c r="AA247" s="4">
        <v>29791</v>
      </c>
      <c r="AB247" s="4">
        <v>43082</v>
      </c>
      <c r="AC247" s="6">
        <v>17.2759</v>
      </c>
      <c r="AD247" s="6">
        <v>14.0345</v>
      </c>
      <c r="AE247" s="6">
        <v>45.7586</v>
      </c>
    </row>
    <row r="248" spans="1:31" ht="12.75">
      <c r="A248" s="2">
        <v>77</v>
      </c>
      <c r="B248" s="2">
        <v>11</v>
      </c>
      <c r="C248" s="2">
        <v>4779</v>
      </c>
      <c r="D248" s="3" t="s">
        <v>240</v>
      </c>
      <c r="E248" s="2">
        <v>953.7</v>
      </c>
      <c r="G248" s="2">
        <v>69</v>
      </c>
      <c r="H248" s="2">
        <v>5</v>
      </c>
      <c r="J248" s="4">
        <v>36718.55</v>
      </c>
      <c r="K248" s="4">
        <v>24500</v>
      </c>
      <c r="L248" s="4">
        <v>53240</v>
      </c>
      <c r="N248" s="2">
        <v>3</v>
      </c>
      <c r="O248" s="4">
        <v>25459.67</v>
      </c>
      <c r="Q248" s="6">
        <v>14.2754</v>
      </c>
      <c r="R248" s="6">
        <v>11.5942</v>
      </c>
      <c r="S248" s="6"/>
      <c r="T248" s="6">
        <v>40.3478</v>
      </c>
      <c r="U248" s="6"/>
      <c r="V248" s="2">
        <v>21</v>
      </c>
      <c r="W248" s="6">
        <f>V248/G248*100</f>
        <v>30.434782608695656</v>
      </c>
      <c r="Y248" s="2">
        <v>55</v>
      </c>
      <c r="Z248" s="4">
        <v>35690.69</v>
      </c>
      <c r="AA248" s="4">
        <v>24500</v>
      </c>
      <c r="AB248" s="4">
        <v>49100</v>
      </c>
      <c r="AC248" s="6">
        <v>13.9091</v>
      </c>
      <c r="AD248" s="6">
        <v>11.4727</v>
      </c>
      <c r="AE248" s="6">
        <v>40.4364</v>
      </c>
    </row>
    <row r="249" spans="1:31" ht="12.75">
      <c r="A249" s="2">
        <v>82</v>
      </c>
      <c r="B249" s="2">
        <v>9</v>
      </c>
      <c r="C249" s="2">
        <v>4784</v>
      </c>
      <c r="D249" s="3" t="s">
        <v>241</v>
      </c>
      <c r="E249" s="2">
        <v>2945.7</v>
      </c>
      <c r="G249" s="2">
        <v>205</v>
      </c>
      <c r="H249" s="2">
        <v>9</v>
      </c>
      <c r="J249" s="4">
        <v>39221.29</v>
      </c>
      <c r="K249" s="4">
        <v>27171</v>
      </c>
      <c r="L249" s="4">
        <v>57416</v>
      </c>
      <c r="N249" s="2">
        <v>16</v>
      </c>
      <c r="O249" s="4">
        <v>28533.38</v>
      </c>
      <c r="Q249" s="6">
        <v>12.9951</v>
      </c>
      <c r="R249" s="6">
        <v>10.5463</v>
      </c>
      <c r="S249" s="6"/>
      <c r="T249" s="6">
        <v>39.2341</v>
      </c>
      <c r="U249" s="6"/>
      <c r="V249" s="2">
        <v>49</v>
      </c>
      <c r="W249" s="6">
        <f>V249/G249*100</f>
        <v>23.902439024390244</v>
      </c>
      <c r="Y249" s="2">
        <v>162</v>
      </c>
      <c r="Z249" s="4">
        <v>39563.64</v>
      </c>
      <c r="AA249" s="4">
        <v>27171</v>
      </c>
      <c r="AB249" s="4">
        <v>57416</v>
      </c>
      <c r="AC249" s="6">
        <v>14.2469</v>
      </c>
      <c r="AD249" s="6">
        <v>11.8765</v>
      </c>
      <c r="AE249" s="6">
        <v>40.463</v>
      </c>
    </row>
    <row r="250" spans="1:31" ht="12.75">
      <c r="A250" s="2">
        <v>86</v>
      </c>
      <c r="B250" s="2">
        <v>7</v>
      </c>
      <c r="C250" s="2">
        <v>4785</v>
      </c>
      <c r="D250" s="3" t="s">
        <v>242</v>
      </c>
      <c r="E250" s="2">
        <v>529.6</v>
      </c>
      <c r="G250" s="2">
        <v>39</v>
      </c>
      <c r="H250" s="2">
        <v>4</v>
      </c>
      <c r="J250" s="4">
        <v>36837.03</v>
      </c>
      <c r="K250" s="4">
        <v>25346</v>
      </c>
      <c r="L250" s="4">
        <v>45507</v>
      </c>
      <c r="N250" s="2">
        <v>1</v>
      </c>
      <c r="O250" s="4">
        <v>25346</v>
      </c>
      <c r="Q250" s="6">
        <v>13.7436</v>
      </c>
      <c r="R250" s="6">
        <v>11.5897</v>
      </c>
      <c r="S250" s="6"/>
      <c r="T250" s="6">
        <v>39.4615</v>
      </c>
      <c r="U250" s="6"/>
      <c r="V250" s="2">
        <v>4</v>
      </c>
      <c r="W250" s="6">
        <f>V250/G250*100</f>
        <v>10.256410256410255</v>
      </c>
      <c r="Y250" s="2">
        <v>24</v>
      </c>
      <c r="Z250" s="4">
        <v>37176.79</v>
      </c>
      <c r="AA250" s="4">
        <v>25346</v>
      </c>
      <c r="AB250" s="4">
        <v>45507</v>
      </c>
      <c r="AC250" s="6">
        <v>16.375</v>
      </c>
      <c r="AD250" s="6">
        <v>14</v>
      </c>
      <c r="AE250" s="6">
        <v>42.9167</v>
      </c>
    </row>
    <row r="251" spans="1:31" ht="12.75">
      <c r="A251" s="2">
        <v>96</v>
      </c>
      <c r="B251" s="2">
        <v>1</v>
      </c>
      <c r="C251" s="2">
        <v>4787</v>
      </c>
      <c r="D251" s="3" t="s">
        <v>243</v>
      </c>
      <c r="E251" s="2">
        <v>353.8</v>
      </c>
      <c r="G251" s="2">
        <v>19</v>
      </c>
      <c r="H251" s="2">
        <v>1</v>
      </c>
      <c r="J251" s="4">
        <v>35438.95</v>
      </c>
      <c r="K251" s="4">
        <v>24836</v>
      </c>
      <c r="L251" s="4">
        <v>41363</v>
      </c>
      <c r="N251" s="2" t="s">
        <v>5</v>
      </c>
      <c r="O251" s="4" t="s">
        <v>5</v>
      </c>
      <c r="Q251" s="6">
        <v>18.4737</v>
      </c>
      <c r="R251" s="6">
        <v>15.3158</v>
      </c>
      <c r="S251" s="6"/>
      <c r="T251" s="6">
        <v>47</v>
      </c>
      <c r="U251" s="6"/>
      <c r="V251" s="2">
        <v>5</v>
      </c>
      <c r="W251" s="6">
        <f>V251/G251*100</f>
        <v>26.31578947368421</v>
      </c>
      <c r="Y251" s="2">
        <v>16</v>
      </c>
      <c r="Z251" s="4">
        <v>35255.88</v>
      </c>
      <c r="AA251" s="4">
        <v>24836</v>
      </c>
      <c r="AB251" s="4">
        <v>41363</v>
      </c>
      <c r="AC251" s="6">
        <v>18.8125</v>
      </c>
      <c r="AD251" s="6">
        <v>15.25</v>
      </c>
      <c r="AE251" s="6">
        <v>46.875</v>
      </c>
    </row>
    <row r="252" spans="1:31" ht="12.75">
      <c r="A252" s="2">
        <v>23</v>
      </c>
      <c r="B252" s="2">
        <v>9</v>
      </c>
      <c r="C252" s="2">
        <v>4773</v>
      </c>
      <c r="D252" s="3" t="s">
        <v>234</v>
      </c>
      <c r="E252" s="2">
        <v>648.6</v>
      </c>
      <c r="G252" s="2">
        <v>50</v>
      </c>
      <c r="H252" s="2">
        <v>1</v>
      </c>
      <c r="J252" s="4">
        <v>35142.6</v>
      </c>
      <c r="K252" s="4">
        <v>24500</v>
      </c>
      <c r="L252" s="4">
        <v>46341</v>
      </c>
      <c r="N252" s="2">
        <v>3</v>
      </c>
      <c r="O252" s="4">
        <v>24500</v>
      </c>
      <c r="Q252" s="6">
        <v>15.96</v>
      </c>
      <c r="R252" s="6">
        <v>12.8</v>
      </c>
      <c r="S252" s="6"/>
      <c r="T252" s="6">
        <v>41.66</v>
      </c>
      <c r="U252" s="6"/>
      <c r="V252" s="2">
        <v>9</v>
      </c>
      <c r="W252" s="6">
        <f>V252/G252*100</f>
        <v>18</v>
      </c>
      <c r="Y252" s="2">
        <v>38</v>
      </c>
      <c r="Z252" s="4">
        <v>34370.92</v>
      </c>
      <c r="AA252" s="4">
        <v>24500</v>
      </c>
      <c r="AB252" s="4">
        <v>44780</v>
      </c>
      <c r="AC252" s="6">
        <v>16.1316</v>
      </c>
      <c r="AD252" s="6">
        <v>12.4211</v>
      </c>
      <c r="AE252" s="6">
        <v>42.6316</v>
      </c>
    </row>
    <row r="253" spans="1:31" ht="12.75">
      <c r="A253" s="2">
        <v>40</v>
      </c>
      <c r="B253" s="2">
        <v>5</v>
      </c>
      <c r="C253" s="2">
        <v>4775</v>
      </c>
      <c r="D253" s="3" t="s">
        <v>236</v>
      </c>
      <c r="E253" s="2">
        <v>308</v>
      </c>
      <c r="G253" s="2">
        <v>24</v>
      </c>
      <c r="H253" s="2">
        <v>2</v>
      </c>
      <c r="J253" s="4">
        <v>31771.63</v>
      </c>
      <c r="K253" s="4">
        <v>24500</v>
      </c>
      <c r="L253" s="4">
        <v>43505</v>
      </c>
      <c r="N253" s="2">
        <v>1</v>
      </c>
      <c r="O253" s="4">
        <v>24500</v>
      </c>
      <c r="Q253" s="6">
        <v>9.0833</v>
      </c>
      <c r="R253" s="6">
        <v>6.2083</v>
      </c>
      <c r="S253" s="6"/>
      <c r="T253" s="6">
        <v>36.4167</v>
      </c>
      <c r="U253" s="6"/>
      <c r="V253" s="2">
        <v>2</v>
      </c>
      <c r="W253" s="6">
        <f>V253/G253*100</f>
        <v>8.333333333333332</v>
      </c>
      <c r="Y253" s="2">
        <v>17</v>
      </c>
      <c r="Z253" s="4">
        <v>29826.65</v>
      </c>
      <c r="AA253" s="4">
        <v>24500</v>
      </c>
      <c r="AB253" s="4">
        <v>39684</v>
      </c>
      <c r="AC253" s="6">
        <v>8.7059</v>
      </c>
      <c r="AD253" s="6">
        <v>5</v>
      </c>
      <c r="AE253" s="6">
        <v>36</v>
      </c>
    </row>
    <row r="254" spans="1:31" ht="12.75">
      <c r="A254" s="2">
        <v>98</v>
      </c>
      <c r="B254" s="2">
        <v>7</v>
      </c>
      <c r="C254" s="2">
        <v>4788</v>
      </c>
      <c r="D254" s="3" t="s">
        <v>244</v>
      </c>
      <c r="E254" s="2">
        <v>541.6</v>
      </c>
      <c r="G254" s="2">
        <v>39</v>
      </c>
      <c r="H254" s="2">
        <v>3</v>
      </c>
      <c r="J254" s="4">
        <v>36180.62</v>
      </c>
      <c r="K254" s="4">
        <v>25272</v>
      </c>
      <c r="L254" s="4">
        <v>45078</v>
      </c>
      <c r="N254" s="2" t="s">
        <v>5</v>
      </c>
      <c r="O254" s="4" t="s">
        <v>5</v>
      </c>
      <c r="Q254" s="6">
        <v>15.6923</v>
      </c>
      <c r="R254" s="6">
        <v>12.1795</v>
      </c>
      <c r="S254" s="6"/>
      <c r="T254" s="6">
        <v>41.8974</v>
      </c>
      <c r="U254" s="6"/>
      <c r="V254" s="2">
        <v>5</v>
      </c>
      <c r="W254" s="6">
        <f>V254/G254*100</f>
        <v>12.82051282051282</v>
      </c>
      <c r="Y254" s="2">
        <v>24</v>
      </c>
      <c r="Z254" s="4">
        <v>35616</v>
      </c>
      <c r="AA254" s="4">
        <v>25272</v>
      </c>
      <c r="AB254" s="4">
        <v>43865</v>
      </c>
      <c r="AC254" s="6">
        <v>16.375</v>
      </c>
      <c r="AD254" s="6">
        <v>11.7083</v>
      </c>
      <c r="AE254" s="6">
        <v>43.3333</v>
      </c>
    </row>
    <row r="255" spans="1:31" ht="12.75">
      <c r="A255" s="2">
        <v>91</v>
      </c>
      <c r="B255" s="2">
        <v>11</v>
      </c>
      <c r="C255" s="2">
        <v>4797</v>
      </c>
      <c r="D255" s="3" t="s">
        <v>245</v>
      </c>
      <c r="E255" s="2">
        <v>2185.8</v>
      </c>
      <c r="G255" s="2">
        <v>150</v>
      </c>
      <c r="H255" s="2">
        <v>8</v>
      </c>
      <c r="J255" s="4">
        <v>35007.85</v>
      </c>
      <c r="K255" s="4">
        <v>25650</v>
      </c>
      <c r="L255" s="4">
        <v>57148</v>
      </c>
      <c r="N255" s="2">
        <v>9</v>
      </c>
      <c r="O255" s="4">
        <v>26503.33</v>
      </c>
      <c r="Q255" s="6">
        <v>11.78</v>
      </c>
      <c r="R255" s="6">
        <v>9.1267</v>
      </c>
      <c r="S255" s="6"/>
      <c r="T255" s="6">
        <v>38.7733</v>
      </c>
      <c r="U255" s="6"/>
      <c r="V255" s="2">
        <v>24</v>
      </c>
      <c r="W255" s="6">
        <f>V255/G255*100</f>
        <v>16</v>
      </c>
      <c r="Y255" s="2">
        <v>135</v>
      </c>
      <c r="Z255" s="4">
        <v>34351.02</v>
      </c>
      <c r="AA255" s="4">
        <v>25650</v>
      </c>
      <c r="AB255" s="4">
        <v>51494</v>
      </c>
      <c r="AC255" s="6">
        <v>11.1778</v>
      </c>
      <c r="AD255" s="6">
        <v>8.4519</v>
      </c>
      <c r="AE255" s="6">
        <v>38.5407</v>
      </c>
    </row>
    <row r="256" spans="1:31" ht="12.75">
      <c r="A256" s="2">
        <v>81</v>
      </c>
      <c r="B256" s="2">
        <v>5</v>
      </c>
      <c r="C256" s="2">
        <v>4860</v>
      </c>
      <c r="D256" s="3" t="s">
        <v>246</v>
      </c>
      <c r="E256" s="2">
        <v>406.4</v>
      </c>
      <c r="G256" s="2">
        <v>30</v>
      </c>
      <c r="H256" s="2">
        <v>6</v>
      </c>
      <c r="J256" s="4">
        <v>37235.33</v>
      </c>
      <c r="K256" s="4">
        <v>26519</v>
      </c>
      <c r="L256" s="4">
        <v>44596</v>
      </c>
      <c r="N256" s="2" t="s">
        <v>5</v>
      </c>
      <c r="O256" s="4" t="s">
        <v>5</v>
      </c>
      <c r="Q256" s="6">
        <v>21.1667</v>
      </c>
      <c r="R256" s="6">
        <v>17.1667</v>
      </c>
      <c r="S256" s="6"/>
      <c r="T256" s="6">
        <v>48.4333</v>
      </c>
      <c r="U256" s="6"/>
      <c r="V256" s="2">
        <v>2</v>
      </c>
      <c r="W256" s="6">
        <f>V256/G256*100</f>
        <v>6.666666666666667</v>
      </c>
      <c r="Y256" s="2">
        <v>22</v>
      </c>
      <c r="Z256" s="4">
        <v>36202.09</v>
      </c>
      <c r="AA256" s="4">
        <v>26519</v>
      </c>
      <c r="AB256" s="4">
        <v>44596</v>
      </c>
      <c r="AC256" s="6">
        <v>20.3182</v>
      </c>
      <c r="AD256" s="6">
        <v>16.6364</v>
      </c>
      <c r="AE256" s="6">
        <v>48.2273</v>
      </c>
    </row>
    <row r="257" spans="1:31" ht="12.75">
      <c r="A257" s="2">
        <v>33</v>
      </c>
      <c r="B257" s="2">
        <v>1</v>
      </c>
      <c r="C257" s="2">
        <v>4869</v>
      </c>
      <c r="D257" s="3" t="s">
        <v>247</v>
      </c>
      <c r="E257" s="2">
        <v>1521.4</v>
      </c>
      <c r="G257" s="2">
        <v>105</v>
      </c>
      <c r="H257" s="2">
        <v>4</v>
      </c>
      <c r="J257" s="4">
        <v>41676.74</v>
      </c>
      <c r="K257" s="4">
        <v>27208</v>
      </c>
      <c r="L257" s="4">
        <v>56284</v>
      </c>
      <c r="N257" s="2" t="s">
        <v>5</v>
      </c>
      <c r="O257" s="4" t="s">
        <v>5</v>
      </c>
      <c r="Q257" s="6">
        <v>18.7238</v>
      </c>
      <c r="R257" s="6">
        <v>14.7905</v>
      </c>
      <c r="S257" s="6"/>
      <c r="T257" s="6">
        <v>45.8762</v>
      </c>
      <c r="U257" s="6"/>
      <c r="V257" s="2">
        <v>21</v>
      </c>
      <c r="W257" s="6">
        <f>V257/G257*100</f>
        <v>20</v>
      </c>
      <c r="Y257" s="2">
        <v>88</v>
      </c>
      <c r="Z257" s="4">
        <v>41350.49</v>
      </c>
      <c r="AA257" s="4">
        <v>27208</v>
      </c>
      <c r="AB257" s="4">
        <v>54763</v>
      </c>
      <c r="AC257" s="6">
        <v>19.4659</v>
      </c>
      <c r="AD257" s="6">
        <v>15.0682</v>
      </c>
      <c r="AE257" s="6">
        <v>46.9091</v>
      </c>
    </row>
    <row r="258" spans="1:31" ht="12.75">
      <c r="A258" s="2">
        <v>8</v>
      </c>
      <c r="B258" s="2">
        <v>11</v>
      </c>
      <c r="C258" s="2">
        <v>4878</v>
      </c>
      <c r="D258" s="3" t="s">
        <v>248</v>
      </c>
      <c r="E258" s="2">
        <v>785.5</v>
      </c>
      <c r="G258" s="2">
        <v>60</v>
      </c>
      <c r="H258" s="2">
        <v>1</v>
      </c>
      <c r="J258" s="4">
        <v>36103.9</v>
      </c>
      <c r="K258" s="4">
        <v>25000</v>
      </c>
      <c r="L258" s="4">
        <v>54364</v>
      </c>
      <c r="N258" s="2">
        <v>3</v>
      </c>
      <c r="O258" s="4">
        <v>25920.67</v>
      </c>
      <c r="Q258" s="6">
        <v>14.1833</v>
      </c>
      <c r="R258" s="6">
        <v>10.95</v>
      </c>
      <c r="S258" s="6"/>
      <c r="T258" s="6">
        <v>42.2167</v>
      </c>
      <c r="U258" s="6"/>
      <c r="V258" s="2">
        <v>10</v>
      </c>
      <c r="W258" s="6">
        <f>V258/G258*100</f>
        <v>16.666666666666664</v>
      </c>
      <c r="Y258" s="2">
        <v>46</v>
      </c>
      <c r="Z258" s="4">
        <v>34848.09</v>
      </c>
      <c r="AA258" s="4">
        <v>25000</v>
      </c>
      <c r="AB258" s="4">
        <v>46020</v>
      </c>
      <c r="AC258" s="6">
        <v>13.913</v>
      </c>
      <c r="AD258" s="6">
        <v>11.3478</v>
      </c>
      <c r="AE258" s="6">
        <v>42.6957</v>
      </c>
    </row>
    <row r="259" spans="1:31" ht="12.75">
      <c r="A259" s="2">
        <v>30</v>
      </c>
      <c r="B259" s="2">
        <v>5</v>
      </c>
      <c r="C259" s="2">
        <v>4890</v>
      </c>
      <c r="D259" s="3" t="s">
        <v>249</v>
      </c>
      <c r="E259" s="2">
        <v>997.1</v>
      </c>
      <c r="G259" s="2">
        <v>67</v>
      </c>
      <c r="H259" s="2">
        <v>4</v>
      </c>
      <c r="J259" s="4">
        <v>39312.06</v>
      </c>
      <c r="K259" s="4">
        <v>26535</v>
      </c>
      <c r="L259" s="4">
        <v>54450</v>
      </c>
      <c r="N259" s="2">
        <v>2</v>
      </c>
      <c r="O259" s="4">
        <v>28249</v>
      </c>
      <c r="Q259" s="6">
        <v>13.7612</v>
      </c>
      <c r="R259" s="6">
        <v>10.9403</v>
      </c>
      <c r="S259" s="6"/>
      <c r="T259" s="6">
        <v>40.403</v>
      </c>
      <c r="U259" s="6"/>
      <c r="V259" s="2">
        <v>12</v>
      </c>
      <c r="W259" s="6">
        <f>V259/G259*100</f>
        <v>17.91044776119403</v>
      </c>
      <c r="Y259" s="2">
        <v>48</v>
      </c>
      <c r="Z259" s="4">
        <v>38073.5</v>
      </c>
      <c r="AA259" s="4">
        <v>26535</v>
      </c>
      <c r="AB259" s="4">
        <v>49192</v>
      </c>
      <c r="AC259" s="6">
        <v>13.0208</v>
      </c>
      <c r="AD259" s="6">
        <v>10.1458</v>
      </c>
      <c r="AE259" s="6">
        <v>40.8125</v>
      </c>
    </row>
    <row r="260" spans="1:31" ht="12.75">
      <c r="A260" s="2">
        <v>53</v>
      </c>
      <c r="B260" s="2">
        <v>10</v>
      </c>
      <c r="C260" s="2">
        <v>4905</v>
      </c>
      <c r="D260" s="3" t="s">
        <v>250</v>
      </c>
      <c r="E260" s="2">
        <v>325.6</v>
      </c>
      <c r="G260" s="2">
        <v>27</v>
      </c>
      <c r="H260" s="2">
        <v>3</v>
      </c>
      <c r="J260" s="4">
        <v>29718.33</v>
      </c>
      <c r="K260" s="4">
        <v>24500</v>
      </c>
      <c r="L260" s="4">
        <v>40940</v>
      </c>
      <c r="N260" s="2">
        <v>6</v>
      </c>
      <c r="O260" s="4">
        <v>24500</v>
      </c>
      <c r="Q260" s="6">
        <v>8.963</v>
      </c>
      <c r="R260" s="6">
        <v>7.3333</v>
      </c>
      <c r="S260" s="6"/>
      <c r="T260" s="6">
        <v>37.5556</v>
      </c>
      <c r="U260" s="6"/>
      <c r="V260" s="2">
        <v>2</v>
      </c>
      <c r="W260" s="6">
        <f>V260/G260*100</f>
        <v>7.4074074074074066</v>
      </c>
      <c r="Y260" s="2">
        <v>20</v>
      </c>
      <c r="Z260" s="4">
        <v>28476</v>
      </c>
      <c r="AA260" s="4">
        <v>24500</v>
      </c>
      <c r="AB260" s="4">
        <v>34960</v>
      </c>
      <c r="AC260" s="6">
        <v>7.75</v>
      </c>
      <c r="AD260" s="6">
        <v>7.1</v>
      </c>
      <c r="AE260" s="6">
        <v>37.35</v>
      </c>
    </row>
    <row r="261" spans="1:31" ht="12.75">
      <c r="A261" s="2">
        <v>1</v>
      </c>
      <c r="B261" s="2">
        <v>14</v>
      </c>
      <c r="C261" s="2">
        <v>4978</v>
      </c>
      <c r="D261" s="3" t="s">
        <v>251</v>
      </c>
      <c r="E261" s="2">
        <v>305.8</v>
      </c>
      <c r="G261" s="2">
        <v>29</v>
      </c>
      <c r="H261" s="2">
        <v>1</v>
      </c>
      <c r="J261" s="4">
        <v>31630.38</v>
      </c>
      <c r="K261" s="4">
        <v>24500</v>
      </c>
      <c r="L261" s="4">
        <v>48486</v>
      </c>
      <c r="N261" s="2">
        <v>4</v>
      </c>
      <c r="O261" s="4">
        <v>24717.5</v>
      </c>
      <c r="Q261" s="6">
        <v>12.4828</v>
      </c>
      <c r="R261" s="6">
        <v>9.2759</v>
      </c>
      <c r="S261" s="6"/>
      <c r="T261" s="6">
        <v>43.3448</v>
      </c>
      <c r="U261" s="6"/>
      <c r="V261" s="2">
        <v>4</v>
      </c>
      <c r="W261" s="6">
        <f>V261/G261*100</f>
        <v>13.793103448275861</v>
      </c>
      <c r="Y261" s="2">
        <v>25</v>
      </c>
      <c r="Z261" s="4">
        <v>30716.8</v>
      </c>
      <c r="AA261" s="4">
        <v>24500</v>
      </c>
      <c r="AB261" s="4">
        <v>37570</v>
      </c>
      <c r="AC261" s="6">
        <v>11.64</v>
      </c>
      <c r="AD261" s="6">
        <v>9.24</v>
      </c>
      <c r="AE261" s="6">
        <v>42.92</v>
      </c>
    </row>
    <row r="262" spans="1:31" ht="12.75">
      <c r="A262" s="2">
        <v>66</v>
      </c>
      <c r="B262" s="2">
        <v>7</v>
      </c>
      <c r="C262" s="2">
        <v>4995</v>
      </c>
      <c r="D262" s="3" t="s">
        <v>252</v>
      </c>
      <c r="E262" s="2">
        <v>1028.5</v>
      </c>
      <c r="G262" s="2">
        <v>70</v>
      </c>
      <c r="H262" s="2">
        <v>5</v>
      </c>
      <c r="J262" s="4">
        <v>40685.14</v>
      </c>
      <c r="K262" s="4">
        <v>25392</v>
      </c>
      <c r="L262" s="4">
        <v>51215</v>
      </c>
      <c r="N262" s="2">
        <v>1</v>
      </c>
      <c r="O262" s="4">
        <v>25392</v>
      </c>
      <c r="Q262" s="6">
        <v>16.9429</v>
      </c>
      <c r="R262" s="6">
        <v>14.0286</v>
      </c>
      <c r="S262" s="6"/>
      <c r="T262" s="6">
        <v>42.8286</v>
      </c>
      <c r="U262" s="6"/>
      <c r="V262" s="2">
        <v>20</v>
      </c>
      <c r="W262" s="6">
        <f>V262/G262*100</f>
        <v>28.57142857142857</v>
      </c>
      <c r="Y262" s="2">
        <v>49</v>
      </c>
      <c r="Z262" s="4">
        <v>39727.61</v>
      </c>
      <c r="AA262" s="4">
        <v>25392</v>
      </c>
      <c r="AB262" s="4">
        <v>50970</v>
      </c>
      <c r="AC262" s="6">
        <v>16.8367</v>
      </c>
      <c r="AD262" s="6">
        <v>14.8367</v>
      </c>
      <c r="AE262" s="6">
        <v>43.6939</v>
      </c>
    </row>
    <row r="263" spans="1:31" ht="12.75">
      <c r="A263" s="2">
        <v>62</v>
      </c>
      <c r="B263" s="2">
        <v>15</v>
      </c>
      <c r="C263" s="2">
        <v>5013</v>
      </c>
      <c r="D263" s="3" t="s">
        <v>253</v>
      </c>
      <c r="E263" s="2">
        <v>2498.1</v>
      </c>
      <c r="G263" s="2">
        <v>149</v>
      </c>
      <c r="H263" s="2">
        <v>5</v>
      </c>
      <c r="J263" s="4">
        <v>40483.33</v>
      </c>
      <c r="K263" s="4">
        <v>25620</v>
      </c>
      <c r="L263" s="4">
        <v>57974</v>
      </c>
      <c r="N263" s="2">
        <v>5</v>
      </c>
      <c r="O263" s="4">
        <v>25620</v>
      </c>
      <c r="Q263" s="6">
        <v>16.2953</v>
      </c>
      <c r="R263" s="6">
        <v>12.1879</v>
      </c>
      <c r="S263" s="6"/>
      <c r="T263" s="6">
        <v>43.698</v>
      </c>
      <c r="U263" s="6"/>
      <c r="V263" s="2">
        <v>34</v>
      </c>
      <c r="W263" s="6">
        <f>V263/G263*100</f>
        <v>22.818791946308725</v>
      </c>
      <c r="Y263" s="2">
        <v>140</v>
      </c>
      <c r="Z263" s="4">
        <v>40040.72</v>
      </c>
      <c r="AA263" s="4">
        <v>25620</v>
      </c>
      <c r="AB263" s="4">
        <v>55296</v>
      </c>
      <c r="AC263" s="6">
        <v>15.5857</v>
      </c>
      <c r="AD263" s="6">
        <v>11.7643</v>
      </c>
      <c r="AE263" s="6">
        <v>43.15</v>
      </c>
    </row>
    <row r="264" spans="1:31" ht="12.75">
      <c r="A264" s="2">
        <v>90</v>
      </c>
      <c r="B264" s="2">
        <v>15</v>
      </c>
      <c r="C264" s="2">
        <v>5049</v>
      </c>
      <c r="D264" s="3" t="s">
        <v>254</v>
      </c>
      <c r="E264" s="2">
        <v>4889.3</v>
      </c>
      <c r="G264" s="2">
        <v>328</v>
      </c>
      <c r="H264" s="2">
        <v>2</v>
      </c>
      <c r="J264" s="4">
        <v>40142.22</v>
      </c>
      <c r="K264" s="4">
        <v>26323</v>
      </c>
      <c r="L264" s="4">
        <v>61679</v>
      </c>
      <c r="N264" s="2">
        <v>11</v>
      </c>
      <c r="O264" s="4">
        <v>27477.91</v>
      </c>
      <c r="Q264" s="6">
        <v>15.6616</v>
      </c>
      <c r="R264" s="6">
        <v>12.2988</v>
      </c>
      <c r="S264" s="6"/>
      <c r="T264" s="6">
        <v>44.0305</v>
      </c>
      <c r="U264" s="6"/>
      <c r="V264" s="2">
        <v>126</v>
      </c>
      <c r="W264" s="6">
        <f>V264/G264*100</f>
        <v>38.41463414634146</v>
      </c>
      <c r="Y264" s="2">
        <v>295</v>
      </c>
      <c r="Z264" s="4">
        <v>39605.57</v>
      </c>
      <c r="AA264" s="4">
        <v>26323</v>
      </c>
      <c r="AB264" s="4">
        <v>58525</v>
      </c>
      <c r="AC264" s="6">
        <v>15.539</v>
      </c>
      <c r="AD264" s="6">
        <v>12.0746</v>
      </c>
      <c r="AE264" s="6">
        <v>44.2102</v>
      </c>
    </row>
    <row r="265" spans="1:31" ht="12.75">
      <c r="A265" s="2">
        <v>39</v>
      </c>
      <c r="B265" s="2">
        <v>11</v>
      </c>
      <c r="C265" s="2">
        <v>5121</v>
      </c>
      <c r="D265" s="3" t="s">
        <v>255</v>
      </c>
      <c r="E265" s="2">
        <v>768.2</v>
      </c>
      <c r="G265" s="2">
        <v>54</v>
      </c>
      <c r="H265" s="2">
        <v>2</v>
      </c>
      <c r="J265" s="4">
        <v>34371.69</v>
      </c>
      <c r="K265" s="4">
        <v>25373</v>
      </c>
      <c r="L265" s="4">
        <v>50319</v>
      </c>
      <c r="N265" s="2">
        <v>2</v>
      </c>
      <c r="O265" s="4">
        <v>26860</v>
      </c>
      <c r="Q265" s="6">
        <v>14.5741</v>
      </c>
      <c r="R265" s="6">
        <v>10.8889</v>
      </c>
      <c r="S265" s="6"/>
      <c r="T265" s="6">
        <v>41.9259</v>
      </c>
      <c r="U265" s="6"/>
      <c r="V265" s="2">
        <v>3</v>
      </c>
      <c r="W265" s="6">
        <f>V265/G265*100</f>
        <v>5.555555555555555</v>
      </c>
      <c r="Y265" s="2">
        <v>48</v>
      </c>
      <c r="Z265" s="4">
        <v>33540.21</v>
      </c>
      <c r="AA265" s="4">
        <v>25373</v>
      </c>
      <c r="AB265" s="4">
        <v>50319</v>
      </c>
      <c r="AC265" s="6">
        <v>14.0625</v>
      </c>
      <c r="AD265" s="6">
        <v>10.4583</v>
      </c>
      <c r="AE265" s="6">
        <v>41.8333</v>
      </c>
    </row>
    <row r="266" spans="1:31" ht="12.75">
      <c r="A266" s="2">
        <v>12</v>
      </c>
      <c r="B266" s="2">
        <v>7</v>
      </c>
      <c r="C266" s="2">
        <v>5130</v>
      </c>
      <c r="D266" s="3" t="s">
        <v>256</v>
      </c>
      <c r="E266" s="2">
        <v>465</v>
      </c>
      <c r="G266" s="2">
        <v>33</v>
      </c>
      <c r="H266" s="2">
        <v>3</v>
      </c>
      <c r="J266" s="4">
        <v>38592.15</v>
      </c>
      <c r="K266" s="4">
        <v>25611</v>
      </c>
      <c r="L266" s="4">
        <v>60852</v>
      </c>
      <c r="N266" s="2" t="s">
        <v>5</v>
      </c>
      <c r="O266" s="4" t="s">
        <v>5</v>
      </c>
      <c r="Q266" s="6">
        <v>17.0606</v>
      </c>
      <c r="R266" s="6">
        <v>15.0303</v>
      </c>
      <c r="S266" s="6"/>
      <c r="T266" s="6">
        <v>43.0606</v>
      </c>
      <c r="U266" s="6"/>
      <c r="V266" s="2">
        <v>7</v>
      </c>
      <c r="W266" s="6">
        <f>V266/G266*100</f>
        <v>21.21212121212121</v>
      </c>
      <c r="Y266" s="2">
        <v>21</v>
      </c>
      <c r="Z266" s="4">
        <v>37129.29</v>
      </c>
      <c r="AA266" s="4">
        <v>25611</v>
      </c>
      <c r="AB266" s="4">
        <v>47100</v>
      </c>
      <c r="AC266" s="6">
        <v>16.381</v>
      </c>
      <c r="AD266" s="6">
        <v>14.2381</v>
      </c>
      <c r="AE266" s="6">
        <v>43.7143</v>
      </c>
    </row>
    <row r="267" spans="1:31" ht="12.75">
      <c r="A267" s="2">
        <v>37</v>
      </c>
      <c r="B267" s="2">
        <v>5</v>
      </c>
      <c r="C267" s="2">
        <v>5139</v>
      </c>
      <c r="D267" s="3" t="s">
        <v>257</v>
      </c>
      <c r="E267" s="2">
        <v>232.2</v>
      </c>
      <c r="G267" s="2">
        <v>15</v>
      </c>
      <c r="H267" s="2">
        <v>4</v>
      </c>
      <c r="J267" s="4">
        <v>30510.13</v>
      </c>
      <c r="K267" s="4">
        <v>24500</v>
      </c>
      <c r="L267" s="4">
        <v>42360</v>
      </c>
      <c r="N267" s="2">
        <v>2</v>
      </c>
      <c r="O267" s="4">
        <v>25205</v>
      </c>
      <c r="Q267" s="6">
        <v>8.2667</v>
      </c>
      <c r="R267" s="6">
        <v>5.6</v>
      </c>
      <c r="S267" s="6"/>
      <c r="T267" s="6">
        <v>32.7333</v>
      </c>
      <c r="U267" s="6"/>
      <c r="V267" s="2">
        <v>2</v>
      </c>
      <c r="W267" s="6">
        <f>V267/G267*100</f>
        <v>13.333333333333334</v>
      </c>
      <c r="Y267" s="2">
        <v>12</v>
      </c>
      <c r="Z267" s="4">
        <v>29253.17</v>
      </c>
      <c r="AA267" s="4">
        <v>24500</v>
      </c>
      <c r="AB267" s="4">
        <v>35557</v>
      </c>
      <c r="AC267" s="6">
        <v>7.6667</v>
      </c>
      <c r="AD267" s="6">
        <v>4.8333</v>
      </c>
      <c r="AE267" s="6">
        <v>32.5833</v>
      </c>
    </row>
    <row r="268" spans="1:31" ht="12.75">
      <c r="A268" s="2">
        <v>50</v>
      </c>
      <c r="B268" s="2">
        <v>11</v>
      </c>
      <c r="C268" s="2">
        <v>5160</v>
      </c>
      <c r="D268" s="3" t="s">
        <v>258</v>
      </c>
      <c r="E268" s="2">
        <v>996.2</v>
      </c>
      <c r="G268" s="2">
        <v>78</v>
      </c>
      <c r="H268" s="2">
        <v>3</v>
      </c>
      <c r="J268" s="4">
        <v>35196.03</v>
      </c>
      <c r="K268" s="4">
        <v>24500</v>
      </c>
      <c r="L268" s="4">
        <v>45623</v>
      </c>
      <c r="N268" s="2">
        <v>3</v>
      </c>
      <c r="O268" s="4">
        <v>25034.33</v>
      </c>
      <c r="Q268" s="6">
        <v>15.9231</v>
      </c>
      <c r="R268" s="6">
        <v>13.2308</v>
      </c>
      <c r="S268" s="6"/>
      <c r="T268" s="6">
        <v>42.9103</v>
      </c>
      <c r="U268" s="6"/>
      <c r="V268" s="2">
        <v>12</v>
      </c>
      <c r="W268" s="6">
        <f>V268/G268*100</f>
        <v>15.384615384615385</v>
      </c>
      <c r="Y268" s="2">
        <v>66</v>
      </c>
      <c r="Z268" s="4">
        <v>34544.53</v>
      </c>
      <c r="AA268" s="4">
        <v>24500</v>
      </c>
      <c r="AB268" s="4">
        <v>42723</v>
      </c>
      <c r="AC268" s="6">
        <v>14.8333</v>
      </c>
      <c r="AD268" s="6">
        <v>12.0303</v>
      </c>
      <c r="AE268" s="6">
        <v>42.5303</v>
      </c>
    </row>
    <row r="269" spans="1:31" ht="12.75">
      <c r="A269" s="2">
        <v>54</v>
      </c>
      <c r="B269" s="2">
        <v>15</v>
      </c>
      <c r="C269" s="2">
        <v>5163</v>
      </c>
      <c r="D269" s="3" t="s">
        <v>259</v>
      </c>
      <c r="E269" s="2">
        <v>754</v>
      </c>
      <c r="G269" s="2">
        <v>55</v>
      </c>
      <c r="H269" s="2">
        <v>1</v>
      </c>
      <c r="J269" s="4">
        <v>38254.42</v>
      </c>
      <c r="K269" s="4">
        <v>25864</v>
      </c>
      <c r="L269" s="4">
        <v>65743</v>
      </c>
      <c r="N269" s="2">
        <v>2</v>
      </c>
      <c r="O269" s="4">
        <v>26206.5</v>
      </c>
      <c r="Q269" s="6">
        <v>15.4</v>
      </c>
      <c r="R269" s="6">
        <v>12.4</v>
      </c>
      <c r="S269" s="6"/>
      <c r="T269" s="6">
        <v>42.5818</v>
      </c>
      <c r="U269" s="6"/>
      <c r="V269" s="2">
        <v>8</v>
      </c>
      <c r="W269" s="6">
        <f>V269/G269*100</f>
        <v>14.545454545454545</v>
      </c>
      <c r="Y269" s="2">
        <v>35</v>
      </c>
      <c r="Z269" s="4">
        <v>36963.91</v>
      </c>
      <c r="AA269" s="4">
        <v>25864</v>
      </c>
      <c r="AB269" s="4">
        <v>49296</v>
      </c>
      <c r="AC269" s="6">
        <v>15.7143</v>
      </c>
      <c r="AD269" s="6">
        <v>12.3429</v>
      </c>
      <c r="AE269" s="6">
        <v>44.0857</v>
      </c>
    </row>
    <row r="270" spans="1:31" ht="12.75">
      <c r="A270" s="2">
        <v>63</v>
      </c>
      <c r="B270" s="2">
        <v>11</v>
      </c>
      <c r="C270" s="2">
        <v>5166</v>
      </c>
      <c r="D270" s="3" t="s">
        <v>260</v>
      </c>
      <c r="E270" s="2">
        <v>2084.3</v>
      </c>
      <c r="G270" s="2">
        <v>126</v>
      </c>
      <c r="H270" s="2">
        <v>10</v>
      </c>
      <c r="J270" s="4">
        <v>41920.85</v>
      </c>
      <c r="K270" s="4">
        <v>26525</v>
      </c>
      <c r="L270" s="4">
        <v>65339</v>
      </c>
      <c r="N270" s="2">
        <v>3</v>
      </c>
      <c r="O270" s="4">
        <v>26525</v>
      </c>
      <c r="Q270" s="6">
        <v>16.2063</v>
      </c>
      <c r="R270" s="6">
        <v>11.4683</v>
      </c>
      <c r="S270" s="6"/>
      <c r="T270" s="6">
        <v>42.0635</v>
      </c>
      <c r="U270" s="6"/>
      <c r="V270" s="2">
        <v>31</v>
      </c>
      <c r="W270" s="6">
        <f>V270/G270*100</f>
        <v>24.6031746031746</v>
      </c>
      <c r="Y270" s="2">
        <v>100</v>
      </c>
      <c r="Z270" s="4">
        <v>41598.37</v>
      </c>
      <c r="AA270" s="4">
        <v>26525</v>
      </c>
      <c r="AB270" s="4">
        <v>65339</v>
      </c>
      <c r="AC270" s="6">
        <v>16.79</v>
      </c>
      <c r="AD270" s="6">
        <v>12.22</v>
      </c>
      <c r="AE270" s="6">
        <v>43.26</v>
      </c>
    </row>
    <row r="271" spans="1:31" ht="12.75">
      <c r="A271" s="2">
        <v>25</v>
      </c>
      <c r="B271" s="2">
        <v>11</v>
      </c>
      <c r="C271" s="2">
        <v>5184</v>
      </c>
      <c r="D271" s="3" t="s">
        <v>261</v>
      </c>
      <c r="E271" s="2">
        <v>1824.7</v>
      </c>
      <c r="G271" s="2">
        <v>136</v>
      </c>
      <c r="H271" s="2">
        <v>5</v>
      </c>
      <c r="J271" s="4">
        <v>38059.82</v>
      </c>
      <c r="K271" s="4">
        <v>27650</v>
      </c>
      <c r="L271" s="4">
        <v>59957</v>
      </c>
      <c r="N271" s="2">
        <v>6</v>
      </c>
      <c r="O271" s="4">
        <v>28260.67</v>
      </c>
      <c r="Q271" s="6">
        <v>13.4853</v>
      </c>
      <c r="R271" s="6">
        <v>10.3162</v>
      </c>
      <c r="S271" s="6"/>
      <c r="T271" s="6">
        <v>41.25</v>
      </c>
      <c r="U271" s="6"/>
      <c r="V271" s="2">
        <v>22</v>
      </c>
      <c r="W271" s="6">
        <f>V271/G271*100</f>
        <v>16.176470588235293</v>
      </c>
      <c r="Y271" s="2">
        <v>105</v>
      </c>
      <c r="Z271" s="4">
        <v>37961.95</v>
      </c>
      <c r="AA271" s="4">
        <v>27650</v>
      </c>
      <c r="AB271" s="4">
        <v>59957</v>
      </c>
      <c r="AC271" s="6">
        <v>14.219</v>
      </c>
      <c r="AD271" s="6">
        <v>11.1429</v>
      </c>
      <c r="AE271" s="6">
        <v>42.4857</v>
      </c>
    </row>
    <row r="272" spans="1:31" ht="12.75">
      <c r="A272" s="2">
        <v>82</v>
      </c>
      <c r="B272" s="2">
        <v>9</v>
      </c>
      <c r="C272" s="2">
        <v>5250</v>
      </c>
      <c r="D272" s="3" t="s">
        <v>262</v>
      </c>
      <c r="E272" s="2">
        <v>3164.3</v>
      </c>
      <c r="G272" s="2">
        <v>200</v>
      </c>
      <c r="H272" s="2">
        <v>11</v>
      </c>
      <c r="J272" s="4">
        <v>43668.43</v>
      </c>
      <c r="K272" s="4">
        <v>28868</v>
      </c>
      <c r="L272" s="4">
        <v>63525</v>
      </c>
      <c r="N272" s="2">
        <v>10</v>
      </c>
      <c r="O272" s="4">
        <v>30761.8</v>
      </c>
      <c r="Q272" s="6">
        <v>14.26</v>
      </c>
      <c r="R272" s="6">
        <v>9.895</v>
      </c>
      <c r="S272" s="6"/>
      <c r="T272" s="6">
        <v>40.34</v>
      </c>
      <c r="U272" s="6"/>
      <c r="V272" s="2">
        <v>64</v>
      </c>
      <c r="W272" s="6">
        <f>V272/G272*100</f>
        <v>32</v>
      </c>
      <c r="Y272" s="2">
        <v>156</v>
      </c>
      <c r="Z272" s="4">
        <v>42914.74</v>
      </c>
      <c r="AA272" s="4">
        <v>28868</v>
      </c>
      <c r="AB272" s="4">
        <v>59008</v>
      </c>
      <c r="AC272" s="6">
        <v>14.4744</v>
      </c>
      <c r="AD272" s="6">
        <v>9.7821</v>
      </c>
      <c r="AE272" s="6">
        <v>41.2115</v>
      </c>
    </row>
    <row r="273" spans="1:31" ht="12.75">
      <c r="A273" s="2">
        <v>63</v>
      </c>
      <c r="B273" s="2">
        <v>11</v>
      </c>
      <c r="C273" s="2">
        <v>5256</v>
      </c>
      <c r="D273" s="3" t="s">
        <v>263</v>
      </c>
      <c r="E273" s="2">
        <v>658</v>
      </c>
      <c r="G273" s="2">
        <v>49</v>
      </c>
      <c r="H273" s="2" t="s">
        <v>5</v>
      </c>
      <c r="J273" s="4">
        <v>37688.31</v>
      </c>
      <c r="K273" s="4">
        <v>24500</v>
      </c>
      <c r="L273" s="4">
        <v>49046</v>
      </c>
      <c r="N273" s="2">
        <v>2</v>
      </c>
      <c r="O273" s="4">
        <v>24500</v>
      </c>
      <c r="Q273" s="6">
        <v>17.1633</v>
      </c>
      <c r="R273" s="6">
        <v>13.6327</v>
      </c>
      <c r="S273" s="6"/>
      <c r="T273" s="6">
        <v>43.6531</v>
      </c>
      <c r="U273" s="6"/>
      <c r="V273" s="2">
        <v>15</v>
      </c>
      <c r="W273" s="6">
        <f>V273/G273*100</f>
        <v>30.612244897959183</v>
      </c>
      <c r="Y273" s="2">
        <v>41</v>
      </c>
      <c r="Z273" s="4">
        <v>37431.98</v>
      </c>
      <c r="AA273" s="4">
        <v>24500</v>
      </c>
      <c r="AB273" s="4">
        <v>49046</v>
      </c>
      <c r="AC273" s="6">
        <v>18.0244</v>
      </c>
      <c r="AD273" s="6">
        <v>14.4878</v>
      </c>
      <c r="AE273" s="6">
        <v>44.7073</v>
      </c>
    </row>
    <row r="274" spans="1:31" ht="12.75">
      <c r="A274" s="2">
        <v>76</v>
      </c>
      <c r="B274" s="2">
        <v>5</v>
      </c>
      <c r="C274" s="2">
        <v>5283</v>
      </c>
      <c r="D274" s="3" t="s">
        <v>264</v>
      </c>
      <c r="E274" s="2">
        <v>714.8</v>
      </c>
      <c r="G274" s="2">
        <v>63</v>
      </c>
      <c r="H274" s="2">
        <v>3</v>
      </c>
      <c r="J274" s="4">
        <v>37907.83</v>
      </c>
      <c r="K274" s="4">
        <v>26500</v>
      </c>
      <c r="L274" s="4">
        <v>48933</v>
      </c>
      <c r="N274" s="2">
        <v>2</v>
      </c>
      <c r="O274" s="4">
        <v>28080.5</v>
      </c>
      <c r="Q274" s="6">
        <v>16.9365</v>
      </c>
      <c r="R274" s="6">
        <v>14.254</v>
      </c>
      <c r="S274" s="6"/>
      <c r="T274" s="6">
        <v>43.4921</v>
      </c>
      <c r="U274" s="6"/>
      <c r="V274" s="2">
        <v>11</v>
      </c>
      <c r="W274" s="6">
        <f>V274/G274*100</f>
        <v>17.46031746031746</v>
      </c>
      <c r="Y274" s="2">
        <v>47</v>
      </c>
      <c r="Z274" s="4">
        <v>38367.11</v>
      </c>
      <c r="AA274" s="4">
        <v>26500</v>
      </c>
      <c r="AB274" s="4">
        <v>46287</v>
      </c>
      <c r="AC274" s="6">
        <v>18.3404</v>
      </c>
      <c r="AD274" s="6">
        <v>15.383</v>
      </c>
      <c r="AE274" s="6">
        <v>45.766</v>
      </c>
    </row>
    <row r="275" spans="1:31" ht="12.75">
      <c r="A275" s="2">
        <v>13</v>
      </c>
      <c r="B275" s="2">
        <v>5</v>
      </c>
      <c r="C275" s="2">
        <v>5301</v>
      </c>
      <c r="D275" s="3" t="s">
        <v>265</v>
      </c>
      <c r="E275" s="2">
        <v>291</v>
      </c>
      <c r="G275" s="2">
        <v>25</v>
      </c>
      <c r="H275" s="2">
        <v>3</v>
      </c>
      <c r="J275" s="4">
        <v>33348.64</v>
      </c>
      <c r="K275" s="4">
        <v>25650</v>
      </c>
      <c r="L275" s="4">
        <v>44224</v>
      </c>
      <c r="N275" s="2">
        <v>2</v>
      </c>
      <c r="O275" s="4">
        <v>25900</v>
      </c>
      <c r="Q275" s="6">
        <v>18.4</v>
      </c>
      <c r="R275" s="6">
        <v>13.04</v>
      </c>
      <c r="S275" s="6"/>
      <c r="T275" s="6">
        <v>45.4</v>
      </c>
      <c r="U275" s="6"/>
      <c r="V275" s="2">
        <v>3</v>
      </c>
      <c r="W275" s="6">
        <f>V275/G275*100</f>
        <v>12</v>
      </c>
      <c r="Y275" s="2">
        <v>19</v>
      </c>
      <c r="Z275" s="4">
        <v>33879.47</v>
      </c>
      <c r="AA275" s="4">
        <v>25650</v>
      </c>
      <c r="AB275" s="4">
        <v>44224</v>
      </c>
      <c r="AC275" s="6">
        <v>20.9474</v>
      </c>
      <c r="AD275" s="6">
        <v>14.7368</v>
      </c>
      <c r="AE275" s="6">
        <v>48.3684</v>
      </c>
    </row>
    <row r="276" spans="1:31" ht="12.75">
      <c r="A276" s="2">
        <v>3</v>
      </c>
      <c r="B276" s="2">
        <v>1</v>
      </c>
      <c r="C276" s="2">
        <v>5310</v>
      </c>
      <c r="D276" s="3" t="s">
        <v>266</v>
      </c>
      <c r="E276" s="2">
        <v>647.9</v>
      </c>
      <c r="G276" s="2">
        <v>42</v>
      </c>
      <c r="H276" s="2">
        <v>2</v>
      </c>
      <c r="J276" s="4">
        <v>37057.95</v>
      </c>
      <c r="K276" s="4">
        <v>27267</v>
      </c>
      <c r="L276" s="4">
        <v>58249</v>
      </c>
      <c r="N276" s="2">
        <v>1</v>
      </c>
      <c r="O276" s="4">
        <v>30182</v>
      </c>
      <c r="Q276" s="6">
        <v>12.5476</v>
      </c>
      <c r="R276" s="6">
        <v>10.9524</v>
      </c>
      <c r="S276" s="6"/>
      <c r="T276" s="6">
        <v>39.6667</v>
      </c>
      <c r="U276" s="6"/>
      <c r="V276" s="2">
        <v>3</v>
      </c>
      <c r="W276" s="6">
        <f>V276/G276*100</f>
        <v>7.142857142857142</v>
      </c>
      <c r="Y276" s="2">
        <v>32</v>
      </c>
      <c r="Z276" s="4">
        <v>36759.75</v>
      </c>
      <c r="AA276" s="4">
        <v>27267</v>
      </c>
      <c r="AB276" s="4">
        <v>49706</v>
      </c>
      <c r="AC276" s="6">
        <v>13.6563</v>
      </c>
      <c r="AD276" s="6">
        <v>11.9688</v>
      </c>
      <c r="AE276" s="6">
        <v>40.9375</v>
      </c>
    </row>
    <row r="277" spans="1:31" ht="12.75">
      <c r="A277" s="2">
        <v>94</v>
      </c>
      <c r="B277" s="2">
        <v>5</v>
      </c>
      <c r="C277" s="2">
        <v>5325</v>
      </c>
      <c r="D277" s="3" t="s">
        <v>267</v>
      </c>
      <c r="E277" s="2">
        <v>798</v>
      </c>
      <c r="G277" s="2">
        <v>61</v>
      </c>
      <c r="H277" s="2">
        <v>4</v>
      </c>
      <c r="J277" s="4">
        <v>36694.23</v>
      </c>
      <c r="K277" s="4">
        <v>25084</v>
      </c>
      <c r="L277" s="4">
        <v>49425</v>
      </c>
      <c r="N277" s="2">
        <v>1</v>
      </c>
      <c r="O277" s="4">
        <v>25084</v>
      </c>
      <c r="Q277" s="6">
        <v>15.8361</v>
      </c>
      <c r="R277" s="6">
        <v>12.1967</v>
      </c>
      <c r="S277" s="6"/>
      <c r="T277" s="6">
        <v>43.5246</v>
      </c>
      <c r="U277" s="6"/>
      <c r="V277" s="2">
        <v>6</v>
      </c>
      <c r="W277" s="6">
        <f>V277/G277*100</f>
        <v>9.836065573770492</v>
      </c>
      <c r="Y277" s="2">
        <v>43</v>
      </c>
      <c r="Z277" s="4">
        <v>35187.21</v>
      </c>
      <c r="AA277" s="4">
        <v>25084</v>
      </c>
      <c r="AB277" s="4">
        <v>44381</v>
      </c>
      <c r="AC277" s="6">
        <v>14.7907</v>
      </c>
      <c r="AD277" s="6">
        <v>11.7674</v>
      </c>
      <c r="AE277" s="6">
        <v>43.4884</v>
      </c>
    </row>
    <row r="278" spans="1:31" ht="12.75">
      <c r="A278" s="2">
        <v>2</v>
      </c>
      <c r="B278" s="2">
        <v>14</v>
      </c>
      <c r="C278" s="2">
        <v>5328</v>
      </c>
      <c r="D278" s="3" t="s">
        <v>268</v>
      </c>
      <c r="E278" s="2">
        <v>115.3</v>
      </c>
      <c r="G278" s="2">
        <v>7</v>
      </c>
      <c r="H278" s="2">
        <v>2</v>
      </c>
      <c r="J278" s="4">
        <v>27295</v>
      </c>
      <c r="K278" s="4">
        <v>27295</v>
      </c>
      <c r="L278" s="4">
        <v>27295</v>
      </c>
      <c r="N278" s="2" t="s">
        <v>5</v>
      </c>
      <c r="O278" s="4" t="s">
        <v>5</v>
      </c>
      <c r="Q278" s="6">
        <v>11.1429</v>
      </c>
      <c r="R278" s="6">
        <v>8</v>
      </c>
      <c r="S278" s="6"/>
      <c r="T278" s="6">
        <v>42.1429</v>
      </c>
      <c r="U278" s="6"/>
      <c r="V278" s="2">
        <v>0</v>
      </c>
      <c r="W278" s="6">
        <f>V278/G278*100</f>
        <v>0</v>
      </c>
      <c r="Y278" s="2">
        <v>6</v>
      </c>
      <c r="Z278" s="4">
        <v>27295</v>
      </c>
      <c r="AA278" s="4">
        <v>27295</v>
      </c>
      <c r="AB278" s="4">
        <v>27295</v>
      </c>
      <c r="AC278" s="6">
        <v>9.8333</v>
      </c>
      <c r="AD278" s="6">
        <v>8.3333</v>
      </c>
      <c r="AE278" s="6">
        <v>42.3333</v>
      </c>
    </row>
    <row r="279" spans="1:31" ht="12.75">
      <c r="A279" s="2">
        <v>49</v>
      </c>
      <c r="B279" s="2">
        <v>9</v>
      </c>
      <c r="C279" s="2">
        <v>5337</v>
      </c>
      <c r="D279" s="3" t="s">
        <v>269</v>
      </c>
      <c r="E279" s="2">
        <v>343</v>
      </c>
      <c r="G279" s="2">
        <v>25</v>
      </c>
      <c r="H279" s="2">
        <v>6</v>
      </c>
      <c r="J279" s="4">
        <v>37800.28</v>
      </c>
      <c r="K279" s="4">
        <v>26766</v>
      </c>
      <c r="L279" s="4">
        <v>41839</v>
      </c>
      <c r="N279" s="2" t="s">
        <v>5</v>
      </c>
      <c r="O279" s="4" t="s">
        <v>5</v>
      </c>
      <c r="Q279" s="6">
        <v>21.08</v>
      </c>
      <c r="R279" s="6">
        <v>19.12</v>
      </c>
      <c r="S279" s="6"/>
      <c r="T279" s="6">
        <v>47.6</v>
      </c>
      <c r="U279" s="6"/>
      <c r="V279" s="2">
        <v>2</v>
      </c>
      <c r="W279" s="6">
        <f>V279/G279*100</f>
        <v>8</v>
      </c>
      <c r="Y279" s="2">
        <v>23</v>
      </c>
      <c r="Z279" s="4">
        <v>37924.17</v>
      </c>
      <c r="AA279" s="4">
        <v>26766</v>
      </c>
      <c r="AB279" s="4">
        <v>41823</v>
      </c>
      <c r="AC279" s="6">
        <v>21.4348</v>
      </c>
      <c r="AD279" s="6">
        <v>19.4783</v>
      </c>
      <c r="AE279" s="6">
        <v>48.1304</v>
      </c>
    </row>
    <row r="280" spans="1:31" ht="12.75">
      <c r="A280" s="2">
        <v>69</v>
      </c>
      <c r="B280" s="2">
        <v>14</v>
      </c>
      <c r="C280" s="2">
        <v>5463</v>
      </c>
      <c r="D280" s="3" t="s">
        <v>270</v>
      </c>
      <c r="E280" s="2">
        <v>1335.9</v>
      </c>
      <c r="G280" s="2">
        <v>91</v>
      </c>
      <c r="H280" s="2">
        <v>5</v>
      </c>
      <c r="J280" s="4">
        <v>39125.96</v>
      </c>
      <c r="K280" s="4">
        <v>24500</v>
      </c>
      <c r="L280" s="4">
        <v>53424</v>
      </c>
      <c r="N280" s="2">
        <v>3</v>
      </c>
      <c r="O280" s="4">
        <v>27415.67</v>
      </c>
      <c r="Q280" s="6">
        <v>17.7912</v>
      </c>
      <c r="R280" s="6">
        <v>13.7363</v>
      </c>
      <c r="S280" s="6"/>
      <c r="T280" s="6">
        <v>45.0659</v>
      </c>
      <c r="U280" s="6"/>
      <c r="V280" s="2">
        <v>18</v>
      </c>
      <c r="W280" s="6">
        <f>V280/G280*100</f>
        <v>19.78021978021978</v>
      </c>
      <c r="Y280" s="2">
        <v>72</v>
      </c>
      <c r="Z280" s="4">
        <v>38906.38</v>
      </c>
      <c r="AA280" s="4">
        <v>24500</v>
      </c>
      <c r="AB280" s="4">
        <v>53424</v>
      </c>
      <c r="AC280" s="6">
        <v>17.8472</v>
      </c>
      <c r="AD280" s="6">
        <v>14.0556</v>
      </c>
      <c r="AE280" s="6">
        <v>46.0417</v>
      </c>
    </row>
    <row r="281" spans="1:31" ht="12.75">
      <c r="A281" s="2">
        <v>75</v>
      </c>
      <c r="B281" s="2">
        <v>12</v>
      </c>
      <c r="C281" s="2">
        <v>5486</v>
      </c>
      <c r="D281" s="3" t="s">
        <v>271</v>
      </c>
      <c r="E281" s="2">
        <v>432.9</v>
      </c>
      <c r="G281" s="2">
        <v>36</v>
      </c>
      <c r="H281" s="2">
        <v>1</v>
      </c>
      <c r="J281" s="4">
        <v>33417.67</v>
      </c>
      <c r="K281" s="4">
        <v>24500</v>
      </c>
      <c r="L281" s="4">
        <v>49733</v>
      </c>
      <c r="N281" s="2">
        <v>1</v>
      </c>
      <c r="O281" s="4">
        <v>24500</v>
      </c>
      <c r="Q281" s="6">
        <v>11.6667</v>
      </c>
      <c r="R281" s="6">
        <v>9.3056</v>
      </c>
      <c r="S281" s="6"/>
      <c r="T281" s="6">
        <v>40.5556</v>
      </c>
      <c r="U281" s="6"/>
      <c r="V281" s="2">
        <v>2</v>
      </c>
      <c r="W281" s="6">
        <f>V281/G281*100</f>
        <v>5.555555555555555</v>
      </c>
      <c r="Y281" s="2">
        <v>27</v>
      </c>
      <c r="Z281" s="4">
        <v>33213.78</v>
      </c>
      <c r="AA281" s="4">
        <v>24500</v>
      </c>
      <c r="AB281" s="4">
        <v>42974</v>
      </c>
      <c r="AC281" s="6">
        <v>12.5556</v>
      </c>
      <c r="AD281" s="6">
        <v>10.1111</v>
      </c>
      <c r="AE281" s="6">
        <v>42.4815</v>
      </c>
    </row>
    <row r="282" spans="1:31" ht="12.75">
      <c r="A282" s="2">
        <v>45</v>
      </c>
      <c r="B282" s="2">
        <v>1</v>
      </c>
      <c r="C282" s="2">
        <v>5508</v>
      </c>
      <c r="D282" s="3" t="s">
        <v>272</v>
      </c>
      <c r="E282" s="2">
        <v>425</v>
      </c>
      <c r="G282" s="2">
        <v>37</v>
      </c>
      <c r="H282" s="2">
        <v>2</v>
      </c>
      <c r="J282" s="4">
        <v>33427.08</v>
      </c>
      <c r="K282" s="4">
        <v>24500</v>
      </c>
      <c r="L282" s="4">
        <v>49605</v>
      </c>
      <c r="N282" s="2">
        <v>2</v>
      </c>
      <c r="O282" s="4">
        <v>26191.5</v>
      </c>
      <c r="Q282" s="6">
        <v>13.5946</v>
      </c>
      <c r="R282" s="6">
        <v>11</v>
      </c>
      <c r="S282" s="6"/>
      <c r="T282" s="6">
        <v>40</v>
      </c>
      <c r="U282" s="6"/>
      <c r="V282" s="2">
        <v>5</v>
      </c>
      <c r="W282" s="6">
        <f>V282/G282*100</f>
        <v>13.513513513513514</v>
      </c>
      <c r="Y282" s="2">
        <v>27</v>
      </c>
      <c r="Z282" s="4">
        <v>34057.04</v>
      </c>
      <c r="AA282" s="4">
        <v>24500</v>
      </c>
      <c r="AB282" s="4">
        <v>49605</v>
      </c>
      <c r="AC282" s="6">
        <v>15.8148</v>
      </c>
      <c r="AD282" s="6">
        <v>13.2222</v>
      </c>
      <c r="AE282" s="6">
        <v>42.4074</v>
      </c>
    </row>
    <row r="283" spans="1:31" ht="12.75">
      <c r="A283" s="2">
        <v>97</v>
      </c>
      <c r="B283" s="2">
        <v>12</v>
      </c>
      <c r="C283" s="2">
        <v>1975</v>
      </c>
      <c r="D283" s="3" t="s">
        <v>112</v>
      </c>
      <c r="E283" s="2">
        <v>492.2</v>
      </c>
      <c r="G283" s="2">
        <v>46</v>
      </c>
      <c r="H283" s="2">
        <v>5</v>
      </c>
      <c r="J283" s="4">
        <v>31960.43</v>
      </c>
      <c r="K283" s="4">
        <v>24621</v>
      </c>
      <c r="L283" s="4">
        <v>41120</v>
      </c>
      <c r="N283" s="2">
        <v>1</v>
      </c>
      <c r="O283" s="4">
        <v>24621</v>
      </c>
      <c r="Q283" s="6">
        <v>14.4565</v>
      </c>
      <c r="R283" s="6">
        <v>11.6087</v>
      </c>
      <c r="S283" s="6"/>
      <c r="T283" s="6">
        <v>42.3696</v>
      </c>
      <c r="U283" s="6"/>
      <c r="V283" s="2">
        <v>8</v>
      </c>
      <c r="W283" s="6">
        <f>V283/G283*100</f>
        <v>17.391304347826086</v>
      </c>
      <c r="Y283" s="2">
        <v>34</v>
      </c>
      <c r="Z283" s="4">
        <v>31489.26</v>
      </c>
      <c r="AA283" s="4">
        <v>24621</v>
      </c>
      <c r="AB283" s="4">
        <v>37448</v>
      </c>
      <c r="AC283" s="6">
        <v>14.8529</v>
      </c>
      <c r="AD283" s="6">
        <v>11.6176</v>
      </c>
      <c r="AE283" s="6">
        <v>42.5</v>
      </c>
    </row>
    <row r="284" spans="1:31" ht="12.75">
      <c r="A284" s="2">
        <v>78</v>
      </c>
      <c r="B284" s="2">
        <v>13</v>
      </c>
      <c r="C284" s="2">
        <v>5510</v>
      </c>
      <c r="D284" s="3" t="s">
        <v>273</v>
      </c>
      <c r="E284" s="2">
        <v>717.2</v>
      </c>
      <c r="G284" s="2">
        <v>54</v>
      </c>
      <c r="H284" s="2">
        <v>2</v>
      </c>
      <c r="J284" s="4">
        <v>35654.48</v>
      </c>
      <c r="K284" s="4">
        <v>24500</v>
      </c>
      <c r="L284" s="4">
        <v>44539</v>
      </c>
      <c r="N284" s="2">
        <v>3</v>
      </c>
      <c r="O284" s="4">
        <v>26111.67</v>
      </c>
      <c r="Q284" s="6">
        <v>17.3704</v>
      </c>
      <c r="R284" s="6">
        <v>14.2037</v>
      </c>
      <c r="S284" s="6"/>
      <c r="T284" s="6">
        <v>43.3333</v>
      </c>
      <c r="U284" s="6"/>
      <c r="V284" s="2">
        <v>12</v>
      </c>
      <c r="W284" s="6">
        <f>V284/G284*100</f>
        <v>22.22222222222222</v>
      </c>
      <c r="Y284" s="2">
        <v>41</v>
      </c>
      <c r="Z284" s="4">
        <v>35717.37</v>
      </c>
      <c r="AA284" s="4">
        <v>24500</v>
      </c>
      <c r="AB284" s="4">
        <v>44031</v>
      </c>
      <c r="AC284" s="6">
        <v>19.0976</v>
      </c>
      <c r="AD284" s="6">
        <v>15.561</v>
      </c>
      <c r="AE284" s="6">
        <v>45.1463</v>
      </c>
    </row>
    <row r="285" spans="1:31" ht="12.75">
      <c r="A285" s="2">
        <v>84</v>
      </c>
      <c r="B285" s="2">
        <v>4</v>
      </c>
      <c r="C285" s="2">
        <v>5607</v>
      </c>
      <c r="D285" s="3" t="s">
        <v>274</v>
      </c>
      <c r="E285" s="2">
        <v>530.6</v>
      </c>
      <c r="G285" s="2">
        <v>41</v>
      </c>
      <c r="H285" s="2">
        <v>7</v>
      </c>
      <c r="J285" s="4">
        <v>39646.39</v>
      </c>
      <c r="K285" s="4">
        <v>27141</v>
      </c>
      <c r="L285" s="4">
        <v>56314</v>
      </c>
      <c r="N285" s="2" t="s">
        <v>5</v>
      </c>
      <c r="O285" s="4" t="s">
        <v>5</v>
      </c>
      <c r="Q285" s="6">
        <v>17.561</v>
      </c>
      <c r="R285" s="6">
        <v>16</v>
      </c>
      <c r="S285" s="6"/>
      <c r="T285" s="6">
        <v>44.3902</v>
      </c>
      <c r="U285" s="6"/>
      <c r="V285" s="2">
        <v>9</v>
      </c>
      <c r="W285" s="6">
        <f>V285/G285*100</f>
        <v>21.951219512195124</v>
      </c>
      <c r="Y285" s="2">
        <v>26</v>
      </c>
      <c r="Z285" s="4">
        <v>38109.62</v>
      </c>
      <c r="AA285" s="4">
        <v>27141</v>
      </c>
      <c r="AB285" s="4">
        <v>51480</v>
      </c>
      <c r="AC285" s="6">
        <v>18</v>
      </c>
      <c r="AD285" s="6">
        <v>15.8846</v>
      </c>
      <c r="AE285" s="6">
        <v>46.3462</v>
      </c>
    </row>
    <row r="286" spans="1:31" ht="12.75">
      <c r="A286" s="2">
        <v>13</v>
      </c>
      <c r="B286" s="2">
        <v>5</v>
      </c>
      <c r="C286" s="2">
        <v>5625</v>
      </c>
      <c r="D286" s="3" t="s">
        <v>276</v>
      </c>
      <c r="E286" s="2">
        <v>559.3</v>
      </c>
      <c r="G286" s="2">
        <v>47</v>
      </c>
      <c r="H286" s="2">
        <v>4</v>
      </c>
      <c r="J286" s="4">
        <v>33386.87</v>
      </c>
      <c r="K286" s="4">
        <v>25500</v>
      </c>
      <c r="L286" s="4">
        <v>56594</v>
      </c>
      <c r="N286" s="2" t="s">
        <v>5</v>
      </c>
      <c r="O286" s="4" t="s">
        <v>5</v>
      </c>
      <c r="Q286" s="6">
        <v>18.766</v>
      </c>
      <c r="R286" s="6">
        <v>13.4894</v>
      </c>
      <c r="S286" s="6"/>
      <c r="T286" s="6">
        <v>46.1702</v>
      </c>
      <c r="U286" s="6"/>
      <c r="V286" s="2">
        <v>9</v>
      </c>
      <c r="W286" s="6">
        <f>V286/G286*100</f>
        <v>19.148936170212767</v>
      </c>
      <c r="Y286" s="2">
        <v>36</v>
      </c>
      <c r="Z286" s="4">
        <v>31842.08</v>
      </c>
      <c r="AA286" s="4">
        <v>25500</v>
      </c>
      <c r="AB286" s="4">
        <v>43277</v>
      </c>
      <c r="AC286" s="6">
        <v>17.8333</v>
      </c>
      <c r="AD286" s="6">
        <v>14.4444</v>
      </c>
      <c r="AE286" s="6">
        <v>45.1389</v>
      </c>
    </row>
    <row r="287" spans="1:31" ht="12.75">
      <c r="A287" s="2">
        <v>17</v>
      </c>
      <c r="B287" s="2">
        <v>7</v>
      </c>
      <c r="C287" s="2">
        <v>5616</v>
      </c>
      <c r="D287" s="3" t="s">
        <v>275</v>
      </c>
      <c r="E287" s="2">
        <v>411.3</v>
      </c>
      <c r="G287" s="2">
        <v>30</v>
      </c>
      <c r="H287" s="2">
        <v>6</v>
      </c>
      <c r="J287" s="4">
        <v>34066.33</v>
      </c>
      <c r="K287" s="4">
        <v>24500</v>
      </c>
      <c r="L287" s="4">
        <v>41057</v>
      </c>
      <c r="N287" s="2">
        <v>2</v>
      </c>
      <c r="O287" s="4">
        <v>29719.5</v>
      </c>
      <c r="Q287" s="6">
        <v>13.1</v>
      </c>
      <c r="R287" s="6">
        <v>11.3333</v>
      </c>
      <c r="S287" s="6"/>
      <c r="T287" s="6">
        <v>40.7333</v>
      </c>
      <c r="U287" s="6"/>
      <c r="V287" s="2">
        <v>4</v>
      </c>
      <c r="W287" s="6">
        <f>V287/G287*100</f>
        <v>13.333333333333334</v>
      </c>
      <c r="Y287" s="2">
        <v>23</v>
      </c>
      <c r="Z287" s="4">
        <v>34273.57</v>
      </c>
      <c r="AA287" s="4">
        <v>24500</v>
      </c>
      <c r="AB287" s="4">
        <v>41057</v>
      </c>
      <c r="AC287" s="6">
        <v>14.6957</v>
      </c>
      <c r="AD287" s="6">
        <v>12.6957</v>
      </c>
      <c r="AE287" s="6">
        <v>43.3043</v>
      </c>
    </row>
    <row r="288" spans="1:31" ht="12.75">
      <c r="A288" s="2">
        <v>85</v>
      </c>
      <c r="B288" s="2">
        <v>11</v>
      </c>
      <c r="C288" s="2">
        <v>5643</v>
      </c>
      <c r="D288" s="3" t="s">
        <v>277</v>
      </c>
      <c r="E288" s="2">
        <v>1080.5</v>
      </c>
      <c r="G288" s="2">
        <v>65</v>
      </c>
      <c r="H288" s="2">
        <v>10</v>
      </c>
      <c r="J288" s="4">
        <v>44741.29</v>
      </c>
      <c r="K288" s="4">
        <v>32320</v>
      </c>
      <c r="L288" s="4">
        <v>63305</v>
      </c>
      <c r="N288" s="2" t="s">
        <v>5</v>
      </c>
      <c r="O288" s="4" t="s">
        <v>5</v>
      </c>
      <c r="Q288" s="6">
        <v>17.9538</v>
      </c>
      <c r="R288" s="6">
        <v>15.0154</v>
      </c>
      <c r="S288" s="6"/>
      <c r="T288" s="6">
        <v>45.2308</v>
      </c>
      <c r="U288" s="6"/>
      <c r="V288" s="2">
        <v>14</v>
      </c>
      <c r="W288" s="6">
        <f>V288/G288*100</f>
        <v>21.53846153846154</v>
      </c>
      <c r="Y288" s="2">
        <v>51</v>
      </c>
      <c r="Z288" s="4">
        <v>44404.9</v>
      </c>
      <c r="AA288" s="4">
        <v>32320</v>
      </c>
      <c r="AB288" s="4">
        <v>63305</v>
      </c>
      <c r="AC288" s="6">
        <v>17.0392</v>
      </c>
      <c r="AD288" s="6">
        <v>14.549</v>
      </c>
      <c r="AE288" s="6">
        <v>45.2549</v>
      </c>
    </row>
    <row r="289" spans="1:31" ht="12.75">
      <c r="A289" s="2">
        <v>34</v>
      </c>
      <c r="B289" s="2">
        <v>7</v>
      </c>
      <c r="C289" s="2">
        <v>5697</v>
      </c>
      <c r="D289" s="3" t="s">
        <v>278</v>
      </c>
      <c r="E289" s="2">
        <v>637.8</v>
      </c>
      <c r="G289" s="2">
        <v>45</v>
      </c>
      <c r="H289" s="2" t="s">
        <v>5</v>
      </c>
      <c r="J289" s="4">
        <v>37023.76</v>
      </c>
      <c r="K289" s="4">
        <v>28125</v>
      </c>
      <c r="L289" s="4">
        <v>45470</v>
      </c>
      <c r="N289" s="2">
        <v>1</v>
      </c>
      <c r="O289" s="4">
        <v>31440</v>
      </c>
      <c r="Q289" s="6">
        <v>13.5778</v>
      </c>
      <c r="R289" s="6">
        <v>11.4667</v>
      </c>
      <c r="S289" s="6"/>
      <c r="T289" s="6">
        <v>43.5333</v>
      </c>
      <c r="U289" s="6"/>
      <c r="V289" s="2">
        <v>4</v>
      </c>
      <c r="W289" s="6">
        <f>V289/G289*100</f>
        <v>8.88888888888889</v>
      </c>
      <c r="Y289" s="2">
        <v>36</v>
      </c>
      <c r="Z289" s="4">
        <v>37081.19</v>
      </c>
      <c r="AA289" s="4">
        <v>28125</v>
      </c>
      <c r="AB289" s="4">
        <v>45470</v>
      </c>
      <c r="AC289" s="6">
        <v>14.3333</v>
      </c>
      <c r="AD289" s="6">
        <v>12.4722</v>
      </c>
      <c r="AE289" s="6">
        <v>44.8889</v>
      </c>
    </row>
    <row r="290" spans="1:31" ht="12.75">
      <c r="A290" s="2">
        <v>59</v>
      </c>
      <c r="B290" s="2">
        <v>15</v>
      </c>
      <c r="C290" s="2">
        <v>5715</v>
      </c>
      <c r="D290" s="3" t="s">
        <v>279</v>
      </c>
      <c r="E290" s="2">
        <v>199.5</v>
      </c>
      <c r="G290" s="2">
        <v>17</v>
      </c>
      <c r="H290" s="2">
        <v>4</v>
      </c>
      <c r="J290" s="4">
        <v>28408.94</v>
      </c>
      <c r="K290" s="4">
        <v>24760</v>
      </c>
      <c r="L290" s="4">
        <v>33450</v>
      </c>
      <c r="N290" s="2">
        <v>1</v>
      </c>
      <c r="O290" s="4">
        <v>24760</v>
      </c>
      <c r="Q290" s="6">
        <v>9.7059</v>
      </c>
      <c r="R290" s="6">
        <v>7</v>
      </c>
      <c r="S290" s="6"/>
      <c r="T290" s="6">
        <v>40.4706</v>
      </c>
      <c r="U290" s="6"/>
      <c r="V290" s="2">
        <v>2</v>
      </c>
      <c r="W290" s="6">
        <f>V290/G290*100</f>
        <v>11.76470588235294</v>
      </c>
      <c r="Y290" s="2">
        <v>16</v>
      </c>
      <c r="Z290" s="4">
        <v>28193.88</v>
      </c>
      <c r="AA290" s="4">
        <v>24760</v>
      </c>
      <c r="AB290" s="4">
        <v>33450</v>
      </c>
      <c r="AC290" s="6">
        <v>8.625</v>
      </c>
      <c r="AD290" s="6">
        <v>5.875</v>
      </c>
      <c r="AE290" s="6">
        <v>39.9375</v>
      </c>
    </row>
    <row r="291" spans="1:31" ht="12.75">
      <c r="A291" s="2">
        <v>74</v>
      </c>
      <c r="B291" s="2">
        <v>5</v>
      </c>
      <c r="C291" s="2">
        <v>5724</v>
      </c>
      <c r="D291" s="3" t="s">
        <v>280</v>
      </c>
      <c r="E291" s="2">
        <v>261</v>
      </c>
      <c r="G291" s="2">
        <v>21</v>
      </c>
      <c r="H291" s="2">
        <v>2</v>
      </c>
      <c r="J291" s="4">
        <v>33472.19</v>
      </c>
      <c r="K291" s="4">
        <v>27810</v>
      </c>
      <c r="L291" s="4">
        <v>43921</v>
      </c>
      <c r="N291" s="2">
        <v>2</v>
      </c>
      <c r="O291" s="4">
        <v>27951</v>
      </c>
      <c r="Q291" s="6">
        <v>12.381</v>
      </c>
      <c r="R291" s="6">
        <v>10.4762</v>
      </c>
      <c r="S291" s="6"/>
      <c r="T291" s="6">
        <v>38.8095</v>
      </c>
      <c r="U291" s="6"/>
      <c r="V291" s="2">
        <v>4</v>
      </c>
      <c r="W291" s="6">
        <f>V291/G291*100</f>
        <v>19.047619047619047</v>
      </c>
      <c r="Y291" s="2">
        <v>15</v>
      </c>
      <c r="Z291" s="4">
        <v>33572.27</v>
      </c>
      <c r="AA291" s="4">
        <v>27810</v>
      </c>
      <c r="AB291" s="4">
        <v>43921</v>
      </c>
      <c r="AC291" s="6">
        <v>13.8667</v>
      </c>
      <c r="AD291" s="6">
        <v>11.5333</v>
      </c>
      <c r="AE291" s="6">
        <v>40.4667</v>
      </c>
    </row>
    <row r="292" spans="1:31" ht="12.75">
      <c r="A292" s="2">
        <v>81</v>
      </c>
      <c r="B292" s="2">
        <v>5</v>
      </c>
      <c r="C292" s="2">
        <v>5742</v>
      </c>
      <c r="D292" s="3" t="s">
        <v>281</v>
      </c>
      <c r="E292" s="2">
        <v>495.2</v>
      </c>
      <c r="G292" s="2">
        <v>39</v>
      </c>
      <c r="H292" s="2">
        <v>2</v>
      </c>
      <c r="J292" s="4">
        <v>33933.23</v>
      </c>
      <c r="K292" s="4">
        <v>24500</v>
      </c>
      <c r="L292" s="4">
        <v>43765</v>
      </c>
      <c r="N292" s="2">
        <v>3</v>
      </c>
      <c r="O292" s="4">
        <v>26397.67</v>
      </c>
      <c r="Q292" s="6">
        <v>15.7692</v>
      </c>
      <c r="R292" s="6">
        <v>13.1282</v>
      </c>
      <c r="S292" s="6"/>
      <c r="T292" s="6">
        <v>41.8718</v>
      </c>
      <c r="U292" s="6"/>
      <c r="V292" s="2">
        <v>7</v>
      </c>
      <c r="W292" s="6">
        <f>V292/G292*100</f>
        <v>17.94871794871795</v>
      </c>
      <c r="Y292" s="2">
        <v>30</v>
      </c>
      <c r="Z292" s="4">
        <v>33315.77</v>
      </c>
      <c r="AA292" s="4">
        <v>24500</v>
      </c>
      <c r="AB292" s="4">
        <v>42845</v>
      </c>
      <c r="AC292" s="6">
        <v>16.2</v>
      </c>
      <c r="AD292" s="6">
        <v>13.1</v>
      </c>
      <c r="AE292" s="6">
        <v>42.8</v>
      </c>
    </row>
    <row r="293" spans="1:31" ht="12.75">
      <c r="A293" s="2">
        <v>77</v>
      </c>
      <c r="B293" s="2">
        <v>11</v>
      </c>
      <c r="C293" s="2">
        <v>5805</v>
      </c>
      <c r="D293" s="3" t="s">
        <v>283</v>
      </c>
      <c r="E293" s="2">
        <v>1449.6</v>
      </c>
      <c r="G293" s="2">
        <v>99</v>
      </c>
      <c r="H293" s="2">
        <v>6</v>
      </c>
      <c r="J293" s="4">
        <v>35517.73</v>
      </c>
      <c r="K293" s="4">
        <v>24500</v>
      </c>
      <c r="L293" s="4">
        <v>50608</v>
      </c>
      <c r="N293" s="2">
        <v>7</v>
      </c>
      <c r="O293" s="4">
        <v>25752.14</v>
      </c>
      <c r="Q293" s="6">
        <v>12.6869</v>
      </c>
      <c r="R293" s="6">
        <v>8.6162</v>
      </c>
      <c r="S293" s="6"/>
      <c r="T293" s="6">
        <v>40.0606</v>
      </c>
      <c r="U293" s="6"/>
      <c r="V293" s="2">
        <v>31</v>
      </c>
      <c r="W293" s="6">
        <f>V293/G293*100</f>
        <v>31.313131313131315</v>
      </c>
      <c r="Y293" s="2">
        <v>81</v>
      </c>
      <c r="Z293" s="4">
        <v>35417.04</v>
      </c>
      <c r="AA293" s="4">
        <v>24500</v>
      </c>
      <c r="AB293" s="4">
        <v>47084</v>
      </c>
      <c r="AC293" s="6">
        <v>13.0864</v>
      </c>
      <c r="AD293" s="6">
        <v>8.7037</v>
      </c>
      <c r="AE293" s="6">
        <v>40.4691</v>
      </c>
    </row>
    <row r="294" spans="1:31" ht="12.75">
      <c r="A294" s="2">
        <v>81</v>
      </c>
      <c r="B294" s="2">
        <v>5</v>
      </c>
      <c r="C294" s="2">
        <v>5823</v>
      </c>
      <c r="D294" s="3" t="s">
        <v>284</v>
      </c>
      <c r="E294" s="2">
        <v>466.4</v>
      </c>
      <c r="G294" s="2">
        <v>33</v>
      </c>
      <c r="H294" s="2">
        <v>4</v>
      </c>
      <c r="J294" s="4">
        <v>36597.61</v>
      </c>
      <c r="K294" s="4">
        <v>27385</v>
      </c>
      <c r="L294" s="4">
        <v>46480</v>
      </c>
      <c r="N294" s="2">
        <v>3</v>
      </c>
      <c r="O294" s="4">
        <v>29701.33</v>
      </c>
      <c r="Q294" s="6">
        <v>15.3636</v>
      </c>
      <c r="R294" s="6">
        <v>12.7273</v>
      </c>
      <c r="S294" s="6"/>
      <c r="T294" s="6">
        <v>42.6667</v>
      </c>
      <c r="U294" s="6"/>
      <c r="V294" s="2">
        <v>5</v>
      </c>
      <c r="W294" s="6">
        <f>V294/G294*100</f>
        <v>15.151515151515152</v>
      </c>
      <c r="Y294" s="2">
        <v>25</v>
      </c>
      <c r="Z294" s="4">
        <v>35861.4</v>
      </c>
      <c r="AA294" s="4">
        <v>27385</v>
      </c>
      <c r="AB294" s="4">
        <v>46480</v>
      </c>
      <c r="AC294" s="6">
        <v>13.44</v>
      </c>
      <c r="AD294" s="6">
        <v>10.16</v>
      </c>
      <c r="AE294" s="6">
        <v>42.72</v>
      </c>
    </row>
    <row r="295" spans="1:31" ht="12.75">
      <c r="A295" s="2">
        <v>24</v>
      </c>
      <c r="B295" s="2">
        <v>12</v>
      </c>
      <c r="C295" s="2">
        <v>5832</v>
      </c>
      <c r="D295" s="3" t="s">
        <v>285</v>
      </c>
      <c r="E295" s="2">
        <v>294.8</v>
      </c>
      <c r="G295" s="2">
        <v>16</v>
      </c>
      <c r="H295" s="2">
        <v>2</v>
      </c>
      <c r="J295" s="4">
        <v>32161.81</v>
      </c>
      <c r="K295" s="4">
        <v>25916</v>
      </c>
      <c r="L295" s="4">
        <v>38143</v>
      </c>
      <c r="N295" s="2">
        <v>1</v>
      </c>
      <c r="O295" s="4">
        <v>25916</v>
      </c>
      <c r="Q295" s="6">
        <v>11.625</v>
      </c>
      <c r="R295" s="6">
        <v>9.0625</v>
      </c>
      <c r="S295" s="6"/>
      <c r="T295" s="6">
        <v>38.6875</v>
      </c>
      <c r="U295" s="6"/>
      <c r="V295" s="2">
        <v>1</v>
      </c>
      <c r="W295" s="6">
        <f>V295/G295*100</f>
        <v>6.25</v>
      </c>
      <c r="Y295" s="2">
        <v>15</v>
      </c>
      <c r="Z295" s="4">
        <v>32172.73</v>
      </c>
      <c r="AA295" s="4">
        <v>25916</v>
      </c>
      <c r="AB295" s="4">
        <v>38143</v>
      </c>
      <c r="AC295" s="6">
        <v>11.6</v>
      </c>
      <c r="AD295" s="6">
        <v>9.3333</v>
      </c>
      <c r="AE295" s="6">
        <v>38.4</v>
      </c>
    </row>
    <row r="296" spans="1:31" ht="12.75">
      <c r="A296" s="2">
        <v>55</v>
      </c>
      <c r="B296" s="2">
        <v>5</v>
      </c>
      <c r="C296" s="2">
        <v>5868</v>
      </c>
      <c r="D296" s="3" t="s">
        <v>286</v>
      </c>
      <c r="E296" s="2">
        <v>232.1</v>
      </c>
      <c r="G296" s="2">
        <v>23</v>
      </c>
      <c r="H296" s="2">
        <v>3</v>
      </c>
      <c r="J296" s="4">
        <v>31482.91</v>
      </c>
      <c r="K296" s="4">
        <v>24500</v>
      </c>
      <c r="L296" s="4">
        <v>39931</v>
      </c>
      <c r="N296" s="2">
        <v>1</v>
      </c>
      <c r="O296" s="4">
        <v>24500</v>
      </c>
      <c r="Q296" s="6">
        <v>12.087</v>
      </c>
      <c r="R296" s="6">
        <v>9.1739</v>
      </c>
      <c r="S296" s="6"/>
      <c r="T296" s="6">
        <v>42.6522</v>
      </c>
      <c r="U296" s="6"/>
      <c r="V296" s="2">
        <v>2</v>
      </c>
      <c r="W296" s="6">
        <f>V296/G296*100</f>
        <v>8.695652173913043</v>
      </c>
      <c r="Y296" s="2">
        <v>16</v>
      </c>
      <c r="Z296" s="4">
        <v>30942.19</v>
      </c>
      <c r="AA296" s="4">
        <v>24500</v>
      </c>
      <c r="AB296" s="4">
        <v>38612</v>
      </c>
      <c r="AC296" s="6">
        <v>13.125</v>
      </c>
      <c r="AD296" s="6">
        <v>10.375</v>
      </c>
      <c r="AE296" s="6">
        <v>45.6875</v>
      </c>
    </row>
    <row r="297" spans="1:31" ht="12.75">
      <c r="A297" s="2">
        <v>97</v>
      </c>
      <c r="B297" s="2">
        <v>12</v>
      </c>
      <c r="C297" s="2">
        <v>5877</v>
      </c>
      <c r="D297" s="3" t="s">
        <v>287</v>
      </c>
      <c r="E297" s="2">
        <v>1253.4</v>
      </c>
      <c r="G297" s="2">
        <v>96</v>
      </c>
      <c r="H297" s="2">
        <v>6</v>
      </c>
      <c r="J297" s="4">
        <v>42898.42</v>
      </c>
      <c r="K297" s="4">
        <v>27395</v>
      </c>
      <c r="L297" s="4">
        <v>59203</v>
      </c>
      <c r="N297" s="2">
        <v>4</v>
      </c>
      <c r="O297" s="4">
        <v>27395</v>
      </c>
      <c r="Q297" s="6">
        <v>14.6042</v>
      </c>
      <c r="R297" s="6">
        <v>11.6458</v>
      </c>
      <c r="S297" s="6"/>
      <c r="T297" s="6">
        <v>41.5833</v>
      </c>
      <c r="U297" s="6"/>
      <c r="V297" s="2">
        <v>15</v>
      </c>
      <c r="W297" s="6">
        <f>V297/G297*100</f>
        <v>15.625</v>
      </c>
      <c r="Y297" s="2">
        <v>83</v>
      </c>
      <c r="Z297" s="4">
        <v>42208.87</v>
      </c>
      <c r="AA297" s="4">
        <v>27395</v>
      </c>
      <c r="AB297" s="4">
        <v>54319</v>
      </c>
      <c r="AC297" s="6">
        <v>14.5783</v>
      </c>
      <c r="AD297" s="6">
        <v>11.3735</v>
      </c>
      <c r="AE297" s="6">
        <v>41.8916</v>
      </c>
    </row>
    <row r="298" spans="1:31" ht="12.75">
      <c r="A298" s="2">
        <v>93</v>
      </c>
      <c r="B298" s="2">
        <v>15</v>
      </c>
      <c r="C298" s="2">
        <v>5895</v>
      </c>
      <c r="D298" s="3" t="s">
        <v>288</v>
      </c>
      <c r="E298" s="2">
        <v>364.2</v>
      </c>
      <c r="G298" s="2">
        <v>30</v>
      </c>
      <c r="H298" s="2">
        <v>1</v>
      </c>
      <c r="J298" s="4">
        <v>30553.97</v>
      </c>
      <c r="K298" s="4">
        <v>25015</v>
      </c>
      <c r="L298" s="4">
        <v>39520</v>
      </c>
      <c r="N298" s="2" t="s">
        <v>5</v>
      </c>
      <c r="O298" s="4" t="s">
        <v>5</v>
      </c>
      <c r="Q298" s="6">
        <v>12.1</v>
      </c>
      <c r="R298" s="6">
        <v>10.4</v>
      </c>
      <c r="S298" s="6"/>
      <c r="T298" s="6">
        <v>40.0333</v>
      </c>
      <c r="U298" s="6"/>
      <c r="V298" s="2">
        <v>3</v>
      </c>
      <c r="W298" s="6">
        <f>V298/G298*100</f>
        <v>10</v>
      </c>
      <c r="Y298" s="2">
        <v>24</v>
      </c>
      <c r="Z298" s="4">
        <v>30020.79</v>
      </c>
      <c r="AA298" s="4">
        <v>25015</v>
      </c>
      <c r="AB298" s="4">
        <v>36105</v>
      </c>
      <c r="AC298" s="6">
        <v>12.5</v>
      </c>
      <c r="AD298" s="6">
        <v>10.75</v>
      </c>
      <c r="AE298" s="6">
        <v>40.8333</v>
      </c>
    </row>
    <row r="299" spans="1:31" ht="12.75">
      <c r="A299" s="2">
        <v>35</v>
      </c>
      <c r="B299" s="2">
        <v>7</v>
      </c>
      <c r="C299" s="2">
        <v>5922</v>
      </c>
      <c r="D299" s="3" t="s">
        <v>289</v>
      </c>
      <c r="E299" s="2">
        <v>339.2</v>
      </c>
      <c r="G299" s="2">
        <v>23</v>
      </c>
      <c r="H299" s="2">
        <v>2</v>
      </c>
      <c r="J299" s="4">
        <v>34379.78</v>
      </c>
      <c r="K299" s="4">
        <v>24500</v>
      </c>
      <c r="L299" s="4">
        <v>43699</v>
      </c>
      <c r="N299" s="2" t="s">
        <v>5</v>
      </c>
      <c r="O299" s="4" t="s">
        <v>5</v>
      </c>
      <c r="Q299" s="6">
        <v>16.9565</v>
      </c>
      <c r="R299" s="6">
        <v>15.1739</v>
      </c>
      <c r="S299" s="6"/>
      <c r="T299" s="6">
        <v>42.8261</v>
      </c>
      <c r="U299" s="6"/>
      <c r="V299" s="2">
        <v>2</v>
      </c>
      <c r="W299" s="6">
        <f>V299/G299*100</f>
        <v>8.695652173913043</v>
      </c>
      <c r="Y299" s="2">
        <v>21</v>
      </c>
      <c r="Z299" s="4">
        <v>33876</v>
      </c>
      <c r="AA299" s="4">
        <v>24500</v>
      </c>
      <c r="AB299" s="4">
        <v>41209</v>
      </c>
      <c r="AC299" s="6">
        <v>16.4762</v>
      </c>
      <c r="AD299" s="6">
        <v>14.7143</v>
      </c>
      <c r="AE299" s="6">
        <v>42.8095</v>
      </c>
    </row>
    <row r="300" spans="1:31" ht="12.75">
      <c r="A300" s="2">
        <v>71</v>
      </c>
      <c r="B300" s="2">
        <v>4</v>
      </c>
      <c r="C300" s="2">
        <v>5949</v>
      </c>
      <c r="D300" s="3" t="s">
        <v>290</v>
      </c>
      <c r="E300" s="2">
        <v>1070.1</v>
      </c>
      <c r="G300" s="2">
        <v>62</v>
      </c>
      <c r="H300" s="2">
        <v>2</v>
      </c>
      <c r="J300" s="4">
        <v>43628.39</v>
      </c>
      <c r="K300" s="4">
        <v>31981</v>
      </c>
      <c r="L300" s="4">
        <v>54670</v>
      </c>
      <c r="N300" s="2" t="s">
        <v>5</v>
      </c>
      <c r="O300" s="4" t="s">
        <v>5</v>
      </c>
      <c r="Q300" s="6">
        <v>19.3065</v>
      </c>
      <c r="R300" s="6">
        <v>14.9032</v>
      </c>
      <c r="S300" s="6"/>
      <c r="T300" s="6">
        <v>45.2742</v>
      </c>
      <c r="U300" s="6"/>
      <c r="V300" s="2">
        <v>12</v>
      </c>
      <c r="W300" s="6">
        <f>V300/G300*100</f>
        <v>19.35483870967742</v>
      </c>
      <c r="Y300" s="2">
        <v>42</v>
      </c>
      <c r="Z300" s="4">
        <v>42187.93</v>
      </c>
      <c r="AA300" s="4">
        <v>31981</v>
      </c>
      <c r="AB300" s="4">
        <v>51881</v>
      </c>
      <c r="AC300" s="6">
        <v>18.7143</v>
      </c>
      <c r="AD300" s="6">
        <v>14.0714</v>
      </c>
      <c r="AE300" s="6">
        <v>45.4048</v>
      </c>
    </row>
    <row r="301" spans="1:31" ht="12.75">
      <c r="A301" s="2">
        <v>73</v>
      </c>
      <c r="B301" s="2">
        <v>13</v>
      </c>
      <c r="C301" s="2">
        <v>5976</v>
      </c>
      <c r="D301" s="3" t="s">
        <v>291</v>
      </c>
      <c r="E301" s="2">
        <v>1047.1</v>
      </c>
      <c r="G301" s="2">
        <v>82</v>
      </c>
      <c r="H301" s="2">
        <v>1</v>
      </c>
      <c r="J301" s="4">
        <v>36634.78</v>
      </c>
      <c r="K301" s="4">
        <v>24735</v>
      </c>
      <c r="L301" s="4">
        <v>63151</v>
      </c>
      <c r="N301" s="2">
        <v>1</v>
      </c>
      <c r="O301" s="4">
        <v>32884</v>
      </c>
      <c r="Q301" s="6">
        <v>17.3659</v>
      </c>
      <c r="R301" s="6">
        <v>12.5</v>
      </c>
      <c r="S301" s="6"/>
      <c r="T301" s="6">
        <v>45.2683</v>
      </c>
      <c r="U301" s="6"/>
      <c r="V301" s="2">
        <v>18</v>
      </c>
      <c r="W301" s="6">
        <f>V301/G301*100</f>
        <v>21.951219512195124</v>
      </c>
      <c r="Y301" s="2">
        <v>54</v>
      </c>
      <c r="Z301" s="4">
        <v>35169.7</v>
      </c>
      <c r="AA301" s="4">
        <v>24735</v>
      </c>
      <c r="AB301" s="4">
        <v>43310</v>
      </c>
      <c r="AC301" s="6">
        <v>17.5</v>
      </c>
      <c r="AD301" s="6">
        <v>13.463</v>
      </c>
      <c r="AE301" s="6">
        <v>45.8148</v>
      </c>
    </row>
    <row r="302" spans="1:31" ht="12.75">
      <c r="A302" s="2">
        <v>72</v>
      </c>
      <c r="B302" s="2">
        <v>4</v>
      </c>
      <c r="C302" s="2">
        <v>5994</v>
      </c>
      <c r="D302" s="3" t="s">
        <v>292</v>
      </c>
      <c r="E302" s="2">
        <v>907.2</v>
      </c>
      <c r="G302" s="2">
        <v>56</v>
      </c>
      <c r="H302" s="2">
        <v>5</v>
      </c>
      <c r="J302" s="4">
        <v>39092</v>
      </c>
      <c r="K302" s="4">
        <v>24500</v>
      </c>
      <c r="L302" s="4">
        <v>55855</v>
      </c>
      <c r="N302" s="2">
        <v>1</v>
      </c>
      <c r="O302" s="4">
        <v>24500</v>
      </c>
      <c r="Q302" s="6">
        <v>15.6786</v>
      </c>
      <c r="R302" s="6">
        <v>11.8929</v>
      </c>
      <c r="S302" s="6"/>
      <c r="T302" s="6">
        <v>42.625</v>
      </c>
      <c r="U302" s="6"/>
      <c r="V302" s="2">
        <v>10</v>
      </c>
      <c r="W302" s="6">
        <f>V302/G302*100</f>
        <v>17.857142857142858</v>
      </c>
      <c r="Y302" s="2">
        <v>40</v>
      </c>
      <c r="Z302" s="4">
        <v>38655.73</v>
      </c>
      <c r="AA302" s="4">
        <v>24500</v>
      </c>
      <c r="AB302" s="4">
        <v>55855</v>
      </c>
      <c r="AC302" s="6">
        <v>16.35</v>
      </c>
      <c r="AD302" s="6">
        <v>12.55</v>
      </c>
      <c r="AE302" s="6">
        <v>44.025</v>
      </c>
    </row>
    <row r="303" spans="1:31" ht="12.75">
      <c r="A303" s="2">
        <v>36</v>
      </c>
      <c r="B303" s="2">
        <v>13</v>
      </c>
      <c r="C303" s="2">
        <v>6003</v>
      </c>
      <c r="D303" s="3" t="s">
        <v>293</v>
      </c>
      <c r="E303" s="2">
        <v>385.7</v>
      </c>
      <c r="G303" s="2">
        <v>38</v>
      </c>
      <c r="H303" s="2" t="s">
        <v>5</v>
      </c>
      <c r="J303" s="4">
        <v>32064.13</v>
      </c>
      <c r="K303" s="4">
        <v>24500</v>
      </c>
      <c r="L303" s="4">
        <v>40283</v>
      </c>
      <c r="N303" s="2">
        <v>1</v>
      </c>
      <c r="O303" s="4">
        <v>24500</v>
      </c>
      <c r="Q303" s="6">
        <v>13.7368</v>
      </c>
      <c r="R303" s="6">
        <v>10.7895</v>
      </c>
      <c r="S303" s="6"/>
      <c r="T303" s="6">
        <v>41.1053</v>
      </c>
      <c r="U303" s="6"/>
      <c r="V303" s="2">
        <v>10</v>
      </c>
      <c r="W303" s="6">
        <f>V303/G303*100</f>
        <v>26.31578947368421</v>
      </c>
      <c r="Y303" s="2">
        <v>29</v>
      </c>
      <c r="Z303" s="4">
        <v>31245.17</v>
      </c>
      <c r="AA303" s="4">
        <v>24500</v>
      </c>
      <c r="AB303" s="4">
        <v>39839</v>
      </c>
      <c r="AC303" s="6">
        <v>13.5862</v>
      </c>
      <c r="AD303" s="6">
        <v>10</v>
      </c>
      <c r="AE303" s="6">
        <v>42</v>
      </c>
    </row>
    <row r="304" spans="1:31" ht="12.75">
      <c r="A304" s="2">
        <v>54</v>
      </c>
      <c r="B304" s="2">
        <v>15</v>
      </c>
      <c r="C304" s="2">
        <v>6012</v>
      </c>
      <c r="D304" s="3" t="s">
        <v>294</v>
      </c>
      <c r="E304" s="2">
        <v>659.3</v>
      </c>
      <c r="G304" s="2">
        <v>60</v>
      </c>
      <c r="H304" s="2">
        <v>2</v>
      </c>
      <c r="J304" s="4">
        <v>33840.9</v>
      </c>
      <c r="K304" s="4">
        <v>25500</v>
      </c>
      <c r="L304" s="4">
        <v>51078</v>
      </c>
      <c r="N304" s="2">
        <v>1</v>
      </c>
      <c r="O304" s="4">
        <v>27659</v>
      </c>
      <c r="Q304" s="6">
        <v>13.5667</v>
      </c>
      <c r="R304" s="6">
        <v>10.2833</v>
      </c>
      <c r="S304" s="6"/>
      <c r="T304" s="6">
        <v>43.3333</v>
      </c>
      <c r="U304" s="6"/>
      <c r="V304" s="2">
        <v>8</v>
      </c>
      <c r="W304" s="6">
        <f>V304/G304*100</f>
        <v>13.333333333333334</v>
      </c>
      <c r="Y304" s="2">
        <v>52</v>
      </c>
      <c r="Z304" s="4">
        <v>33191.69</v>
      </c>
      <c r="AA304" s="4">
        <v>25500</v>
      </c>
      <c r="AB304" s="4">
        <v>43623</v>
      </c>
      <c r="AC304" s="6">
        <v>12.8462</v>
      </c>
      <c r="AD304" s="6">
        <v>9.4615</v>
      </c>
      <c r="AE304" s="6">
        <v>43.4423</v>
      </c>
    </row>
    <row r="305" spans="1:31" ht="12.75">
      <c r="A305" s="2">
        <v>84</v>
      </c>
      <c r="B305" s="2">
        <v>4</v>
      </c>
      <c r="C305" s="2">
        <v>6030</v>
      </c>
      <c r="D305" s="3" t="s">
        <v>295</v>
      </c>
      <c r="E305" s="2">
        <v>911.2</v>
      </c>
      <c r="G305" s="2">
        <v>63</v>
      </c>
      <c r="H305" s="2">
        <v>8</v>
      </c>
      <c r="J305" s="4">
        <v>43495.29</v>
      </c>
      <c r="K305" s="4">
        <v>27816</v>
      </c>
      <c r="L305" s="4">
        <v>62772</v>
      </c>
      <c r="N305" s="2">
        <v>1</v>
      </c>
      <c r="O305" s="4">
        <v>28163</v>
      </c>
      <c r="Q305" s="6">
        <v>15.5238</v>
      </c>
      <c r="R305" s="6">
        <v>10.8413</v>
      </c>
      <c r="S305" s="6"/>
      <c r="T305" s="6">
        <v>41.4762</v>
      </c>
      <c r="U305" s="6"/>
      <c r="V305" s="2">
        <v>17</v>
      </c>
      <c r="W305" s="6">
        <f>V305/G305*100</f>
        <v>26.984126984126984</v>
      </c>
      <c r="Y305" s="2">
        <v>49</v>
      </c>
      <c r="Z305" s="4">
        <v>42693.1</v>
      </c>
      <c r="AA305" s="4">
        <v>27816</v>
      </c>
      <c r="AB305" s="4">
        <v>56597</v>
      </c>
      <c r="AC305" s="6">
        <v>15.3061</v>
      </c>
      <c r="AD305" s="6">
        <v>10.3469</v>
      </c>
      <c r="AE305" s="6">
        <v>41.7959</v>
      </c>
    </row>
    <row r="306" spans="1:31" ht="12.75">
      <c r="A306" s="2">
        <v>11</v>
      </c>
      <c r="B306" s="2">
        <v>5</v>
      </c>
      <c r="C306" s="2">
        <v>6035</v>
      </c>
      <c r="D306" s="3" t="s">
        <v>296</v>
      </c>
      <c r="E306" s="2">
        <v>444</v>
      </c>
      <c r="G306" s="2">
        <v>45</v>
      </c>
      <c r="H306" s="2">
        <v>4</v>
      </c>
      <c r="J306" s="4">
        <v>32575.98</v>
      </c>
      <c r="K306" s="4">
        <v>24918</v>
      </c>
      <c r="L306" s="4">
        <v>41462</v>
      </c>
      <c r="N306" s="2">
        <v>1</v>
      </c>
      <c r="O306" s="4">
        <v>24918</v>
      </c>
      <c r="Q306" s="6">
        <v>13.4889</v>
      </c>
      <c r="R306" s="6">
        <v>11.0222</v>
      </c>
      <c r="S306" s="6"/>
      <c r="T306" s="6">
        <v>41.5333</v>
      </c>
      <c r="U306" s="6"/>
      <c r="V306" s="2">
        <v>3</v>
      </c>
      <c r="W306" s="6">
        <f>V306/G306*100</f>
        <v>6.666666666666667</v>
      </c>
      <c r="Y306" s="2">
        <v>34</v>
      </c>
      <c r="Z306" s="4">
        <v>31890.56</v>
      </c>
      <c r="AA306" s="4">
        <v>24918</v>
      </c>
      <c r="AB306" s="4">
        <v>38975</v>
      </c>
      <c r="AC306" s="6">
        <v>12.5882</v>
      </c>
      <c r="AD306" s="6">
        <v>10.6765</v>
      </c>
      <c r="AE306" s="6">
        <v>41.3529</v>
      </c>
    </row>
    <row r="307" spans="1:31" ht="12.75">
      <c r="A307" s="2">
        <v>97</v>
      </c>
      <c r="B307" s="2">
        <v>12</v>
      </c>
      <c r="C307" s="2">
        <v>6039</v>
      </c>
      <c r="D307" s="3" t="s">
        <v>297</v>
      </c>
      <c r="E307" s="2">
        <v>14405.2</v>
      </c>
      <c r="G307" s="2">
        <v>898</v>
      </c>
      <c r="H307" s="2">
        <v>20</v>
      </c>
      <c r="J307" s="4">
        <v>44603.78</v>
      </c>
      <c r="K307" s="4">
        <v>24953</v>
      </c>
      <c r="L307" s="4">
        <v>67044</v>
      </c>
      <c r="N307" s="2">
        <v>10</v>
      </c>
      <c r="O307" s="4">
        <v>27915.2</v>
      </c>
      <c r="Q307" s="6">
        <v>17.2606</v>
      </c>
      <c r="R307" s="6">
        <v>13.9131</v>
      </c>
      <c r="S307" s="6"/>
      <c r="T307" s="6">
        <v>44.8196</v>
      </c>
      <c r="U307" s="6"/>
      <c r="V307" s="2">
        <v>428</v>
      </c>
      <c r="W307" s="6">
        <f>V307/G307*100</f>
        <v>47.66146993318486</v>
      </c>
      <c r="Y307" s="2">
        <v>854</v>
      </c>
      <c r="Z307" s="4">
        <v>44333.4</v>
      </c>
      <c r="AA307" s="4">
        <v>24953</v>
      </c>
      <c r="AB307" s="4">
        <v>59686</v>
      </c>
      <c r="AC307" s="6">
        <v>17.2237</v>
      </c>
      <c r="AD307" s="6">
        <v>13.8607</v>
      </c>
      <c r="AE307" s="6">
        <v>44.9239</v>
      </c>
    </row>
    <row r="308" spans="1:31" ht="12.75">
      <c r="A308" s="2">
        <v>52</v>
      </c>
      <c r="B308" s="2">
        <v>10</v>
      </c>
      <c r="C308" s="2">
        <v>6093</v>
      </c>
      <c r="D308" s="3" t="s">
        <v>300</v>
      </c>
      <c r="E308" s="2">
        <v>1167.5</v>
      </c>
      <c r="G308" s="2">
        <v>67</v>
      </c>
      <c r="H308" s="2">
        <v>8</v>
      </c>
      <c r="J308" s="4">
        <v>38285.46</v>
      </c>
      <c r="K308" s="4">
        <v>25132</v>
      </c>
      <c r="L308" s="4">
        <v>52894</v>
      </c>
      <c r="N308" s="2">
        <v>1</v>
      </c>
      <c r="O308" s="4">
        <v>25132</v>
      </c>
      <c r="Q308" s="6">
        <v>12.2985</v>
      </c>
      <c r="R308" s="6">
        <v>9.1493</v>
      </c>
      <c r="S308" s="6"/>
      <c r="T308" s="6">
        <v>38.791</v>
      </c>
      <c r="U308" s="6"/>
      <c r="V308" s="2">
        <v>13</v>
      </c>
      <c r="W308" s="6">
        <f>V308/G308*100</f>
        <v>19.402985074626866</v>
      </c>
      <c r="Y308" s="2">
        <v>53</v>
      </c>
      <c r="Z308" s="4">
        <v>37242.94</v>
      </c>
      <c r="AA308" s="4">
        <v>25132</v>
      </c>
      <c r="AB308" s="4">
        <v>51058</v>
      </c>
      <c r="AC308" s="6">
        <v>11.7925</v>
      </c>
      <c r="AD308" s="6">
        <v>8.3962</v>
      </c>
      <c r="AE308" s="6">
        <v>39.0566</v>
      </c>
    </row>
    <row r="309" spans="1:31" ht="12.75">
      <c r="A309" s="2">
        <v>21</v>
      </c>
      <c r="B309" s="2">
        <v>5</v>
      </c>
      <c r="C309" s="2">
        <v>6092</v>
      </c>
      <c r="D309" s="3" t="s">
        <v>299</v>
      </c>
      <c r="E309" s="2">
        <v>198</v>
      </c>
      <c r="G309" s="2">
        <v>8</v>
      </c>
      <c r="H309" s="2">
        <v>7</v>
      </c>
      <c r="J309" s="4">
        <v>30668.75</v>
      </c>
      <c r="K309" s="4">
        <v>24750</v>
      </c>
      <c r="L309" s="4">
        <v>34165</v>
      </c>
      <c r="N309" s="2" t="s">
        <v>5</v>
      </c>
      <c r="O309" s="4" t="s">
        <v>5</v>
      </c>
      <c r="Q309" s="6">
        <v>12</v>
      </c>
      <c r="R309" s="6">
        <v>9.875</v>
      </c>
      <c r="S309" s="6"/>
      <c r="T309" s="6">
        <v>45.625</v>
      </c>
      <c r="U309" s="6"/>
      <c r="V309" s="2">
        <v>0</v>
      </c>
      <c r="W309" s="6">
        <f>V309/G309*100</f>
        <v>0</v>
      </c>
      <c r="Y309" s="2">
        <v>8</v>
      </c>
      <c r="Z309" s="4">
        <v>30668.75</v>
      </c>
      <c r="AA309" s="4">
        <v>24750</v>
      </c>
      <c r="AB309" s="4">
        <v>34165</v>
      </c>
      <c r="AC309" s="6">
        <v>12</v>
      </c>
      <c r="AD309" s="6">
        <v>9.875</v>
      </c>
      <c r="AE309" s="6">
        <v>45.625</v>
      </c>
    </row>
    <row r="310" spans="1:31" ht="12.75">
      <c r="A310" s="2">
        <v>40</v>
      </c>
      <c r="B310" s="2">
        <v>5</v>
      </c>
      <c r="C310" s="2">
        <v>6095</v>
      </c>
      <c r="D310" s="3" t="s">
        <v>302</v>
      </c>
      <c r="E310" s="2">
        <v>759.9</v>
      </c>
      <c r="G310" s="2">
        <v>54</v>
      </c>
      <c r="H310" s="2">
        <v>2</v>
      </c>
      <c r="J310" s="4">
        <v>38447.39</v>
      </c>
      <c r="K310" s="4">
        <v>24985</v>
      </c>
      <c r="L310" s="4">
        <v>55308</v>
      </c>
      <c r="N310" s="2">
        <v>3</v>
      </c>
      <c r="O310" s="4">
        <v>26337</v>
      </c>
      <c r="Q310" s="6">
        <v>14.4815</v>
      </c>
      <c r="R310" s="6">
        <v>11.6667</v>
      </c>
      <c r="S310" s="6"/>
      <c r="T310" s="6">
        <v>40.3148</v>
      </c>
      <c r="U310" s="6"/>
      <c r="V310" s="2">
        <v>8</v>
      </c>
      <c r="W310" s="6">
        <f>V310/G310*100</f>
        <v>14.814814814814813</v>
      </c>
      <c r="Y310" s="2">
        <v>44</v>
      </c>
      <c r="Z310" s="4">
        <v>37261.64</v>
      </c>
      <c r="AA310" s="4">
        <v>24985</v>
      </c>
      <c r="AB310" s="4">
        <v>45085</v>
      </c>
      <c r="AC310" s="6">
        <v>14.0909</v>
      </c>
      <c r="AD310" s="6">
        <v>11.3182</v>
      </c>
      <c r="AE310" s="6">
        <v>40.3182</v>
      </c>
    </row>
    <row r="311" spans="1:31" ht="12.75">
      <c r="A311" s="2">
        <v>71</v>
      </c>
      <c r="B311" s="2">
        <v>4</v>
      </c>
      <c r="C311" s="2">
        <v>6099</v>
      </c>
      <c r="D311" s="3" t="s">
        <v>306</v>
      </c>
      <c r="E311" s="2">
        <v>720.6</v>
      </c>
      <c r="G311" s="2">
        <v>50</v>
      </c>
      <c r="H311" s="2">
        <v>5</v>
      </c>
      <c r="J311" s="4">
        <v>39948.54</v>
      </c>
      <c r="K311" s="4">
        <v>25700</v>
      </c>
      <c r="L311" s="4">
        <v>50655</v>
      </c>
      <c r="N311" s="2">
        <v>1</v>
      </c>
      <c r="O311" s="4">
        <v>25700</v>
      </c>
      <c r="Q311" s="6">
        <v>19.56</v>
      </c>
      <c r="R311" s="6">
        <v>14.84</v>
      </c>
      <c r="S311" s="6"/>
      <c r="T311" s="6">
        <v>47.26</v>
      </c>
      <c r="U311" s="6"/>
      <c r="V311" s="2">
        <v>10</v>
      </c>
      <c r="W311" s="6">
        <f>V311/G311*100</f>
        <v>20</v>
      </c>
      <c r="Y311" s="2">
        <v>40</v>
      </c>
      <c r="Z311" s="4">
        <v>38601.5</v>
      </c>
      <c r="AA311" s="4">
        <v>25700</v>
      </c>
      <c r="AB311" s="4">
        <v>45315</v>
      </c>
      <c r="AC311" s="6">
        <v>18.6</v>
      </c>
      <c r="AD311" s="6">
        <v>14.075</v>
      </c>
      <c r="AE311" s="6">
        <v>47.2</v>
      </c>
    </row>
    <row r="312" spans="1:31" ht="12.75">
      <c r="A312" s="2">
        <v>73</v>
      </c>
      <c r="B312" s="2">
        <v>13</v>
      </c>
      <c r="C312" s="2">
        <v>6097</v>
      </c>
      <c r="D312" s="3" t="s">
        <v>304</v>
      </c>
      <c r="E312" s="2">
        <v>317.6</v>
      </c>
      <c r="G312" s="2">
        <v>29</v>
      </c>
      <c r="H312" s="2">
        <v>1</v>
      </c>
      <c r="J312" s="4">
        <v>30785.52</v>
      </c>
      <c r="K312" s="4">
        <v>24500</v>
      </c>
      <c r="L312" s="4">
        <v>53300</v>
      </c>
      <c r="N312" s="2">
        <v>3</v>
      </c>
      <c r="O312" s="4">
        <v>28329</v>
      </c>
      <c r="Q312" s="6">
        <v>12.1724</v>
      </c>
      <c r="R312" s="6">
        <v>7.8966</v>
      </c>
      <c r="S312" s="6"/>
      <c r="T312" s="6">
        <v>42.931</v>
      </c>
      <c r="U312" s="6"/>
      <c r="V312" s="2">
        <v>10</v>
      </c>
      <c r="W312" s="6">
        <f>V312/G312*100</f>
        <v>34.48275862068966</v>
      </c>
      <c r="Y312" s="2">
        <v>22</v>
      </c>
      <c r="Z312" s="4">
        <v>29442.41</v>
      </c>
      <c r="AA312" s="4">
        <v>24500</v>
      </c>
      <c r="AB312" s="4">
        <v>40163</v>
      </c>
      <c r="AC312" s="6">
        <v>12.8636</v>
      </c>
      <c r="AD312" s="6">
        <v>8.9091</v>
      </c>
      <c r="AE312" s="6">
        <v>43.2727</v>
      </c>
    </row>
    <row r="313" spans="1:31" ht="12.75">
      <c r="A313" s="2">
        <v>86</v>
      </c>
      <c r="B313" s="2">
        <v>7</v>
      </c>
      <c r="C313" s="2">
        <v>6098</v>
      </c>
      <c r="D313" s="3" t="s">
        <v>305</v>
      </c>
      <c r="E313" s="2">
        <v>1728.1</v>
      </c>
      <c r="G313" s="2">
        <v>116</v>
      </c>
      <c r="H313" s="2">
        <v>4</v>
      </c>
      <c r="J313" s="4">
        <v>34868.8</v>
      </c>
      <c r="K313" s="4">
        <v>24500</v>
      </c>
      <c r="L313" s="4">
        <v>60593</v>
      </c>
      <c r="N313" s="2">
        <v>8</v>
      </c>
      <c r="O313" s="4">
        <v>25362.88</v>
      </c>
      <c r="Q313" s="6">
        <v>15.2586</v>
      </c>
      <c r="R313" s="6">
        <v>12.9397</v>
      </c>
      <c r="S313" s="6"/>
      <c r="T313" s="6">
        <v>41.5948</v>
      </c>
      <c r="U313" s="6"/>
      <c r="V313" s="2">
        <v>23</v>
      </c>
      <c r="W313" s="6">
        <f>V313/G313*100</f>
        <v>19.82758620689655</v>
      </c>
      <c r="Y313" s="2">
        <v>90</v>
      </c>
      <c r="Z313" s="4">
        <v>34356.68</v>
      </c>
      <c r="AA313" s="4">
        <v>24500</v>
      </c>
      <c r="AB313" s="4">
        <v>45966</v>
      </c>
      <c r="AC313" s="6">
        <v>15.3889</v>
      </c>
      <c r="AD313" s="6">
        <v>13.1889</v>
      </c>
      <c r="AE313" s="6">
        <v>42.1667</v>
      </c>
    </row>
    <row r="314" spans="1:31" ht="12.75">
      <c r="A314" s="2">
        <v>96</v>
      </c>
      <c r="B314" s="2">
        <v>1</v>
      </c>
      <c r="C314" s="2">
        <v>6100</v>
      </c>
      <c r="D314" s="3" t="s">
        <v>307</v>
      </c>
      <c r="E314" s="2">
        <v>700.6</v>
      </c>
      <c r="G314" s="2">
        <v>48</v>
      </c>
      <c r="H314" s="2">
        <v>6</v>
      </c>
      <c r="J314" s="4">
        <v>38545.1</v>
      </c>
      <c r="K314" s="4">
        <v>24500</v>
      </c>
      <c r="L314" s="4">
        <v>49151</v>
      </c>
      <c r="N314" s="2">
        <v>2</v>
      </c>
      <c r="O314" s="4">
        <v>26320.5</v>
      </c>
      <c r="Q314" s="6">
        <v>16.4375</v>
      </c>
      <c r="R314" s="6">
        <v>13.1042</v>
      </c>
      <c r="S314" s="6"/>
      <c r="T314" s="6">
        <v>42.8125</v>
      </c>
      <c r="U314" s="6"/>
      <c r="V314" s="2">
        <v>7</v>
      </c>
      <c r="W314" s="6">
        <f>V314/G314*100</f>
        <v>14.583333333333334</v>
      </c>
      <c r="Y314" s="2">
        <v>40</v>
      </c>
      <c r="Z314" s="4">
        <v>38872.5</v>
      </c>
      <c r="AA314" s="4">
        <v>24500</v>
      </c>
      <c r="AB314" s="4">
        <v>49151</v>
      </c>
      <c r="AC314" s="6">
        <v>17.325</v>
      </c>
      <c r="AD314" s="6">
        <v>13.925</v>
      </c>
      <c r="AE314" s="6">
        <v>44.375</v>
      </c>
    </row>
    <row r="315" spans="1:31" ht="12.75">
      <c r="A315" s="2">
        <v>77</v>
      </c>
      <c r="B315" s="2">
        <v>11</v>
      </c>
      <c r="C315" s="2">
        <v>6101</v>
      </c>
      <c r="D315" s="3" t="s">
        <v>308</v>
      </c>
      <c r="E315" s="2">
        <v>4867.8</v>
      </c>
      <c r="G315" s="2">
        <v>313</v>
      </c>
      <c r="H315" s="2">
        <v>9</v>
      </c>
      <c r="J315" s="4">
        <v>42372.51</v>
      </c>
      <c r="K315" s="4">
        <v>30333</v>
      </c>
      <c r="L315" s="4">
        <v>60737</v>
      </c>
      <c r="N315" s="2">
        <v>17</v>
      </c>
      <c r="O315" s="4">
        <v>32270.65</v>
      </c>
      <c r="Q315" s="6">
        <v>13.9105</v>
      </c>
      <c r="R315" s="6">
        <v>9.7252</v>
      </c>
      <c r="S315" s="6"/>
      <c r="T315" s="6">
        <v>40.853</v>
      </c>
      <c r="U315" s="6"/>
      <c r="V315" s="2">
        <v>70</v>
      </c>
      <c r="W315" s="6">
        <f>V315/G315*100</f>
        <v>22.364217252396166</v>
      </c>
      <c r="Y315" s="2">
        <v>267</v>
      </c>
      <c r="Z315" s="4">
        <v>41783.87</v>
      </c>
      <c r="AA315" s="4">
        <v>30333</v>
      </c>
      <c r="AB315" s="4">
        <v>56727</v>
      </c>
      <c r="AC315" s="6">
        <v>13.7453</v>
      </c>
      <c r="AD315" s="6">
        <v>9.4307</v>
      </c>
      <c r="AE315" s="6">
        <v>40.9251</v>
      </c>
    </row>
    <row r="316" spans="1:31" ht="12.75">
      <c r="A316" s="2">
        <v>91</v>
      </c>
      <c r="B316" s="2">
        <v>11</v>
      </c>
      <c r="C316" s="2">
        <v>6094</v>
      </c>
      <c r="D316" s="3" t="s">
        <v>301</v>
      </c>
      <c r="E316" s="2">
        <v>592.1</v>
      </c>
      <c r="G316" s="2">
        <v>45</v>
      </c>
      <c r="H316" s="2">
        <v>1</v>
      </c>
      <c r="J316" s="4">
        <v>34702.22</v>
      </c>
      <c r="K316" s="4">
        <v>25400</v>
      </c>
      <c r="L316" s="4">
        <v>47008</v>
      </c>
      <c r="N316" s="2">
        <v>2</v>
      </c>
      <c r="O316" s="4">
        <v>26803</v>
      </c>
      <c r="Q316" s="6">
        <v>13.6889</v>
      </c>
      <c r="R316" s="6">
        <v>11.2222</v>
      </c>
      <c r="S316" s="6"/>
      <c r="T316" s="6">
        <v>39.8889</v>
      </c>
      <c r="U316" s="6"/>
      <c r="V316" s="2">
        <v>1</v>
      </c>
      <c r="W316" s="6">
        <f>V316/G316*100</f>
        <v>2.2222222222222223</v>
      </c>
      <c r="Y316" s="2">
        <v>30</v>
      </c>
      <c r="Z316" s="4">
        <v>34092.73</v>
      </c>
      <c r="AA316" s="4">
        <v>25400</v>
      </c>
      <c r="AB316" s="4">
        <v>47008</v>
      </c>
      <c r="AC316" s="6">
        <v>15</v>
      </c>
      <c r="AD316" s="6">
        <v>12.2333</v>
      </c>
      <c r="AE316" s="6">
        <v>42.3</v>
      </c>
    </row>
    <row r="317" spans="1:31" ht="12.75">
      <c r="A317" s="2">
        <v>94</v>
      </c>
      <c r="B317" s="2">
        <v>5</v>
      </c>
      <c r="C317" s="2">
        <v>6096</v>
      </c>
      <c r="D317" s="3" t="s">
        <v>303</v>
      </c>
      <c r="E317" s="2">
        <v>490.6</v>
      </c>
      <c r="G317" s="2">
        <v>45</v>
      </c>
      <c r="H317" s="2">
        <v>1</v>
      </c>
      <c r="J317" s="4">
        <v>37077.98</v>
      </c>
      <c r="K317" s="4">
        <v>24500</v>
      </c>
      <c r="L317" s="4">
        <v>47546</v>
      </c>
      <c r="N317" s="2">
        <v>2</v>
      </c>
      <c r="O317" s="4">
        <v>26100</v>
      </c>
      <c r="Q317" s="6">
        <v>13.7556</v>
      </c>
      <c r="R317" s="6">
        <v>10.4667</v>
      </c>
      <c r="S317" s="6"/>
      <c r="T317" s="6">
        <v>42.1778</v>
      </c>
      <c r="U317" s="6"/>
      <c r="V317" s="2">
        <v>8</v>
      </c>
      <c r="W317" s="6">
        <f>V317/G317*100</f>
        <v>17.77777777777778</v>
      </c>
      <c r="Y317" s="2">
        <v>37</v>
      </c>
      <c r="Z317" s="4">
        <v>36664</v>
      </c>
      <c r="AA317" s="4">
        <v>24500</v>
      </c>
      <c r="AB317" s="4">
        <v>47546</v>
      </c>
      <c r="AC317" s="6">
        <v>14.4595</v>
      </c>
      <c r="AD317" s="6">
        <v>10.8649</v>
      </c>
      <c r="AE317" s="6">
        <v>43.4324</v>
      </c>
    </row>
    <row r="318" spans="1:31" ht="12.75">
      <c r="A318" s="2">
        <v>13</v>
      </c>
      <c r="B318" s="2">
        <v>5</v>
      </c>
      <c r="C318" s="2">
        <v>6091</v>
      </c>
      <c r="D318" s="3" t="s">
        <v>298</v>
      </c>
      <c r="E318" s="2">
        <v>594.5</v>
      </c>
      <c r="G318" s="2">
        <v>49</v>
      </c>
      <c r="H318" s="2">
        <v>3</v>
      </c>
      <c r="J318" s="4">
        <v>34502.31</v>
      </c>
      <c r="K318" s="4">
        <v>24500</v>
      </c>
      <c r="L318" s="4">
        <v>45170</v>
      </c>
      <c r="N318" s="2" t="s">
        <v>5</v>
      </c>
      <c r="O318" s="4" t="s">
        <v>5</v>
      </c>
      <c r="Q318" s="6">
        <v>17.3673</v>
      </c>
      <c r="R318" s="6">
        <v>13.5102</v>
      </c>
      <c r="S318" s="6"/>
      <c r="T318" s="6">
        <v>45.9592</v>
      </c>
      <c r="U318" s="6"/>
      <c r="V318" s="2">
        <v>6</v>
      </c>
      <c r="W318" s="6">
        <f>V318/G318*100</f>
        <v>12.244897959183673</v>
      </c>
      <c r="Y318" s="2">
        <v>35</v>
      </c>
      <c r="Z318" s="4">
        <v>33821.89</v>
      </c>
      <c r="AA318" s="4">
        <v>24500</v>
      </c>
      <c r="AB318" s="4">
        <v>45170</v>
      </c>
      <c r="AC318" s="6">
        <v>18.2857</v>
      </c>
      <c r="AD318" s="6">
        <v>13.2857</v>
      </c>
      <c r="AE318" s="6">
        <v>47.7429</v>
      </c>
    </row>
    <row r="319" spans="1:31" ht="12.75">
      <c r="A319" s="2">
        <v>21</v>
      </c>
      <c r="B319" s="2">
        <v>5</v>
      </c>
      <c r="C319" s="2">
        <v>6102</v>
      </c>
      <c r="D319" s="3" t="s">
        <v>309</v>
      </c>
      <c r="E319" s="2">
        <v>2005.1</v>
      </c>
      <c r="G319" s="2">
        <v>139</v>
      </c>
      <c r="H319" s="2">
        <v>12</v>
      </c>
      <c r="J319" s="4">
        <v>40990.27</v>
      </c>
      <c r="K319" s="4">
        <v>25192</v>
      </c>
      <c r="L319" s="4">
        <v>55553</v>
      </c>
      <c r="N319" s="2">
        <v>1</v>
      </c>
      <c r="O319" s="4">
        <v>25691</v>
      </c>
      <c r="Q319" s="6">
        <v>17.6547</v>
      </c>
      <c r="R319" s="6">
        <v>12.9712</v>
      </c>
      <c r="S319" s="6"/>
      <c r="T319" s="6">
        <v>42.964</v>
      </c>
      <c r="U319" s="6"/>
      <c r="V319" s="2">
        <v>42</v>
      </c>
      <c r="W319" s="6">
        <f>V319/G319*100</f>
        <v>30.215827338129497</v>
      </c>
      <c r="Y319" s="2">
        <v>112</v>
      </c>
      <c r="Z319" s="4">
        <v>39948.44</v>
      </c>
      <c r="AA319" s="4">
        <v>25192</v>
      </c>
      <c r="AB319" s="4">
        <v>48420</v>
      </c>
      <c r="AC319" s="6">
        <v>16.9464</v>
      </c>
      <c r="AD319" s="6">
        <v>12.4643</v>
      </c>
      <c r="AE319" s="6">
        <v>42.7321</v>
      </c>
    </row>
    <row r="320" spans="1:31" ht="12.75">
      <c r="A320" s="2">
        <v>30</v>
      </c>
      <c r="B320" s="2">
        <v>5</v>
      </c>
      <c r="C320" s="2">
        <v>6120</v>
      </c>
      <c r="D320" s="3" t="s">
        <v>310</v>
      </c>
      <c r="E320" s="2">
        <v>1217.1</v>
      </c>
      <c r="G320" s="2">
        <v>88</v>
      </c>
      <c r="H320" s="2">
        <v>9</v>
      </c>
      <c r="J320" s="4">
        <v>40767.66</v>
      </c>
      <c r="K320" s="4">
        <v>26990</v>
      </c>
      <c r="L320" s="4">
        <v>54865</v>
      </c>
      <c r="N320" s="2">
        <v>2</v>
      </c>
      <c r="O320" s="4">
        <v>27748</v>
      </c>
      <c r="Q320" s="6">
        <v>15.1932</v>
      </c>
      <c r="R320" s="6">
        <v>9.9205</v>
      </c>
      <c r="S320" s="6"/>
      <c r="T320" s="6">
        <v>42.0455</v>
      </c>
      <c r="U320" s="6"/>
      <c r="V320" s="2">
        <v>20</v>
      </c>
      <c r="W320" s="6">
        <f>V320/G320*100</f>
        <v>22.727272727272727</v>
      </c>
      <c r="Y320" s="2">
        <v>67</v>
      </c>
      <c r="Z320" s="4">
        <v>39742.31</v>
      </c>
      <c r="AA320" s="4">
        <v>26990</v>
      </c>
      <c r="AB320" s="4">
        <v>49010</v>
      </c>
      <c r="AC320" s="6">
        <v>15.9403</v>
      </c>
      <c r="AD320" s="6">
        <v>10.4478</v>
      </c>
      <c r="AE320" s="6">
        <v>42.9701</v>
      </c>
    </row>
    <row r="321" spans="1:31" ht="12.75">
      <c r="A321" s="2">
        <v>57</v>
      </c>
      <c r="B321" s="2">
        <v>10</v>
      </c>
      <c r="C321" s="2">
        <v>6138</v>
      </c>
      <c r="D321" s="3" t="s">
        <v>311</v>
      </c>
      <c r="E321" s="2">
        <v>480.6</v>
      </c>
      <c r="G321" s="2">
        <v>39</v>
      </c>
      <c r="H321" s="2">
        <v>1</v>
      </c>
      <c r="J321" s="4">
        <v>33444.49</v>
      </c>
      <c r="K321" s="4">
        <v>24750</v>
      </c>
      <c r="L321" s="4">
        <v>53470</v>
      </c>
      <c r="N321" s="2">
        <v>5</v>
      </c>
      <c r="O321" s="4">
        <v>25385</v>
      </c>
      <c r="Q321" s="6">
        <v>12</v>
      </c>
      <c r="R321" s="6">
        <v>9.1538</v>
      </c>
      <c r="S321" s="6"/>
      <c r="T321" s="6">
        <v>38.9744</v>
      </c>
      <c r="U321" s="6"/>
      <c r="V321" s="2">
        <v>6</v>
      </c>
      <c r="W321" s="6">
        <f>V321/G321*100</f>
        <v>15.384615384615385</v>
      </c>
      <c r="Y321" s="2">
        <v>25</v>
      </c>
      <c r="Z321" s="4">
        <v>32681.44</v>
      </c>
      <c r="AA321" s="4">
        <v>24750</v>
      </c>
      <c r="AB321" s="4">
        <v>42629</v>
      </c>
      <c r="AC321" s="6">
        <v>14.4</v>
      </c>
      <c r="AD321" s="6">
        <v>11.12</v>
      </c>
      <c r="AE321" s="6">
        <v>41.68</v>
      </c>
    </row>
    <row r="322" spans="1:31" ht="12.75">
      <c r="A322" s="2">
        <v>66</v>
      </c>
      <c r="B322" s="2">
        <v>7</v>
      </c>
      <c r="C322" s="2">
        <v>5751</v>
      </c>
      <c r="D322" s="3" t="s">
        <v>282</v>
      </c>
      <c r="E322" s="2">
        <v>762.3</v>
      </c>
      <c r="G322" s="2">
        <v>46</v>
      </c>
      <c r="H322" s="2">
        <v>5</v>
      </c>
      <c r="J322" s="4">
        <v>42325.8</v>
      </c>
      <c r="K322" s="4">
        <v>31892</v>
      </c>
      <c r="L322" s="4">
        <v>53819</v>
      </c>
      <c r="N322" s="2">
        <v>1</v>
      </c>
      <c r="O322" s="4">
        <v>39335</v>
      </c>
      <c r="Q322" s="6">
        <v>18.6739</v>
      </c>
      <c r="R322" s="6">
        <v>15.1522</v>
      </c>
      <c r="S322" s="6"/>
      <c r="T322" s="6">
        <v>43.8696</v>
      </c>
      <c r="U322" s="6"/>
      <c r="V322" s="2">
        <v>13</v>
      </c>
      <c r="W322" s="6">
        <f>V322/G322*100</f>
        <v>28.26086956521739</v>
      </c>
      <c r="Y322" s="2">
        <v>30</v>
      </c>
      <c r="Z322" s="4">
        <v>42149.5</v>
      </c>
      <c r="AA322" s="4">
        <v>35662</v>
      </c>
      <c r="AB322" s="4">
        <v>48698</v>
      </c>
      <c r="AC322" s="6">
        <v>21.0667</v>
      </c>
      <c r="AD322" s="6">
        <v>16.1333</v>
      </c>
      <c r="AE322" s="6">
        <v>46.4333</v>
      </c>
    </row>
    <row r="323" spans="1:31" ht="12.75">
      <c r="A323" s="2">
        <v>69</v>
      </c>
      <c r="B323" s="2">
        <v>14</v>
      </c>
      <c r="C323" s="2">
        <v>6165</v>
      </c>
      <c r="D323" s="3" t="s">
        <v>312</v>
      </c>
      <c r="E323" s="2">
        <v>254.1</v>
      </c>
      <c r="G323" s="2">
        <v>21</v>
      </c>
      <c r="H323" s="2">
        <v>3</v>
      </c>
      <c r="J323" s="4">
        <v>34593.29</v>
      </c>
      <c r="K323" s="4">
        <v>24500</v>
      </c>
      <c r="L323" s="4">
        <v>42749</v>
      </c>
      <c r="N323" s="2" t="s">
        <v>5</v>
      </c>
      <c r="O323" s="4" t="s">
        <v>5</v>
      </c>
      <c r="Q323" s="6">
        <v>16.5714</v>
      </c>
      <c r="R323" s="6">
        <v>14.4762</v>
      </c>
      <c r="S323" s="6"/>
      <c r="T323" s="6">
        <v>43.2381</v>
      </c>
      <c r="U323" s="6"/>
      <c r="V323" s="2">
        <v>2</v>
      </c>
      <c r="W323" s="6">
        <f>V323/G323*100</f>
        <v>9.523809523809524</v>
      </c>
      <c r="Y323" s="2">
        <v>15</v>
      </c>
      <c r="Z323" s="4">
        <v>34311.33</v>
      </c>
      <c r="AA323" s="4">
        <v>24500</v>
      </c>
      <c r="AB323" s="4">
        <v>41640</v>
      </c>
      <c r="AC323" s="6">
        <v>17.6667</v>
      </c>
      <c r="AD323" s="6">
        <v>15.8667</v>
      </c>
      <c r="AE323" s="6">
        <v>45.5333</v>
      </c>
    </row>
    <row r="324" spans="1:31" ht="12.75">
      <c r="A324" s="2">
        <v>22</v>
      </c>
      <c r="B324" s="2">
        <v>1</v>
      </c>
      <c r="C324" s="2">
        <v>6175</v>
      </c>
      <c r="D324" s="3" t="s">
        <v>313</v>
      </c>
      <c r="E324" s="2">
        <v>797.5</v>
      </c>
      <c r="G324" s="2">
        <v>62</v>
      </c>
      <c r="H324" s="2">
        <v>4</v>
      </c>
      <c r="J324" s="4">
        <v>35604.35</v>
      </c>
      <c r="K324" s="4">
        <v>24725</v>
      </c>
      <c r="L324" s="4">
        <v>70354</v>
      </c>
      <c r="N324" s="2">
        <v>4</v>
      </c>
      <c r="O324" s="4">
        <v>25840.25</v>
      </c>
      <c r="Q324" s="6">
        <v>14.8871</v>
      </c>
      <c r="R324" s="6">
        <v>11.871</v>
      </c>
      <c r="S324" s="6"/>
      <c r="T324" s="6">
        <v>41.4677</v>
      </c>
      <c r="U324" s="6"/>
      <c r="V324" s="2">
        <v>15</v>
      </c>
      <c r="W324" s="6">
        <f>V324/G324*100</f>
        <v>24.193548387096776</v>
      </c>
      <c r="Y324" s="2">
        <v>52</v>
      </c>
      <c r="Z324" s="4">
        <v>34148.77</v>
      </c>
      <c r="AA324" s="4">
        <v>24725</v>
      </c>
      <c r="AB324" s="4">
        <v>51694</v>
      </c>
      <c r="AC324" s="6">
        <v>13.8846</v>
      </c>
      <c r="AD324" s="6">
        <v>11.4231</v>
      </c>
      <c r="AE324" s="6">
        <v>41.1538</v>
      </c>
    </row>
    <row r="325" spans="1:31" ht="12.75">
      <c r="A325" s="2">
        <v>11</v>
      </c>
      <c r="B325" s="2">
        <v>5</v>
      </c>
      <c r="C325" s="2">
        <v>6219</v>
      </c>
      <c r="D325" s="3" t="s">
        <v>314</v>
      </c>
      <c r="E325" s="2">
        <v>1954.4</v>
      </c>
      <c r="G325" s="2">
        <v>136</v>
      </c>
      <c r="H325" s="2">
        <v>8</v>
      </c>
      <c r="J325" s="4">
        <v>41279.71</v>
      </c>
      <c r="K325" s="4">
        <v>25151</v>
      </c>
      <c r="L325" s="4">
        <v>69401</v>
      </c>
      <c r="N325" s="2">
        <v>3</v>
      </c>
      <c r="O325" s="4">
        <v>25151</v>
      </c>
      <c r="Q325" s="6">
        <v>15.5809</v>
      </c>
      <c r="R325" s="6">
        <v>9.0515</v>
      </c>
      <c r="S325" s="6"/>
      <c r="T325" s="6">
        <v>44.375</v>
      </c>
      <c r="U325" s="6"/>
      <c r="V325" s="2">
        <v>28</v>
      </c>
      <c r="W325" s="6">
        <f>V325/G325*100</f>
        <v>20.588235294117645</v>
      </c>
      <c r="Y325" s="2">
        <v>113</v>
      </c>
      <c r="Z325" s="4">
        <v>39963.03</v>
      </c>
      <c r="AA325" s="4">
        <v>25151</v>
      </c>
      <c r="AB325" s="4">
        <v>50659</v>
      </c>
      <c r="AC325" s="6">
        <v>15.3186</v>
      </c>
      <c r="AD325" s="6">
        <v>8.469</v>
      </c>
      <c r="AE325" s="6">
        <v>44.9204</v>
      </c>
    </row>
    <row r="326" spans="1:31" ht="12.75">
      <c r="A326" s="2">
        <v>40</v>
      </c>
      <c r="B326" s="2">
        <v>5</v>
      </c>
      <c r="C326" s="2">
        <v>6246</v>
      </c>
      <c r="D326" s="3" t="s">
        <v>315</v>
      </c>
      <c r="E326" s="2">
        <v>223.7</v>
      </c>
      <c r="G326" s="2">
        <v>10</v>
      </c>
      <c r="H326" s="2">
        <v>5</v>
      </c>
      <c r="J326" s="4">
        <v>32530.1</v>
      </c>
      <c r="K326" s="4">
        <v>25000</v>
      </c>
      <c r="L326" s="4">
        <v>41756</v>
      </c>
      <c r="N326" s="2">
        <v>2</v>
      </c>
      <c r="O326" s="4">
        <v>25000</v>
      </c>
      <c r="Q326" s="6">
        <v>11.1</v>
      </c>
      <c r="R326" s="6">
        <v>9.5</v>
      </c>
      <c r="S326" s="6"/>
      <c r="T326" s="6">
        <v>40</v>
      </c>
      <c r="U326" s="6"/>
      <c r="V326" s="2">
        <v>0</v>
      </c>
      <c r="W326" s="6">
        <f>V326/G326*100</f>
        <v>0</v>
      </c>
      <c r="Y326" s="2">
        <v>10</v>
      </c>
      <c r="Z326" s="4">
        <v>32530.1</v>
      </c>
      <c r="AA326" s="4">
        <v>25000</v>
      </c>
      <c r="AB326" s="4">
        <v>41756</v>
      </c>
      <c r="AC326" s="6">
        <v>11.1</v>
      </c>
      <c r="AD326" s="6">
        <v>9.5</v>
      </c>
      <c r="AE326" s="6">
        <v>40</v>
      </c>
    </row>
    <row r="327" spans="1:31" ht="12.75">
      <c r="A327" s="2">
        <v>9</v>
      </c>
      <c r="B327" s="2">
        <v>7</v>
      </c>
      <c r="C327" s="2">
        <v>6273</v>
      </c>
      <c r="D327" s="3" t="s">
        <v>317</v>
      </c>
      <c r="E327" s="2">
        <v>667</v>
      </c>
      <c r="G327" s="2">
        <v>38</v>
      </c>
      <c r="H327" s="2">
        <v>2</v>
      </c>
      <c r="J327" s="4">
        <v>41630.16</v>
      </c>
      <c r="K327" s="4">
        <v>28995</v>
      </c>
      <c r="L327" s="4">
        <v>51539</v>
      </c>
      <c r="N327" s="2" t="s">
        <v>5</v>
      </c>
      <c r="O327" s="4" t="s">
        <v>5</v>
      </c>
      <c r="Q327" s="6">
        <v>18.9211</v>
      </c>
      <c r="R327" s="6">
        <v>15.3947</v>
      </c>
      <c r="S327" s="6"/>
      <c r="T327" s="6">
        <v>44.0789</v>
      </c>
      <c r="U327" s="6"/>
      <c r="V327" s="2">
        <v>8</v>
      </c>
      <c r="W327" s="6">
        <f>V327/G327*100</f>
        <v>21.052631578947366</v>
      </c>
      <c r="Y327" s="2">
        <v>26</v>
      </c>
      <c r="Z327" s="4">
        <v>41932.31</v>
      </c>
      <c r="AA327" s="4">
        <v>28995</v>
      </c>
      <c r="AB327" s="4">
        <v>51539</v>
      </c>
      <c r="AC327" s="6">
        <v>20.9615</v>
      </c>
      <c r="AD327" s="6">
        <v>17.8846</v>
      </c>
      <c r="AE327" s="6">
        <v>47.1154</v>
      </c>
    </row>
    <row r="328" spans="1:31" ht="12.75">
      <c r="A328" s="2">
        <v>30</v>
      </c>
      <c r="B328" s="2">
        <v>5</v>
      </c>
      <c r="C328" s="2">
        <v>6345</v>
      </c>
      <c r="D328" s="3" t="s">
        <v>318</v>
      </c>
      <c r="E328" s="2">
        <v>198.1</v>
      </c>
      <c r="G328" s="2">
        <v>15</v>
      </c>
      <c r="H328" s="2">
        <v>4</v>
      </c>
      <c r="J328" s="4">
        <v>33273.53</v>
      </c>
      <c r="K328" s="4">
        <v>24500</v>
      </c>
      <c r="L328" s="4">
        <v>57247</v>
      </c>
      <c r="N328" s="2">
        <v>4</v>
      </c>
      <c r="O328" s="4">
        <v>24989</v>
      </c>
      <c r="Q328" s="6">
        <v>14.1333</v>
      </c>
      <c r="R328" s="6">
        <v>12.3333</v>
      </c>
      <c r="S328" s="6"/>
      <c r="T328" s="6">
        <v>41.7333</v>
      </c>
      <c r="U328" s="6"/>
      <c r="V328" s="2">
        <v>1</v>
      </c>
      <c r="W328" s="6">
        <f>V328/G328*100</f>
        <v>6.666666666666667</v>
      </c>
      <c r="Y328" s="2">
        <v>11</v>
      </c>
      <c r="Z328" s="4">
        <v>32639.55</v>
      </c>
      <c r="AA328" s="4">
        <v>24500</v>
      </c>
      <c r="AB328" s="4">
        <v>39904</v>
      </c>
      <c r="AC328" s="6">
        <v>15.0909</v>
      </c>
      <c r="AD328" s="6">
        <v>12.7273</v>
      </c>
      <c r="AE328" s="6">
        <v>42.8182</v>
      </c>
    </row>
    <row r="329" spans="1:31" ht="12.75">
      <c r="A329" s="2">
        <v>16</v>
      </c>
      <c r="B329" s="2">
        <v>10</v>
      </c>
      <c r="C329" s="2">
        <v>6408</v>
      </c>
      <c r="D329" s="3" t="s">
        <v>319</v>
      </c>
      <c r="E329" s="2">
        <v>843.5</v>
      </c>
      <c r="G329" s="2">
        <v>63</v>
      </c>
      <c r="H329" s="2" t="s">
        <v>5</v>
      </c>
      <c r="J329" s="4">
        <v>35671.67</v>
      </c>
      <c r="K329" s="4">
        <v>25216</v>
      </c>
      <c r="L329" s="4">
        <v>55560</v>
      </c>
      <c r="N329" s="2">
        <v>2</v>
      </c>
      <c r="O329" s="4">
        <v>27080.5</v>
      </c>
      <c r="Q329" s="6">
        <v>14.3333</v>
      </c>
      <c r="R329" s="6">
        <v>9.873</v>
      </c>
      <c r="S329" s="6"/>
      <c r="T329" s="6">
        <v>40.4444</v>
      </c>
      <c r="U329" s="6"/>
      <c r="V329" s="2">
        <v>7</v>
      </c>
      <c r="W329" s="6">
        <f>V329/G329*100</f>
        <v>11.11111111111111</v>
      </c>
      <c r="Y329" s="2">
        <v>46</v>
      </c>
      <c r="Z329" s="4">
        <v>35574.15</v>
      </c>
      <c r="AA329" s="4">
        <v>25216</v>
      </c>
      <c r="AB329" s="4">
        <v>46102</v>
      </c>
      <c r="AC329" s="6">
        <v>15.2391</v>
      </c>
      <c r="AD329" s="6">
        <v>10.5652</v>
      </c>
      <c r="AE329" s="6">
        <v>41.0652</v>
      </c>
    </row>
    <row r="330" spans="1:31" ht="12.75">
      <c r="A330" s="2">
        <v>55</v>
      </c>
      <c r="B330" s="2">
        <v>5</v>
      </c>
      <c r="C330" s="2">
        <v>6417</v>
      </c>
      <c r="D330" s="3" t="s">
        <v>320</v>
      </c>
      <c r="E330" s="2">
        <v>227</v>
      </c>
      <c r="G330" s="2">
        <v>17</v>
      </c>
      <c r="H330" s="2">
        <v>4</v>
      </c>
      <c r="J330" s="4">
        <v>33155.88</v>
      </c>
      <c r="K330" s="4">
        <v>24500</v>
      </c>
      <c r="L330" s="4">
        <v>39672</v>
      </c>
      <c r="N330" s="2" t="s">
        <v>5</v>
      </c>
      <c r="O330" s="4" t="s">
        <v>5</v>
      </c>
      <c r="Q330" s="6">
        <v>15.9412</v>
      </c>
      <c r="R330" s="6">
        <v>10.8235</v>
      </c>
      <c r="S330" s="6"/>
      <c r="T330" s="6">
        <v>43.1765</v>
      </c>
      <c r="U330" s="6"/>
      <c r="V330" s="2">
        <v>2</v>
      </c>
      <c r="W330" s="6">
        <f>V330/G330*100</f>
        <v>11.76470588235294</v>
      </c>
      <c r="Y330" s="2">
        <v>11</v>
      </c>
      <c r="Z330" s="4">
        <v>32570.82</v>
      </c>
      <c r="AA330" s="4">
        <v>24500</v>
      </c>
      <c r="AB330" s="4">
        <v>39672</v>
      </c>
      <c r="AC330" s="6">
        <v>16.1818</v>
      </c>
      <c r="AD330" s="6">
        <v>10.2727</v>
      </c>
      <c r="AE330" s="6">
        <v>42.1818</v>
      </c>
    </row>
    <row r="331" spans="1:31" ht="12.75">
      <c r="A331" s="2">
        <v>78</v>
      </c>
      <c r="B331" s="2">
        <v>13</v>
      </c>
      <c r="C331" s="2">
        <v>6453</v>
      </c>
      <c r="D331" s="3" t="s">
        <v>321</v>
      </c>
      <c r="E331" s="2">
        <v>555.5</v>
      </c>
      <c r="G331" s="2">
        <v>39</v>
      </c>
      <c r="H331" s="2" t="s">
        <v>5</v>
      </c>
      <c r="J331" s="4">
        <v>37595.41</v>
      </c>
      <c r="K331" s="4">
        <v>25300</v>
      </c>
      <c r="L331" s="4">
        <v>48814</v>
      </c>
      <c r="N331" s="2">
        <v>1</v>
      </c>
      <c r="O331" s="4">
        <v>25300</v>
      </c>
      <c r="Q331" s="6">
        <v>16.5897</v>
      </c>
      <c r="R331" s="6">
        <v>12.5128</v>
      </c>
      <c r="S331" s="6"/>
      <c r="T331" s="6">
        <v>43.3077</v>
      </c>
      <c r="U331" s="6"/>
      <c r="V331" s="2">
        <v>6</v>
      </c>
      <c r="W331" s="6">
        <f>V331/G331*100</f>
        <v>15.384615384615385</v>
      </c>
      <c r="Y331" s="2">
        <v>33</v>
      </c>
      <c r="Z331" s="4">
        <v>36331.24</v>
      </c>
      <c r="AA331" s="4">
        <v>25300</v>
      </c>
      <c r="AB331" s="4">
        <v>45769</v>
      </c>
      <c r="AC331" s="6">
        <v>15.3333</v>
      </c>
      <c r="AD331" s="6">
        <v>11.1818</v>
      </c>
      <c r="AE331" s="6">
        <v>42.7273</v>
      </c>
    </row>
    <row r="332" spans="1:31" ht="12.75">
      <c r="A332" s="2">
        <v>78</v>
      </c>
      <c r="B332" s="2">
        <v>13</v>
      </c>
      <c r="C332" s="2">
        <v>6460</v>
      </c>
      <c r="D332" s="3" t="s">
        <v>322</v>
      </c>
      <c r="E332" s="2">
        <v>754.8</v>
      </c>
      <c r="G332" s="2">
        <v>54</v>
      </c>
      <c r="H332" s="2">
        <v>2</v>
      </c>
      <c r="J332" s="4">
        <v>37289.94</v>
      </c>
      <c r="K332" s="4">
        <v>24964</v>
      </c>
      <c r="L332" s="4">
        <v>52344</v>
      </c>
      <c r="N332" s="2">
        <v>3</v>
      </c>
      <c r="O332" s="4">
        <v>26278.67</v>
      </c>
      <c r="Q332" s="6">
        <v>13.6667</v>
      </c>
      <c r="R332" s="6">
        <v>11.1667</v>
      </c>
      <c r="S332" s="6"/>
      <c r="T332" s="6">
        <v>39.3889</v>
      </c>
      <c r="U332" s="6"/>
      <c r="V332" s="2">
        <v>10</v>
      </c>
      <c r="W332" s="6">
        <f>V332/G332*100</f>
        <v>18.51851851851852</v>
      </c>
      <c r="Y332" s="2">
        <v>53</v>
      </c>
      <c r="Z332" s="4">
        <v>37005.91</v>
      </c>
      <c r="AA332" s="4">
        <v>24964</v>
      </c>
      <c r="AB332" s="4">
        <v>51138</v>
      </c>
      <c r="AC332" s="6">
        <v>13.5472</v>
      </c>
      <c r="AD332" s="6">
        <v>11.0566</v>
      </c>
      <c r="AE332" s="6">
        <v>39.2264</v>
      </c>
    </row>
    <row r="333" spans="1:31" ht="12.75">
      <c r="A333" s="2">
        <v>54</v>
      </c>
      <c r="B333" s="2">
        <v>15</v>
      </c>
      <c r="C333" s="2">
        <v>6462</v>
      </c>
      <c r="D333" s="3" t="s">
        <v>323</v>
      </c>
      <c r="E333" s="2">
        <v>353.4</v>
      </c>
      <c r="G333" s="2">
        <v>33</v>
      </c>
      <c r="H333" s="2">
        <v>3</v>
      </c>
      <c r="J333" s="4">
        <v>30701.15</v>
      </c>
      <c r="K333" s="4">
        <v>24500</v>
      </c>
      <c r="L333" s="4">
        <v>41078</v>
      </c>
      <c r="N333" s="2">
        <v>5</v>
      </c>
      <c r="O333" s="4">
        <v>26660</v>
      </c>
      <c r="Q333" s="6">
        <v>8.9697</v>
      </c>
      <c r="R333" s="6">
        <v>7.1515</v>
      </c>
      <c r="S333" s="6"/>
      <c r="T333" s="6">
        <v>37.5758</v>
      </c>
      <c r="U333" s="6"/>
      <c r="V333" s="2">
        <v>4</v>
      </c>
      <c r="W333" s="6">
        <f>V333/G333*100</f>
        <v>12.121212121212121</v>
      </c>
      <c r="Y333" s="2">
        <v>20</v>
      </c>
      <c r="Z333" s="4">
        <v>29359.05</v>
      </c>
      <c r="AA333" s="4">
        <v>24500</v>
      </c>
      <c r="AB333" s="4">
        <v>36895</v>
      </c>
      <c r="AC333" s="6">
        <v>8.7</v>
      </c>
      <c r="AD333" s="6">
        <v>6.8</v>
      </c>
      <c r="AE333" s="6">
        <v>36</v>
      </c>
    </row>
    <row r="334" spans="1:31" ht="12.75">
      <c r="A334" s="2">
        <v>9</v>
      </c>
      <c r="B334" s="2">
        <v>7</v>
      </c>
      <c r="C334" s="2">
        <v>6471</v>
      </c>
      <c r="D334" s="3" t="s">
        <v>324</v>
      </c>
      <c r="E334" s="2">
        <v>505</v>
      </c>
      <c r="G334" s="2">
        <v>33</v>
      </c>
      <c r="H334" s="2">
        <v>1</v>
      </c>
      <c r="J334" s="4">
        <v>36256.3</v>
      </c>
      <c r="K334" s="4">
        <v>25952</v>
      </c>
      <c r="L334" s="4">
        <v>53637</v>
      </c>
      <c r="N334" s="2" t="s">
        <v>5</v>
      </c>
      <c r="O334" s="4" t="s">
        <v>5</v>
      </c>
      <c r="Q334" s="6">
        <v>15.4545</v>
      </c>
      <c r="R334" s="6">
        <v>13.5152</v>
      </c>
      <c r="S334" s="6"/>
      <c r="T334" s="6">
        <v>41.2727</v>
      </c>
      <c r="U334" s="6"/>
      <c r="V334" s="2">
        <v>2</v>
      </c>
      <c r="W334" s="6">
        <f>V334/G334*100</f>
        <v>6.0606060606060606</v>
      </c>
      <c r="Y334" s="2">
        <v>26</v>
      </c>
      <c r="Z334" s="4">
        <v>34580.73</v>
      </c>
      <c r="AA334" s="4">
        <v>25952</v>
      </c>
      <c r="AB334" s="4">
        <v>43565</v>
      </c>
      <c r="AC334" s="6">
        <v>14.3077</v>
      </c>
      <c r="AD334" s="6">
        <v>12.1154</v>
      </c>
      <c r="AE334" s="6">
        <v>41</v>
      </c>
    </row>
    <row r="335" spans="1:31" ht="12.75">
      <c r="A335" s="2">
        <v>33</v>
      </c>
      <c r="B335" s="2">
        <v>1</v>
      </c>
      <c r="C335" s="2">
        <v>6509</v>
      </c>
      <c r="D335" s="3" t="s">
        <v>325</v>
      </c>
      <c r="E335" s="2">
        <v>587</v>
      </c>
      <c r="G335" s="2">
        <v>47</v>
      </c>
      <c r="H335" s="2">
        <v>3</v>
      </c>
      <c r="J335" s="4">
        <v>38375.74</v>
      </c>
      <c r="K335" s="4">
        <v>26105</v>
      </c>
      <c r="L335" s="4">
        <v>57291</v>
      </c>
      <c r="N335" s="2">
        <v>1</v>
      </c>
      <c r="O335" s="4">
        <v>26268</v>
      </c>
      <c r="Q335" s="6">
        <v>16.8936</v>
      </c>
      <c r="R335" s="6">
        <v>14.0638</v>
      </c>
      <c r="S335" s="6"/>
      <c r="T335" s="6">
        <v>43.2128</v>
      </c>
      <c r="U335" s="6"/>
      <c r="V335" s="2">
        <v>11</v>
      </c>
      <c r="W335" s="6">
        <f>V335/G335*100</f>
        <v>23.404255319148938</v>
      </c>
      <c r="Y335" s="2">
        <v>35</v>
      </c>
      <c r="Z335" s="4">
        <v>37503.57</v>
      </c>
      <c r="AA335" s="4">
        <v>26105</v>
      </c>
      <c r="AB335" s="4">
        <v>44273</v>
      </c>
      <c r="AC335" s="6">
        <v>17.8</v>
      </c>
      <c r="AD335" s="6">
        <v>15.3143</v>
      </c>
      <c r="AE335" s="6">
        <v>43.7714</v>
      </c>
    </row>
    <row r="336" spans="1:31" ht="12.75">
      <c r="A336" s="2">
        <v>63</v>
      </c>
      <c r="B336" s="2">
        <v>11</v>
      </c>
      <c r="C336" s="2">
        <v>6512</v>
      </c>
      <c r="D336" s="3" t="s">
        <v>326</v>
      </c>
      <c r="E336" s="2">
        <v>471.8</v>
      </c>
      <c r="G336" s="2">
        <v>38</v>
      </c>
      <c r="H336" s="2">
        <v>3</v>
      </c>
      <c r="J336" s="4">
        <v>31452.39</v>
      </c>
      <c r="K336" s="4">
        <v>24500</v>
      </c>
      <c r="L336" s="4">
        <v>50560</v>
      </c>
      <c r="N336" s="2">
        <v>4</v>
      </c>
      <c r="O336" s="4">
        <v>26082.25</v>
      </c>
      <c r="Q336" s="6">
        <v>11.1316</v>
      </c>
      <c r="R336" s="6">
        <v>9.4474</v>
      </c>
      <c r="S336" s="6"/>
      <c r="T336" s="6">
        <v>35.9474</v>
      </c>
      <c r="U336" s="6"/>
      <c r="V336" s="2">
        <v>4</v>
      </c>
      <c r="W336" s="6">
        <f>V336/G336*100</f>
        <v>10.526315789473683</v>
      </c>
      <c r="Y336" s="2">
        <v>31</v>
      </c>
      <c r="Z336" s="4">
        <v>30203.71</v>
      </c>
      <c r="AA336" s="4">
        <v>24500</v>
      </c>
      <c r="AB336" s="4">
        <v>41646</v>
      </c>
      <c r="AC336" s="6">
        <v>10.5484</v>
      </c>
      <c r="AD336" s="6">
        <v>9.3226</v>
      </c>
      <c r="AE336" s="6">
        <v>34.5484</v>
      </c>
    </row>
    <row r="337" spans="1:31" ht="12.75">
      <c r="A337" s="2">
        <v>46</v>
      </c>
      <c r="B337" s="2">
        <v>5</v>
      </c>
      <c r="C337" s="2">
        <v>6516</v>
      </c>
      <c r="D337" s="3" t="s">
        <v>327</v>
      </c>
      <c r="E337" s="2">
        <v>201</v>
      </c>
      <c r="G337" s="2">
        <v>18</v>
      </c>
      <c r="H337" s="2">
        <v>2</v>
      </c>
      <c r="J337" s="4">
        <v>31336.83</v>
      </c>
      <c r="K337" s="4">
        <v>26500</v>
      </c>
      <c r="L337" s="4">
        <v>36235</v>
      </c>
      <c r="N337" s="2" t="s">
        <v>5</v>
      </c>
      <c r="O337" s="4" t="s">
        <v>5</v>
      </c>
      <c r="Q337" s="6">
        <v>12.7222</v>
      </c>
      <c r="R337" s="6">
        <v>8.3333</v>
      </c>
      <c r="S337" s="6"/>
      <c r="T337" s="6">
        <v>40.5556</v>
      </c>
      <c r="U337" s="6"/>
      <c r="V337" s="2">
        <v>2</v>
      </c>
      <c r="W337" s="6">
        <f>V337/G337*100</f>
        <v>11.11111111111111</v>
      </c>
      <c r="Y337" s="2">
        <v>18</v>
      </c>
      <c r="Z337" s="4">
        <v>31336.83</v>
      </c>
      <c r="AA337" s="4">
        <v>26500</v>
      </c>
      <c r="AB337" s="4">
        <v>36235</v>
      </c>
      <c r="AC337" s="6">
        <v>12.7222</v>
      </c>
      <c r="AD337" s="6">
        <v>8.3333</v>
      </c>
      <c r="AE337" s="6">
        <v>40.5556</v>
      </c>
    </row>
    <row r="338" spans="1:31" ht="12.75">
      <c r="A338" s="2">
        <v>78</v>
      </c>
      <c r="B338" s="2">
        <v>13</v>
      </c>
      <c r="C338" s="2">
        <v>6534</v>
      </c>
      <c r="D338" s="3" t="s">
        <v>328</v>
      </c>
      <c r="E338" s="2">
        <v>714</v>
      </c>
      <c r="G338" s="2">
        <v>48</v>
      </c>
      <c r="H338" s="2">
        <v>1</v>
      </c>
      <c r="J338" s="4">
        <v>37140.15</v>
      </c>
      <c r="K338" s="4">
        <v>25818</v>
      </c>
      <c r="L338" s="4">
        <v>47804</v>
      </c>
      <c r="N338" s="2" t="s">
        <v>5</v>
      </c>
      <c r="O338" s="4" t="s">
        <v>5</v>
      </c>
      <c r="Q338" s="6">
        <v>14.125</v>
      </c>
      <c r="R338" s="6">
        <v>10.9792</v>
      </c>
      <c r="S338" s="6"/>
      <c r="T338" s="6">
        <v>41.375</v>
      </c>
      <c r="U338" s="6"/>
      <c r="V338" s="2">
        <v>7</v>
      </c>
      <c r="W338" s="6">
        <f>V338/G338*100</f>
        <v>14.583333333333334</v>
      </c>
      <c r="Y338" s="2">
        <v>29</v>
      </c>
      <c r="Z338" s="4">
        <v>38639.69</v>
      </c>
      <c r="AA338" s="4">
        <v>25818</v>
      </c>
      <c r="AB338" s="4">
        <v>47804</v>
      </c>
      <c r="AC338" s="6">
        <v>17.7241</v>
      </c>
      <c r="AD338" s="6">
        <v>14.3793</v>
      </c>
      <c r="AE338" s="6">
        <v>45.931</v>
      </c>
    </row>
    <row r="339" spans="1:31" ht="12.75">
      <c r="A339" s="2">
        <v>7</v>
      </c>
      <c r="B339" s="2">
        <v>7</v>
      </c>
      <c r="C339" s="2">
        <v>6536</v>
      </c>
      <c r="D339" s="3" t="s">
        <v>329</v>
      </c>
      <c r="E339" s="2">
        <v>1241.1</v>
      </c>
      <c r="G339" s="2">
        <v>78</v>
      </c>
      <c r="H339" s="2">
        <v>3</v>
      </c>
      <c r="J339" s="4">
        <v>34736.37</v>
      </c>
      <c r="K339" s="4">
        <v>25000</v>
      </c>
      <c r="L339" s="4">
        <v>50211</v>
      </c>
      <c r="N339" s="2">
        <v>2</v>
      </c>
      <c r="O339" s="4">
        <v>25000</v>
      </c>
      <c r="Q339" s="6">
        <v>14.9487</v>
      </c>
      <c r="R339" s="6">
        <v>11.4103</v>
      </c>
      <c r="S339" s="6"/>
      <c r="T339" s="6">
        <v>40.6282</v>
      </c>
      <c r="U339" s="6"/>
      <c r="V339" s="2">
        <v>6</v>
      </c>
      <c r="W339" s="6">
        <f>V339/G339*100</f>
        <v>7.6923076923076925</v>
      </c>
      <c r="Y339" s="2">
        <v>61</v>
      </c>
      <c r="Z339" s="4">
        <v>33841.26</v>
      </c>
      <c r="AA339" s="4">
        <v>25000</v>
      </c>
      <c r="AB339" s="4">
        <v>48568</v>
      </c>
      <c r="AC339" s="6">
        <v>14.7377</v>
      </c>
      <c r="AD339" s="6">
        <v>11.2623</v>
      </c>
      <c r="AE339" s="6">
        <v>40.8525</v>
      </c>
    </row>
    <row r="340" spans="1:31" ht="12.75">
      <c r="A340" s="2">
        <v>8</v>
      </c>
      <c r="B340" s="2">
        <v>11</v>
      </c>
      <c r="C340" s="2">
        <v>6561</v>
      </c>
      <c r="D340" s="3" t="s">
        <v>330</v>
      </c>
      <c r="E340" s="2">
        <v>382.3</v>
      </c>
      <c r="G340" s="2">
        <v>21</v>
      </c>
      <c r="H340" s="2">
        <v>6</v>
      </c>
      <c r="J340" s="4">
        <v>38102.71</v>
      </c>
      <c r="K340" s="4">
        <v>24500</v>
      </c>
      <c r="L340" s="4">
        <v>47689</v>
      </c>
      <c r="N340" s="2">
        <v>1</v>
      </c>
      <c r="O340" s="4">
        <v>24500</v>
      </c>
      <c r="Q340" s="6">
        <v>17.3333</v>
      </c>
      <c r="R340" s="6">
        <v>13.1429</v>
      </c>
      <c r="S340" s="6"/>
      <c r="T340" s="6">
        <v>43.5714</v>
      </c>
      <c r="U340" s="6"/>
      <c r="V340" s="2">
        <v>6</v>
      </c>
      <c r="W340" s="6">
        <f>V340/G340*100</f>
        <v>28.57142857142857</v>
      </c>
      <c r="Y340" s="2">
        <v>21</v>
      </c>
      <c r="Z340" s="4">
        <v>38102.71</v>
      </c>
      <c r="AA340" s="4">
        <v>24500</v>
      </c>
      <c r="AB340" s="4">
        <v>47689</v>
      </c>
      <c r="AC340" s="6">
        <v>17.3333</v>
      </c>
      <c r="AD340" s="6">
        <v>13.1429</v>
      </c>
      <c r="AE340" s="6">
        <v>43.5714</v>
      </c>
    </row>
    <row r="341" spans="1:31" ht="12.75">
      <c r="A341" s="2">
        <v>77</v>
      </c>
      <c r="B341" s="2">
        <v>11</v>
      </c>
      <c r="C341" s="2">
        <v>6579</v>
      </c>
      <c r="D341" s="3" t="s">
        <v>331</v>
      </c>
      <c r="E341" s="2">
        <v>3072.7</v>
      </c>
      <c r="G341" s="2">
        <v>209</v>
      </c>
      <c r="H341" s="2">
        <v>4</v>
      </c>
      <c r="J341" s="4">
        <v>41276.47</v>
      </c>
      <c r="K341" s="4">
        <v>29130</v>
      </c>
      <c r="L341" s="4">
        <v>61165</v>
      </c>
      <c r="N341" s="2">
        <v>8</v>
      </c>
      <c r="O341" s="4">
        <v>30046.63</v>
      </c>
      <c r="Q341" s="6">
        <v>14.5407</v>
      </c>
      <c r="R341" s="6">
        <v>11.1483</v>
      </c>
      <c r="S341" s="6"/>
      <c r="T341" s="6">
        <v>41.3971</v>
      </c>
      <c r="U341" s="6"/>
      <c r="V341" s="2">
        <v>72</v>
      </c>
      <c r="W341" s="6">
        <f>V341/G341*100</f>
        <v>34.44976076555024</v>
      </c>
      <c r="Y341" s="2">
        <v>207</v>
      </c>
      <c r="Z341" s="4">
        <v>41236.67</v>
      </c>
      <c r="AA341" s="4">
        <v>29130</v>
      </c>
      <c r="AB341" s="4">
        <v>61165</v>
      </c>
      <c r="AC341" s="6">
        <v>14.6329</v>
      </c>
      <c r="AD341" s="6">
        <v>11.2415</v>
      </c>
      <c r="AE341" s="6">
        <v>41.4686</v>
      </c>
    </row>
    <row r="342" spans="1:31" ht="12.75">
      <c r="A342" s="2">
        <v>33</v>
      </c>
      <c r="B342" s="2">
        <v>1</v>
      </c>
      <c r="C342" s="2">
        <v>6591</v>
      </c>
      <c r="D342" s="3" t="s">
        <v>332</v>
      </c>
      <c r="E342" s="2">
        <v>563.7</v>
      </c>
      <c r="G342" s="2">
        <v>40</v>
      </c>
      <c r="H342" s="2">
        <v>3</v>
      </c>
      <c r="J342" s="4">
        <v>39146.58</v>
      </c>
      <c r="K342" s="4">
        <v>24661</v>
      </c>
      <c r="L342" s="4">
        <v>62500</v>
      </c>
      <c r="N342" s="2">
        <v>1</v>
      </c>
      <c r="O342" s="4">
        <v>24661</v>
      </c>
      <c r="Q342" s="6">
        <v>13.525</v>
      </c>
      <c r="R342" s="6">
        <v>9.525</v>
      </c>
      <c r="S342" s="6"/>
      <c r="T342" s="6">
        <v>40.375</v>
      </c>
      <c r="U342" s="6"/>
      <c r="V342" s="2">
        <v>9</v>
      </c>
      <c r="W342" s="6">
        <f>V342/G342*100</f>
        <v>22.5</v>
      </c>
      <c r="Y342" s="2">
        <v>32</v>
      </c>
      <c r="Z342" s="4">
        <v>37914.59</v>
      </c>
      <c r="AA342" s="4">
        <v>24661</v>
      </c>
      <c r="AB342" s="4">
        <v>46616</v>
      </c>
      <c r="AC342" s="6">
        <v>13.0938</v>
      </c>
      <c r="AD342" s="6">
        <v>9.3125</v>
      </c>
      <c r="AE342" s="6">
        <v>40.5</v>
      </c>
    </row>
    <row r="343" spans="1:31" ht="12.75">
      <c r="A343" s="2">
        <v>89</v>
      </c>
      <c r="B343" s="2">
        <v>15</v>
      </c>
      <c r="C343" s="2">
        <v>6592</v>
      </c>
      <c r="D343" s="3" t="s">
        <v>333</v>
      </c>
      <c r="E343" s="2">
        <v>651.1</v>
      </c>
      <c r="G343" s="2">
        <v>46</v>
      </c>
      <c r="H343" s="2">
        <v>7</v>
      </c>
      <c r="J343" s="4">
        <v>34524.91</v>
      </c>
      <c r="K343" s="4">
        <v>24500</v>
      </c>
      <c r="L343" s="4">
        <v>44113</v>
      </c>
      <c r="N343" s="2">
        <v>1</v>
      </c>
      <c r="O343" s="4">
        <v>26750</v>
      </c>
      <c r="Q343" s="6">
        <v>15</v>
      </c>
      <c r="R343" s="6">
        <v>11.6087</v>
      </c>
      <c r="S343" s="6"/>
      <c r="T343" s="6">
        <v>43.8043</v>
      </c>
      <c r="U343" s="6"/>
      <c r="V343" s="2">
        <v>11</v>
      </c>
      <c r="W343" s="6">
        <f>V343/G343*100</f>
        <v>23.91304347826087</v>
      </c>
      <c r="Y343" s="2">
        <v>39</v>
      </c>
      <c r="Z343" s="4">
        <v>33799.05</v>
      </c>
      <c r="AA343" s="4">
        <v>24500</v>
      </c>
      <c r="AB343" s="4">
        <v>41213</v>
      </c>
      <c r="AC343" s="6">
        <v>14.8718</v>
      </c>
      <c r="AD343" s="6">
        <v>11.3333</v>
      </c>
      <c r="AE343" s="6">
        <v>44.5641</v>
      </c>
    </row>
    <row r="344" spans="1:31" ht="12.75">
      <c r="A344" s="2">
        <v>25</v>
      </c>
      <c r="B344" s="2">
        <v>11</v>
      </c>
      <c r="C344" s="2">
        <v>6615</v>
      </c>
      <c r="D344" s="3" t="s">
        <v>334</v>
      </c>
      <c r="E344" s="2">
        <v>512.5</v>
      </c>
      <c r="G344" s="2">
        <v>38</v>
      </c>
      <c r="H344" s="2">
        <v>2</v>
      </c>
      <c r="J344" s="4">
        <v>36256.92</v>
      </c>
      <c r="K344" s="4">
        <v>25460</v>
      </c>
      <c r="L344" s="4">
        <v>50006</v>
      </c>
      <c r="N344" s="2">
        <v>1</v>
      </c>
      <c r="O344" s="4">
        <v>25883</v>
      </c>
      <c r="Q344" s="6">
        <v>14.5526</v>
      </c>
      <c r="R344" s="6">
        <v>8.8421</v>
      </c>
      <c r="S344" s="6"/>
      <c r="T344" s="6">
        <v>40</v>
      </c>
      <c r="U344" s="6"/>
      <c r="V344" s="2">
        <v>7</v>
      </c>
      <c r="W344" s="6">
        <f>V344/G344*100</f>
        <v>18.421052631578945</v>
      </c>
      <c r="Y344" s="2">
        <v>31</v>
      </c>
      <c r="Z344" s="4">
        <v>36449.29</v>
      </c>
      <c r="AA344" s="4">
        <v>25460</v>
      </c>
      <c r="AB344" s="4">
        <v>50006</v>
      </c>
      <c r="AC344" s="6">
        <v>15.5484</v>
      </c>
      <c r="AD344" s="6">
        <v>9.2581</v>
      </c>
      <c r="AE344" s="6">
        <v>41.1935</v>
      </c>
    </row>
    <row r="345" spans="1:31" ht="12.75">
      <c r="A345" s="2">
        <v>17</v>
      </c>
      <c r="B345" s="2">
        <v>7</v>
      </c>
      <c r="C345" s="2">
        <v>6633</v>
      </c>
      <c r="D345" s="3" t="s">
        <v>335</v>
      </c>
      <c r="E345" s="2">
        <v>290.1</v>
      </c>
      <c r="G345" s="2">
        <v>31</v>
      </c>
      <c r="H345" s="2">
        <v>4</v>
      </c>
      <c r="J345" s="4">
        <v>31218.1</v>
      </c>
      <c r="K345" s="4">
        <v>24500</v>
      </c>
      <c r="L345" s="4">
        <v>38443</v>
      </c>
      <c r="N345" s="2">
        <v>1</v>
      </c>
      <c r="O345" s="4">
        <v>26000</v>
      </c>
      <c r="Q345" s="6">
        <v>11.0645</v>
      </c>
      <c r="R345" s="6">
        <v>9.0323</v>
      </c>
      <c r="S345" s="6"/>
      <c r="T345" s="6">
        <v>38.7419</v>
      </c>
      <c r="U345" s="6"/>
      <c r="V345" s="2">
        <v>2</v>
      </c>
      <c r="W345" s="6">
        <f>V345/G345*100</f>
        <v>6.451612903225806</v>
      </c>
      <c r="Y345" s="2">
        <v>25</v>
      </c>
      <c r="Z345" s="4">
        <v>31468.52</v>
      </c>
      <c r="AA345" s="4">
        <v>24500</v>
      </c>
      <c r="AB345" s="4">
        <v>38443</v>
      </c>
      <c r="AC345" s="6">
        <v>12.56</v>
      </c>
      <c r="AD345" s="6">
        <v>10.48</v>
      </c>
      <c r="AE345" s="6">
        <v>40.88</v>
      </c>
    </row>
    <row r="346" spans="1:31" ht="12.75">
      <c r="A346" s="2">
        <v>69</v>
      </c>
      <c r="B346" s="2">
        <v>14</v>
      </c>
      <c r="C346" s="2">
        <v>6651</v>
      </c>
      <c r="D346" s="3" t="s">
        <v>336</v>
      </c>
      <c r="E346" s="2">
        <v>411.5</v>
      </c>
      <c r="G346" s="2">
        <v>32</v>
      </c>
      <c r="H346" s="2">
        <v>3</v>
      </c>
      <c r="J346" s="4">
        <v>35921.06</v>
      </c>
      <c r="K346" s="4">
        <v>25415</v>
      </c>
      <c r="L346" s="4">
        <v>46047</v>
      </c>
      <c r="N346" s="2">
        <v>3</v>
      </c>
      <c r="O346" s="4">
        <v>27083.33</v>
      </c>
      <c r="Q346" s="6">
        <v>17.4688</v>
      </c>
      <c r="R346" s="6">
        <v>14.1563</v>
      </c>
      <c r="S346" s="6"/>
      <c r="T346" s="6">
        <v>43.9063</v>
      </c>
      <c r="U346" s="6"/>
      <c r="V346" s="2">
        <v>8</v>
      </c>
      <c r="W346" s="6">
        <f>V346/G346*100</f>
        <v>25</v>
      </c>
      <c r="Y346" s="2">
        <v>26</v>
      </c>
      <c r="Z346" s="4">
        <v>35498.62</v>
      </c>
      <c r="AA346" s="4">
        <v>25415</v>
      </c>
      <c r="AB346" s="4">
        <v>46047</v>
      </c>
      <c r="AC346" s="6">
        <v>18.3846</v>
      </c>
      <c r="AD346" s="6">
        <v>14.8846</v>
      </c>
      <c r="AE346" s="6">
        <v>44.5385</v>
      </c>
    </row>
    <row r="347" spans="1:31" ht="12.75">
      <c r="A347" s="2">
        <v>6</v>
      </c>
      <c r="B347" s="2">
        <v>10</v>
      </c>
      <c r="C347" s="2">
        <v>6660</v>
      </c>
      <c r="D347" s="3" t="s">
        <v>337</v>
      </c>
      <c r="E347" s="2">
        <v>1978.7</v>
      </c>
      <c r="G347" s="2">
        <v>130</v>
      </c>
      <c r="H347" s="2">
        <v>10</v>
      </c>
      <c r="J347" s="4">
        <v>38251.27</v>
      </c>
      <c r="K347" s="4">
        <v>24630</v>
      </c>
      <c r="L347" s="4">
        <v>60156</v>
      </c>
      <c r="N347" s="2">
        <v>5</v>
      </c>
      <c r="O347" s="4">
        <v>25284.2</v>
      </c>
      <c r="Q347" s="6">
        <v>15.4769</v>
      </c>
      <c r="R347" s="6">
        <v>11.7692</v>
      </c>
      <c r="S347" s="6"/>
      <c r="T347" s="6">
        <v>42.0077</v>
      </c>
      <c r="U347" s="6"/>
      <c r="V347" s="2">
        <v>41</v>
      </c>
      <c r="W347" s="6">
        <f>V347/G347*100</f>
        <v>31.538461538461537</v>
      </c>
      <c r="Y347" s="2">
        <v>111</v>
      </c>
      <c r="Z347" s="4">
        <v>38047.26</v>
      </c>
      <c r="AA347" s="4">
        <v>24630</v>
      </c>
      <c r="AB347" s="4">
        <v>60156</v>
      </c>
      <c r="AC347" s="6">
        <v>15.7748</v>
      </c>
      <c r="AD347" s="6">
        <v>11.8739</v>
      </c>
      <c r="AE347" s="6">
        <v>42.7117</v>
      </c>
    </row>
    <row r="348" spans="1:31" ht="12.75">
      <c r="A348" s="2">
        <v>44</v>
      </c>
      <c r="B348" s="2">
        <v>16</v>
      </c>
      <c r="C348" s="2">
        <v>6700</v>
      </c>
      <c r="D348" s="3" t="s">
        <v>338</v>
      </c>
      <c r="E348" s="2">
        <v>544.4</v>
      </c>
      <c r="G348" s="2">
        <v>43</v>
      </c>
      <c r="H348" s="2">
        <v>7</v>
      </c>
      <c r="J348" s="4">
        <v>35672.58</v>
      </c>
      <c r="K348" s="4">
        <v>24500</v>
      </c>
      <c r="L348" s="4">
        <v>67895</v>
      </c>
      <c r="N348" s="2">
        <v>2</v>
      </c>
      <c r="O348" s="4">
        <v>24500</v>
      </c>
      <c r="Q348" s="6">
        <v>14.186</v>
      </c>
      <c r="R348" s="6">
        <v>11.7442</v>
      </c>
      <c r="S348" s="6"/>
      <c r="T348" s="6">
        <v>43.0233</v>
      </c>
      <c r="U348" s="6"/>
      <c r="V348" s="2">
        <v>11</v>
      </c>
      <c r="W348" s="6">
        <f>V348/G348*100</f>
        <v>25.581395348837212</v>
      </c>
      <c r="Y348" s="2">
        <v>37</v>
      </c>
      <c r="Z348" s="4">
        <v>34453.51</v>
      </c>
      <c r="AA348" s="4">
        <v>24500</v>
      </c>
      <c r="AB348" s="4">
        <v>44224</v>
      </c>
      <c r="AC348" s="6">
        <v>14.8108</v>
      </c>
      <c r="AD348" s="6">
        <v>12.5946</v>
      </c>
      <c r="AE348" s="6">
        <v>43.6757</v>
      </c>
    </row>
    <row r="349" spans="1:31" ht="12.75">
      <c r="A349" s="2">
        <v>81</v>
      </c>
      <c r="B349" s="2">
        <v>5</v>
      </c>
      <c r="C349" s="2">
        <v>6741</v>
      </c>
      <c r="D349" s="3" t="s">
        <v>339</v>
      </c>
      <c r="E349" s="2">
        <v>578.3</v>
      </c>
      <c r="G349" s="2">
        <v>36</v>
      </c>
      <c r="H349" s="2">
        <v>4</v>
      </c>
      <c r="J349" s="4">
        <v>35962.53</v>
      </c>
      <c r="K349" s="4">
        <v>25725</v>
      </c>
      <c r="L349" s="4">
        <v>48386</v>
      </c>
      <c r="N349" s="2" t="s">
        <v>5</v>
      </c>
      <c r="O349" s="4" t="s">
        <v>5</v>
      </c>
      <c r="Q349" s="6">
        <v>18.4444</v>
      </c>
      <c r="R349" s="6">
        <v>16.1111</v>
      </c>
      <c r="S349" s="6"/>
      <c r="T349" s="6">
        <v>44.6111</v>
      </c>
      <c r="U349" s="6"/>
      <c r="V349" s="2">
        <v>7</v>
      </c>
      <c r="W349" s="6">
        <f>V349/G349*100</f>
        <v>19.444444444444446</v>
      </c>
      <c r="Y349" s="2">
        <v>28</v>
      </c>
      <c r="Z349" s="4">
        <v>35014.93</v>
      </c>
      <c r="AA349" s="4">
        <v>25725</v>
      </c>
      <c r="AB349" s="4">
        <v>41756</v>
      </c>
      <c r="AC349" s="6">
        <v>18.9286</v>
      </c>
      <c r="AD349" s="6">
        <v>17.1429</v>
      </c>
      <c r="AE349" s="6">
        <v>46.0357</v>
      </c>
    </row>
    <row r="350" spans="1:31" ht="12.75">
      <c r="A350" s="2">
        <v>78</v>
      </c>
      <c r="B350" s="2">
        <v>13</v>
      </c>
      <c r="C350" s="2">
        <v>6750</v>
      </c>
      <c r="D350" s="3" t="s">
        <v>340</v>
      </c>
      <c r="E350" s="2">
        <v>276.4</v>
      </c>
      <c r="G350" s="2">
        <v>25</v>
      </c>
      <c r="H350" s="2">
        <v>3</v>
      </c>
      <c r="J350" s="4">
        <v>32028.28</v>
      </c>
      <c r="K350" s="4">
        <v>25500</v>
      </c>
      <c r="L350" s="4">
        <v>60000</v>
      </c>
      <c r="N350" s="2">
        <v>3</v>
      </c>
      <c r="O350" s="4">
        <v>25500</v>
      </c>
      <c r="Q350" s="6">
        <v>12.32</v>
      </c>
      <c r="R350" s="6">
        <v>7.04</v>
      </c>
      <c r="S350" s="6"/>
      <c r="T350" s="6">
        <v>41.68</v>
      </c>
      <c r="U350" s="6"/>
      <c r="V350" s="2">
        <v>5</v>
      </c>
      <c r="W350" s="6">
        <f>V350/G350*100</f>
        <v>20</v>
      </c>
      <c r="Y350" s="2">
        <v>21</v>
      </c>
      <c r="Z350" s="4">
        <v>30822.9</v>
      </c>
      <c r="AA350" s="4">
        <v>25500</v>
      </c>
      <c r="AB350" s="4">
        <v>39288</v>
      </c>
      <c r="AC350" s="6">
        <v>13.1429</v>
      </c>
      <c r="AD350" s="6">
        <v>7.381</v>
      </c>
      <c r="AE350" s="6">
        <v>43.381</v>
      </c>
    </row>
    <row r="351" spans="1:31" ht="12.75">
      <c r="A351" s="2">
        <v>58</v>
      </c>
      <c r="B351" s="2">
        <v>16</v>
      </c>
      <c r="C351" s="2">
        <v>6759</v>
      </c>
      <c r="D351" s="3" t="s">
        <v>341</v>
      </c>
      <c r="E351" s="2">
        <v>820</v>
      </c>
      <c r="G351" s="2">
        <v>61</v>
      </c>
      <c r="H351" s="2">
        <v>1</v>
      </c>
      <c r="J351" s="4">
        <v>37309.03</v>
      </c>
      <c r="K351" s="4">
        <v>26000</v>
      </c>
      <c r="L351" s="4">
        <v>52988</v>
      </c>
      <c r="N351" s="2">
        <v>1</v>
      </c>
      <c r="O351" s="4">
        <v>26000</v>
      </c>
      <c r="Q351" s="6">
        <v>14.7049</v>
      </c>
      <c r="R351" s="6">
        <v>12.5574</v>
      </c>
      <c r="S351" s="6"/>
      <c r="T351" s="6">
        <v>43.3607</v>
      </c>
      <c r="U351" s="6"/>
      <c r="V351" s="2">
        <v>6</v>
      </c>
      <c r="W351" s="6">
        <f>V351/G351*100</f>
        <v>9.836065573770492</v>
      </c>
      <c r="Y351" s="2">
        <v>40</v>
      </c>
      <c r="Z351" s="4">
        <v>36196.98</v>
      </c>
      <c r="AA351" s="4">
        <v>26000</v>
      </c>
      <c r="AB351" s="4">
        <v>45066</v>
      </c>
      <c r="AC351" s="6">
        <v>16.45</v>
      </c>
      <c r="AD351" s="6">
        <v>14.1</v>
      </c>
      <c r="AE351" s="6">
        <v>45.25</v>
      </c>
    </row>
    <row r="352" spans="1:31" ht="12.75">
      <c r="A352" s="2">
        <v>9</v>
      </c>
      <c r="B352" s="2">
        <v>7</v>
      </c>
      <c r="C352" s="2">
        <v>6762</v>
      </c>
      <c r="D352" s="3" t="s">
        <v>342</v>
      </c>
      <c r="E352" s="2">
        <v>705.1</v>
      </c>
      <c r="G352" s="2">
        <v>43</v>
      </c>
      <c r="H352" s="2">
        <v>2</v>
      </c>
      <c r="J352" s="4">
        <v>36240.58</v>
      </c>
      <c r="K352" s="4">
        <v>26935</v>
      </c>
      <c r="L352" s="4">
        <v>50284</v>
      </c>
      <c r="N352" s="2">
        <v>2</v>
      </c>
      <c r="O352" s="4">
        <v>29785.5</v>
      </c>
      <c r="Q352" s="6">
        <v>17.814</v>
      </c>
      <c r="R352" s="6">
        <v>15.186</v>
      </c>
      <c r="S352" s="6"/>
      <c r="T352" s="6">
        <v>43.2326</v>
      </c>
      <c r="U352" s="6"/>
      <c r="V352" s="2">
        <v>5</v>
      </c>
      <c r="W352" s="6">
        <f>V352/G352*100</f>
        <v>11.627906976744185</v>
      </c>
      <c r="Y352" s="2">
        <v>34</v>
      </c>
      <c r="Z352" s="4">
        <v>35348.62</v>
      </c>
      <c r="AA352" s="4">
        <v>26935</v>
      </c>
      <c r="AB352" s="4">
        <v>50284</v>
      </c>
      <c r="AC352" s="6">
        <v>16.9706</v>
      </c>
      <c r="AD352" s="6">
        <v>14.4118</v>
      </c>
      <c r="AE352" s="6">
        <v>43</v>
      </c>
    </row>
    <row r="353" spans="1:31" ht="12.75">
      <c r="A353" s="2">
        <v>92</v>
      </c>
      <c r="B353" s="2">
        <v>10</v>
      </c>
      <c r="C353" s="2">
        <v>6768</v>
      </c>
      <c r="D353" s="3" t="s">
        <v>343</v>
      </c>
      <c r="E353" s="2">
        <v>1794</v>
      </c>
      <c r="G353" s="2">
        <v>126</v>
      </c>
      <c r="H353" s="2">
        <v>5</v>
      </c>
      <c r="J353" s="4">
        <v>38167.86</v>
      </c>
      <c r="K353" s="4">
        <v>24500</v>
      </c>
      <c r="L353" s="4">
        <v>57840</v>
      </c>
      <c r="N353" s="2">
        <v>9</v>
      </c>
      <c r="O353" s="4">
        <v>25599</v>
      </c>
      <c r="Q353" s="6">
        <v>14.8571</v>
      </c>
      <c r="R353" s="6">
        <v>11.3254</v>
      </c>
      <c r="S353" s="6"/>
      <c r="T353" s="6">
        <v>41.0873</v>
      </c>
      <c r="U353" s="6"/>
      <c r="V353" s="2">
        <v>28</v>
      </c>
      <c r="W353" s="6">
        <f>V353/G353*100</f>
        <v>22.22222222222222</v>
      </c>
      <c r="Y353" s="2">
        <v>90</v>
      </c>
      <c r="Z353" s="4">
        <v>38049.46</v>
      </c>
      <c r="AA353" s="4">
        <v>24500</v>
      </c>
      <c r="AB353" s="4">
        <v>54512</v>
      </c>
      <c r="AC353" s="6">
        <v>16.4333</v>
      </c>
      <c r="AD353" s="6">
        <v>12.4</v>
      </c>
      <c r="AE353" s="6">
        <v>42.3556</v>
      </c>
    </row>
    <row r="354" spans="1:31" ht="12.75">
      <c r="A354" s="2">
        <v>7</v>
      </c>
      <c r="B354" s="2">
        <v>7</v>
      </c>
      <c r="C354" s="2">
        <v>6795</v>
      </c>
      <c r="D354" s="3" t="s">
        <v>344</v>
      </c>
      <c r="E354" s="2">
        <v>11029.3</v>
      </c>
      <c r="G354" s="2">
        <v>705</v>
      </c>
      <c r="H354" s="2">
        <v>20</v>
      </c>
      <c r="J354" s="4">
        <v>40911.35</v>
      </c>
      <c r="K354" s="4">
        <v>26340</v>
      </c>
      <c r="L354" s="4">
        <v>66838</v>
      </c>
      <c r="N354" s="2">
        <v>34</v>
      </c>
      <c r="O354" s="4">
        <v>26546.35</v>
      </c>
      <c r="Q354" s="6">
        <v>15.0128</v>
      </c>
      <c r="R354" s="6">
        <v>11.2766</v>
      </c>
      <c r="S354" s="6"/>
      <c r="T354" s="6">
        <v>44.3518</v>
      </c>
      <c r="U354" s="6"/>
      <c r="V354" s="2">
        <v>316</v>
      </c>
      <c r="W354" s="6">
        <f>V354/G354*100</f>
        <v>44.82269503546099</v>
      </c>
      <c r="Y354" s="2">
        <v>643</v>
      </c>
      <c r="Z354" s="4">
        <v>40539.53</v>
      </c>
      <c r="AA354" s="4">
        <v>26340</v>
      </c>
      <c r="AB354" s="4">
        <v>66838</v>
      </c>
      <c r="AC354" s="6">
        <v>14.8383</v>
      </c>
      <c r="AD354" s="6">
        <v>11.1617</v>
      </c>
      <c r="AE354" s="6">
        <v>44.3981</v>
      </c>
    </row>
    <row r="355" spans="1:31" ht="12.75">
      <c r="A355" s="2">
        <v>25</v>
      </c>
      <c r="B355" s="2">
        <v>11</v>
      </c>
      <c r="C355" s="2">
        <v>6822</v>
      </c>
      <c r="D355" s="3" t="s">
        <v>345</v>
      </c>
      <c r="E355" s="2">
        <v>3562.8</v>
      </c>
      <c r="G355" s="2">
        <v>222</v>
      </c>
      <c r="H355" s="2">
        <v>10</v>
      </c>
      <c r="J355" s="4">
        <v>35848.42</v>
      </c>
      <c r="K355" s="4">
        <v>27421</v>
      </c>
      <c r="L355" s="4">
        <v>60468</v>
      </c>
      <c r="N355" s="2">
        <v>20</v>
      </c>
      <c r="O355" s="4">
        <v>27941.55</v>
      </c>
      <c r="Q355" s="6">
        <v>8.8784</v>
      </c>
      <c r="R355" s="6">
        <v>5.8198</v>
      </c>
      <c r="S355" s="6"/>
      <c r="T355" s="6">
        <v>34.4955</v>
      </c>
      <c r="U355" s="6"/>
      <c r="V355" s="2">
        <v>47</v>
      </c>
      <c r="W355" s="6">
        <f>V355/G355*100</f>
        <v>21.17117117117117</v>
      </c>
      <c r="Y355" s="2">
        <v>172</v>
      </c>
      <c r="Z355" s="4">
        <v>34768.4</v>
      </c>
      <c r="AA355" s="4">
        <v>27421</v>
      </c>
      <c r="AB355" s="4">
        <v>60468</v>
      </c>
      <c r="AC355" s="6">
        <v>8.6802</v>
      </c>
      <c r="AD355" s="6">
        <v>5.7849</v>
      </c>
      <c r="AE355" s="6">
        <v>34.1977</v>
      </c>
    </row>
    <row r="356" spans="1:31" ht="12.75">
      <c r="A356" s="2">
        <v>9</v>
      </c>
      <c r="B356" s="2">
        <v>7</v>
      </c>
      <c r="C356" s="2">
        <v>6840</v>
      </c>
      <c r="D356" s="3" t="s">
        <v>346</v>
      </c>
      <c r="E356" s="2">
        <v>1917.1</v>
      </c>
      <c r="G356" s="2">
        <v>111</v>
      </c>
      <c r="H356" s="2">
        <v>10</v>
      </c>
      <c r="J356" s="4">
        <v>41930.05</v>
      </c>
      <c r="K356" s="4">
        <v>26406</v>
      </c>
      <c r="L356" s="4">
        <v>51583</v>
      </c>
      <c r="N356" s="2">
        <v>1</v>
      </c>
      <c r="O356" s="4">
        <v>26406</v>
      </c>
      <c r="Q356" s="6">
        <v>19.1081</v>
      </c>
      <c r="R356" s="6">
        <v>14.8649</v>
      </c>
      <c r="S356" s="6"/>
      <c r="T356" s="6">
        <v>44.964</v>
      </c>
      <c r="U356" s="6"/>
      <c r="V356" s="2">
        <v>40</v>
      </c>
      <c r="W356" s="6">
        <f>V356/G356*100</f>
        <v>36.03603603603604</v>
      </c>
      <c r="Y356" s="2">
        <v>99</v>
      </c>
      <c r="Z356" s="4">
        <v>41808.14</v>
      </c>
      <c r="AA356" s="4">
        <v>26406</v>
      </c>
      <c r="AB356" s="4">
        <v>51583</v>
      </c>
      <c r="AC356" s="6">
        <v>19.5253</v>
      </c>
      <c r="AD356" s="6">
        <v>15.303</v>
      </c>
      <c r="AE356" s="6">
        <v>45.5253</v>
      </c>
    </row>
    <row r="357" spans="1:31" ht="12.75">
      <c r="A357" s="2">
        <v>93</v>
      </c>
      <c r="B357" s="2">
        <v>15</v>
      </c>
      <c r="C357" s="2">
        <v>6854</v>
      </c>
      <c r="D357" s="3" t="s">
        <v>347</v>
      </c>
      <c r="E357" s="2">
        <v>607.7</v>
      </c>
      <c r="G357" s="2">
        <v>56</v>
      </c>
      <c r="H357" s="2">
        <v>2</v>
      </c>
      <c r="J357" s="4">
        <v>31994.41</v>
      </c>
      <c r="K357" s="4">
        <v>24500</v>
      </c>
      <c r="L357" s="4">
        <v>42451</v>
      </c>
      <c r="N357" s="2">
        <v>3</v>
      </c>
      <c r="O357" s="4">
        <v>25039</v>
      </c>
      <c r="Q357" s="6">
        <v>12.8929</v>
      </c>
      <c r="R357" s="6">
        <v>10.6071</v>
      </c>
      <c r="S357" s="6"/>
      <c r="T357" s="6">
        <v>40.6071</v>
      </c>
      <c r="U357" s="6"/>
      <c r="V357" s="2">
        <v>9</v>
      </c>
      <c r="W357" s="6">
        <f>V357/G357*100</f>
        <v>16.071428571428573</v>
      </c>
      <c r="Y357" s="2">
        <v>48</v>
      </c>
      <c r="Z357" s="4">
        <v>31965.83</v>
      </c>
      <c r="AA357" s="4">
        <v>24500</v>
      </c>
      <c r="AB357" s="4">
        <v>42451</v>
      </c>
      <c r="AC357" s="6">
        <v>13.7917</v>
      </c>
      <c r="AD357" s="6">
        <v>11.5625</v>
      </c>
      <c r="AE357" s="6">
        <v>41.7083</v>
      </c>
    </row>
    <row r="358" spans="1:31" ht="12.75">
      <c r="A358" s="2">
        <v>40</v>
      </c>
      <c r="B358" s="2">
        <v>5</v>
      </c>
      <c r="C358" s="2">
        <v>6867</v>
      </c>
      <c r="D358" s="3" t="s">
        <v>348</v>
      </c>
      <c r="E358" s="2">
        <v>1662.7</v>
      </c>
      <c r="G358" s="2">
        <v>110</v>
      </c>
      <c r="H358" s="2">
        <v>6</v>
      </c>
      <c r="J358" s="4">
        <v>39523.4</v>
      </c>
      <c r="K358" s="4">
        <v>25380</v>
      </c>
      <c r="L358" s="4">
        <v>56905</v>
      </c>
      <c r="N358" s="2">
        <v>1</v>
      </c>
      <c r="O358" s="4">
        <v>26850</v>
      </c>
      <c r="Q358" s="6">
        <v>17.0364</v>
      </c>
      <c r="R358" s="6">
        <v>13.2</v>
      </c>
      <c r="S358" s="6"/>
      <c r="T358" s="6">
        <v>44.6545</v>
      </c>
      <c r="U358" s="6"/>
      <c r="V358" s="2">
        <v>15</v>
      </c>
      <c r="W358" s="6">
        <f>V358/G358*100</f>
        <v>13.636363636363635</v>
      </c>
      <c r="Y358" s="2">
        <v>91</v>
      </c>
      <c r="Z358" s="4">
        <v>38914.27</v>
      </c>
      <c r="AA358" s="4">
        <v>25380</v>
      </c>
      <c r="AB358" s="4">
        <v>49242</v>
      </c>
      <c r="AC358" s="6">
        <v>17.3736</v>
      </c>
      <c r="AD358" s="6">
        <v>13.4835</v>
      </c>
      <c r="AE358" s="6">
        <v>45.5385</v>
      </c>
    </row>
    <row r="359" spans="1:31" ht="12.75">
      <c r="A359" s="2">
        <v>74</v>
      </c>
      <c r="B359" s="2">
        <v>5</v>
      </c>
      <c r="C359" s="2">
        <v>6921</v>
      </c>
      <c r="D359" s="3" t="s">
        <v>349</v>
      </c>
      <c r="E359" s="2">
        <v>373</v>
      </c>
      <c r="G359" s="2">
        <v>36</v>
      </c>
      <c r="H359" s="2">
        <v>3</v>
      </c>
      <c r="J359" s="4">
        <v>32522.64</v>
      </c>
      <c r="K359" s="4">
        <v>24500</v>
      </c>
      <c r="L359" s="4">
        <v>47472</v>
      </c>
      <c r="N359" s="2">
        <v>3</v>
      </c>
      <c r="O359" s="4">
        <v>25300.33</v>
      </c>
      <c r="Q359" s="6">
        <v>14</v>
      </c>
      <c r="R359" s="6">
        <v>10.4167</v>
      </c>
      <c r="S359" s="6"/>
      <c r="T359" s="6">
        <v>44.9444</v>
      </c>
      <c r="U359" s="6"/>
      <c r="V359" s="2">
        <v>2</v>
      </c>
      <c r="W359" s="6">
        <f>V359/G359*100</f>
        <v>5.555555555555555</v>
      </c>
      <c r="Y359" s="2">
        <v>32</v>
      </c>
      <c r="Z359" s="4">
        <v>32193.75</v>
      </c>
      <c r="AA359" s="4">
        <v>24500</v>
      </c>
      <c r="AB359" s="4">
        <v>47472</v>
      </c>
      <c r="AC359" s="6">
        <v>13.8125</v>
      </c>
      <c r="AD359" s="6">
        <v>9.875</v>
      </c>
      <c r="AE359" s="6">
        <v>45.2813</v>
      </c>
    </row>
    <row r="360" spans="1:31" ht="12.75">
      <c r="A360" s="2">
        <v>16</v>
      </c>
      <c r="B360" s="2">
        <v>10</v>
      </c>
      <c r="C360" s="2">
        <v>6930</v>
      </c>
      <c r="D360" s="3" t="s">
        <v>350</v>
      </c>
      <c r="E360" s="2">
        <v>797.4</v>
      </c>
      <c r="G360" s="2">
        <v>59</v>
      </c>
      <c r="H360" s="2">
        <v>1</v>
      </c>
      <c r="J360" s="4">
        <v>33686.8</v>
      </c>
      <c r="K360" s="4">
        <v>24500</v>
      </c>
      <c r="L360" s="4">
        <v>48931</v>
      </c>
      <c r="N360" s="2">
        <v>3</v>
      </c>
      <c r="O360" s="4">
        <v>27332</v>
      </c>
      <c r="Q360" s="6">
        <v>11.2712</v>
      </c>
      <c r="R360" s="6">
        <v>8.678</v>
      </c>
      <c r="S360" s="6"/>
      <c r="T360" s="6">
        <v>40.1017</v>
      </c>
      <c r="U360" s="6"/>
      <c r="V360" s="2">
        <v>14</v>
      </c>
      <c r="W360" s="6">
        <f>V360/G360*100</f>
        <v>23.728813559322035</v>
      </c>
      <c r="Y360" s="2">
        <v>48</v>
      </c>
      <c r="Z360" s="4">
        <v>32846.46</v>
      </c>
      <c r="AA360" s="4">
        <v>24500</v>
      </c>
      <c r="AB360" s="4">
        <v>43094</v>
      </c>
      <c r="AC360" s="6">
        <v>10.8542</v>
      </c>
      <c r="AD360" s="6">
        <v>8.1458</v>
      </c>
      <c r="AE360" s="6">
        <v>40.875</v>
      </c>
    </row>
    <row r="361" spans="1:31" ht="12.75">
      <c r="A361" s="2">
        <v>29</v>
      </c>
      <c r="B361" s="2">
        <v>16</v>
      </c>
      <c r="C361" s="2">
        <v>6937</v>
      </c>
      <c r="D361" s="3" t="s">
        <v>351</v>
      </c>
      <c r="E361" s="2">
        <v>485</v>
      </c>
      <c r="G361" s="2">
        <v>49</v>
      </c>
      <c r="H361" s="2">
        <v>5</v>
      </c>
      <c r="J361" s="4">
        <v>36473.22</v>
      </c>
      <c r="K361" s="4">
        <v>26034</v>
      </c>
      <c r="L361" s="4">
        <v>50182</v>
      </c>
      <c r="N361" s="2">
        <v>1</v>
      </c>
      <c r="O361" s="4">
        <v>26034</v>
      </c>
      <c r="Q361" s="6">
        <v>13.7143</v>
      </c>
      <c r="R361" s="6">
        <v>10.8163</v>
      </c>
      <c r="S361" s="6"/>
      <c r="T361" s="6">
        <v>42.6122</v>
      </c>
      <c r="U361" s="6"/>
      <c r="V361" s="2">
        <v>6</v>
      </c>
      <c r="W361" s="6">
        <f>V361/G361*100</f>
        <v>12.244897959183673</v>
      </c>
      <c r="Y361" s="2">
        <v>40</v>
      </c>
      <c r="Z361" s="4">
        <v>35302.43</v>
      </c>
      <c r="AA361" s="4">
        <v>26500</v>
      </c>
      <c r="AB361" s="4">
        <v>47763</v>
      </c>
      <c r="AC361" s="6">
        <v>13.125</v>
      </c>
      <c r="AD361" s="6">
        <v>10.85</v>
      </c>
      <c r="AE361" s="6">
        <v>42.65</v>
      </c>
    </row>
    <row r="362" spans="1:31" ht="12.75">
      <c r="A362" s="2">
        <v>33</v>
      </c>
      <c r="B362" s="2">
        <v>1</v>
      </c>
      <c r="C362" s="2">
        <v>6943</v>
      </c>
      <c r="D362" s="3" t="s">
        <v>352</v>
      </c>
      <c r="E362" s="2">
        <v>348</v>
      </c>
      <c r="G362" s="2">
        <v>27</v>
      </c>
      <c r="H362" s="2">
        <v>3</v>
      </c>
      <c r="J362" s="4">
        <v>37734.74</v>
      </c>
      <c r="K362" s="4">
        <v>24634</v>
      </c>
      <c r="L362" s="4">
        <v>53402</v>
      </c>
      <c r="N362" s="2" t="s">
        <v>5</v>
      </c>
      <c r="O362" s="4" t="s">
        <v>5</v>
      </c>
      <c r="Q362" s="6">
        <v>19.8148</v>
      </c>
      <c r="R362" s="6">
        <v>17.963</v>
      </c>
      <c r="S362" s="6"/>
      <c r="T362" s="6">
        <v>47.6667</v>
      </c>
      <c r="U362" s="6"/>
      <c r="V362" s="2">
        <v>4</v>
      </c>
      <c r="W362" s="6">
        <f>V362/G362*100</f>
        <v>14.814814814814813</v>
      </c>
      <c r="Y362" s="2">
        <v>19</v>
      </c>
      <c r="Z362" s="4">
        <v>35075.68</v>
      </c>
      <c r="AA362" s="4">
        <v>24634</v>
      </c>
      <c r="AB362" s="4">
        <v>43771</v>
      </c>
      <c r="AC362" s="6">
        <v>17.8947</v>
      </c>
      <c r="AD362" s="6">
        <v>16</v>
      </c>
      <c r="AE362" s="6">
        <v>45.4737</v>
      </c>
    </row>
    <row r="363" spans="1:31" ht="12.75">
      <c r="A363" s="2">
        <v>39</v>
      </c>
      <c r="B363" s="2">
        <v>11</v>
      </c>
      <c r="C363" s="2">
        <v>6264</v>
      </c>
      <c r="D363" s="3" t="s">
        <v>316</v>
      </c>
      <c r="E363" s="2">
        <v>1004.4</v>
      </c>
      <c r="G363" s="2">
        <v>74</v>
      </c>
      <c r="H363" s="2">
        <v>5</v>
      </c>
      <c r="J363" s="4">
        <v>33484.23</v>
      </c>
      <c r="K363" s="4">
        <v>24700</v>
      </c>
      <c r="L363" s="4">
        <v>51549</v>
      </c>
      <c r="N363" s="2">
        <v>5</v>
      </c>
      <c r="O363" s="4">
        <v>26107.6</v>
      </c>
      <c r="Q363" s="6">
        <v>11.9324</v>
      </c>
      <c r="R363" s="6">
        <v>8.9595</v>
      </c>
      <c r="S363" s="6"/>
      <c r="T363" s="6">
        <v>39.3378</v>
      </c>
      <c r="U363" s="6"/>
      <c r="V363" s="2">
        <v>6</v>
      </c>
      <c r="W363" s="6">
        <f>V363/G363*100</f>
        <v>8.108108108108109</v>
      </c>
      <c r="Y363" s="2">
        <v>60</v>
      </c>
      <c r="Z363" s="4">
        <v>32903.43</v>
      </c>
      <c r="AA363" s="4">
        <v>24700</v>
      </c>
      <c r="AB363" s="4">
        <v>51549</v>
      </c>
      <c r="AC363" s="6">
        <v>11.65</v>
      </c>
      <c r="AD363" s="6">
        <v>8.4167</v>
      </c>
      <c r="AE363" s="6">
        <v>39.85</v>
      </c>
    </row>
    <row r="364" spans="1:31" ht="12.75">
      <c r="A364" s="2">
        <v>28</v>
      </c>
      <c r="B364" s="2">
        <v>1</v>
      </c>
      <c r="C364" s="2">
        <v>6950</v>
      </c>
      <c r="D364" s="3" t="s">
        <v>353</v>
      </c>
      <c r="E364" s="2">
        <v>1740.8</v>
      </c>
      <c r="G364" s="2">
        <v>117</v>
      </c>
      <c r="H364" s="2">
        <v>2</v>
      </c>
      <c r="J364" s="4">
        <v>39482.67</v>
      </c>
      <c r="K364" s="4">
        <v>24500</v>
      </c>
      <c r="L364" s="4">
        <v>58671</v>
      </c>
      <c r="N364" s="2">
        <v>4</v>
      </c>
      <c r="O364" s="4">
        <v>24641.25</v>
      </c>
      <c r="Q364" s="6">
        <v>15.6325</v>
      </c>
      <c r="R364" s="6">
        <v>11.906</v>
      </c>
      <c r="S364" s="6"/>
      <c r="T364" s="6">
        <v>41.5043</v>
      </c>
      <c r="U364" s="6"/>
      <c r="V364" s="2">
        <v>24</v>
      </c>
      <c r="W364" s="6">
        <f>V364/G364*100</f>
        <v>20.51282051282051</v>
      </c>
      <c r="Y364" s="2">
        <v>83</v>
      </c>
      <c r="Z364" s="4">
        <v>39156.29</v>
      </c>
      <c r="AA364" s="4">
        <v>24500</v>
      </c>
      <c r="AB364" s="4">
        <v>54589</v>
      </c>
      <c r="AC364" s="6">
        <v>15.8313</v>
      </c>
      <c r="AD364" s="6">
        <v>12.3614</v>
      </c>
      <c r="AE364" s="6">
        <v>42</v>
      </c>
    </row>
    <row r="365" spans="1:31" ht="12.75">
      <c r="A365" s="2">
        <v>77</v>
      </c>
      <c r="B365" s="2">
        <v>11</v>
      </c>
      <c r="C365" s="2">
        <v>6957</v>
      </c>
      <c r="D365" s="3" t="s">
        <v>354</v>
      </c>
      <c r="E365" s="2">
        <v>8916.1</v>
      </c>
      <c r="G365" s="2">
        <v>527</v>
      </c>
      <c r="H365" s="2">
        <v>42</v>
      </c>
      <c r="J365" s="4">
        <v>44409.94</v>
      </c>
      <c r="K365" s="4">
        <v>30000</v>
      </c>
      <c r="L365" s="4">
        <v>83720</v>
      </c>
      <c r="N365" s="2">
        <v>20</v>
      </c>
      <c r="O365" s="4">
        <v>33527.15</v>
      </c>
      <c r="Q365" s="6">
        <v>14.0019</v>
      </c>
      <c r="R365" s="6">
        <v>10.9658</v>
      </c>
      <c r="S365" s="6"/>
      <c r="T365" s="6">
        <v>40.4269</v>
      </c>
      <c r="U365" s="6"/>
      <c r="V365" s="2">
        <v>153</v>
      </c>
      <c r="W365" s="6">
        <f>V365/G365*100</f>
        <v>29.03225806451613</v>
      </c>
      <c r="Y365" s="2">
        <v>480</v>
      </c>
      <c r="Z365" s="4">
        <v>43970.78</v>
      </c>
      <c r="AA365" s="4">
        <v>30000</v>
      </c>
      <c r="AB365" s="4">
        <v>68058</v>
      </c>
      <c r="AC365" s="6">
        <v>14.1313</v>
      </c>
      <c r="AD365" s="6">
        <v>11.1042</v>
      </c>
      <c r="AE365" s="6">
        <v>40.6979</v>
      </c>
    </row>
    <row r="366" spans="1:31" ht="12.75">
      <c r="A366" s="2">
        <v>41</v>
      </c>
      <c r="B366" s="2">
        <v>7</v>
      </c>
      <c r="C366" s="2">
        <v>819</v>
      </c>
      <c r="D366" s="3" t="s">
        <v>42</v>
      </c>
      <c r="E366" s="2">
        <v>666.6</v>
      </c>
      <c r="G366" s="2">
        <v>52</v>
      </c>
      <c r="H366" s="2">
        <v>6</v>
      </c>
      <c r="J366" s="4">
        <v>35610.02</v>
      </c>
      <c r="K366" s="4">
        <v>25256</v>
      </c>
      <c r="L366" s="4">
        <v>45602</v>
      </c>
      <c r="N366" s="2">
        <v>2</v>
      </c>
      <c r="O366" s="4">
        <v>25696</v>
      </c>
      <c r="Q366" s="6">
        <v>15.1923</v>
      </c>
      <c r="R366" s="6">
        <v>12.4038</v>
      </c>
      <c r="S366" s="6"/>
      <c r="T366" s="6">
        <v>41.9038</v>
      </c>
      <c r="U366" s="6"/>
      <c r="V366" s="2">
        <v>6</v>
      </c>
      <c r="W366" s="6">
        <f>V366/G366*100</f>
        <v>11.538461538461538</v>
      </c>
      <c r="Y366" s="2">
        <v>40</v>
      </c>
      <c r="Z366" s="4">
        <v>34958.88</v>
      </c>
      <c r="AA366" s="4">
        <v>25256</v>
      </c>
      <c r="AB366" s="4">
        <v>44349</v>
      </c>
      <c r="AC366" s="6">
        <v>15.375</v>
      </c>
      <c r="AD366" s="6">
        <v>12.475</v>
      </c>
      <c r="AE366" s="6">
        <v>42.775</v>
      </c>
    </row>
    <row r="367" spans="1:31" ht="12.75">
      <c r="A367" s="2">
        <v>43</v>
      </c>
      <c r="B367" s="2">
        <v>13</v>
      </c>
      <c r="C367" s="2">
        <v>6969</v>
      </c>
      <c r="D367" s="3" t="s">
        <v>356</v>
      </c>
      <c r="E367" s="2">
        <v>498.9</v>
      </c>
      <c r="G367" s="2">
        <v>41</v>
      </c>
      <c r="H367" s="2">
        <v>4</v>
      </c>
      <c r="J367" s="4">
        <v>35431.1</v>
      </c>
      <c r="K367" s="4">
        <v>26216</v>
      </c>
      <c r="L367" s="4">
        <v>48161</v>
      </c>
      <c r="N367" s="2">
        <v>2</v>
      </c>
      <c r="O367" s="4">
        <v>27074</v>
      </c>
      <c r="Q367" s="6">
        <v>13.5122</v>
      </c>
      <c r="R367" s="6">
        <v>10.1707</v>
      </c>
      <c r="S367" s="6"/>
      <c r="T367" s="6">
        <v>40.4634</v>
      </c>
      <c r="U367" s="6"/>
      <c r="V367" s="2">
        <v>5</v>
      </c>
      <c r="W367" s="6">
        <f>V367/G367*100</f>
        <v>12.195121951219512</v>
      </c>
      <c r="Y367" s="2">
        <v>34</v>
      </c>
      <c r="Z367" s="4">
        <v>34231.56</v>
      </c>
      <c r="AA367" s="4">
        <v>26216</v>
      </c>
      <c r="AB367" s="4">
        <v>48161</v>
      </c>
      <c r="AC367" s="6">
        <v>12.9412</v>
      </c>
      <c r="AD367" s="6">
        <v>9.2647</v>
      </c>
      <c r="AE367" s="6">
        <v>40.2647</v>
      </c>
    </row>
    <row r="368" spans="1:31" ht="12.75">
      <c r="A368" s="2">
        <v>70</v>
      </c>
      <c r="B368" s="2">
        <v>9</v>
      </c>
      <c r="C368" s="2">
        <v>6975</v>
      </c>
      <c r="D368" s="3" t="s">
        <v>357</v>
      </c>
      <c r="E368" s="2">
        <v>1179.9</v>
      </c>
      <c r="G368" s="2">
        <v>87</v>
      </c>
      <c r="H368" s="2">
        <v>1</v>
      </c>
      <c r="J368" s="4">
        <v>35070.13</v>
      </c>
      <c r="K368" s="4">
        <v>24877</v>
      </c>
      <c r="L368" s="4">
        <v>52490</v>
      </c>
      <c r="N368" s="2">
        <v>8</v>
      </c>
      <c r="O368" s="4">
        <v>25222.5</v>
      </c>
      <c r="Q368" s="6">
        <v>12.931</v>
      </c>
      <c r="R368" s="6">
        <v>10.4943</v>
      </c>
      <c r="S368" s="6"/>
      <c r="T368" s="6">
        <v>40.1839</v>
      </c>
      <c r="U368" s="6"/>
      <c r="V368" s="2">
        <v>15</v>
      </c>
      <c r="W368" s="6">
        <f>V368/G368*100</f>
        <v>17.24137931034483</v>
      </c>
      <c r="Y368" s="2">
        <v>60</v>
      </c>
      <c r="Z368" s="4">
        <v>34323.7</v>
      </c>
      <c r="AA368" s="4">
        <v>24877</v>
      </c>
      <c r="AB368" s="4">
        <v>50694</v>
      </c>
      <c r="AC368" s="6">
        <v>13.0333</v>
      </c>
      <c r="AD368" s="6">
        <v>10.8167</v>
      </c>
      <c r="AE368" s="6">
        <v>40.4667</v>
      </c>
    </row>
    <row r="369" spans="1:31" ht="12.75">
      <c r="A369" s="2">
        <v>60</v>
      </c>
      <c r="B369" s="2">
        <v>4</v>
      </c>
      <c r="C369" s="2">
        <v>6983</v>
      </c>
      <c r="D369" s="3" t="s">
        <v>358</v>
      </c>
      <c r="E369" s="2">
        <v>771.5</v>
      </c>
      <c r="G369" s="2">
        <v>53</v>
      </c>
      <c r="H369" s="2">
        <v>9</v>
      </c>
      <c r="J369" s="4">
        <v>39105.47</v>
      </c>
      <c r="K369" s="4">
        <v>25500</v>
      </c>
      <c r="L369" s="4">
        <v>55784</v>
      </c>
      <c r="N369" s="2">
        <v>1</v>
      </c>
      <c r="O369" s="4">
        <v>25500</v>
      </c>
      <c r="Q369" s="6">
        <v>19.8679</v>
      </c>
      <c r="R369" s="6">
        <v>17.5472</v>
      </c>
      <c r="S369" s="6"/>
      <c r="T369" s="6">
        <v>44.0189</v>
      </c>
      <c r="U369" s="6"/>
      <c r="V369" s="2">
        <v>14</v>
      </c>
      <c r="W369" s="6">
        <f>V369/G369*100</f>
        <v>26.41509433962264</v>
      </c>
      <c r="Y369" s="2">
        <v>45</v>
      </c>
      <c r="Z369" s="4">
        <v>38799.71</v>
      </c>
      <c r="AA369" s="4">
        <v>25500</v>
      </c>
      <c r="AB369" s="4">
        <v>55784</v>
      </c>
      <c r="AC369" s="6">
        <v>19.9778</v>
      </c>
      <c r="AD369" s="6">
        <v>17.5333</v>
      </c>
      <c r="AE369" s="6">
        <v>44.2444</v>
      </c>
    </row>
    <row r="370" spans="1:31" ht="12.75">
      <c r="A370" s="2">
        <v>64</v>
      </c>
      <c r="B370" s="2">
        <v>7</v>
      </c>
      <c r="C370" s="2">
        <v>6985</v>
      </c>
      <c r="D370" s="3" t="s">
        <v>359</v>
      </c>
      <c r="E370" s="2">
        <v>858.5</v>
      </c>
      <c r="G370" s="2">
        <v>60</v>
      </c>
      <c r="H370" s="2">
        <v>4</v>
      </c>
      <c r="J370" s="4">
        <v>34422.68</v>
      </c>
      <c r="K370" s="4">
        <v>24500</v>
      </c>
      <c r="L370" s="4">
        <v>51697</v>
      </c>
      <c r="N370" s="2">
        <v>1</v>
      </c>
      <c r="O370" s="4">
        <v>25744</v>
      </c>
      <c r="Q370" s="6">
        <v>14.1333</v>
      </c>
      <c r="R370" s="6">
        <v>10.3833</v>
      </c>
      <c r="S370" s="6"/>
      <c r="T370" s="6">
        <v>40.4667</v>
      </c>
      <c r="U370" s="6"/>
      <c r="V370" s="2">
        <v>6</v>
      </c>
      <c r="W370" s="6">
        <f>V370/G370*100</f>
        <v>10</v>
      </c>
      <c r="Y370" s="2">
        <v>44</v>
      </c>
      <c r="Z370" s="4">
        <v>33441.84</v>
      </c>
      <c r="AA370" s="4">
        <v>24500</v>
      </c>
      <c r="AB370" s="4">
        <v>43706</v>
      </c>
      <c r="AC370" s="6">
        <v>13.7727</v>
      </c>
      <c r="AD370" s="6">
        <v>10.2273</v>
      </c>
      <c r="AE370" s="6">
        <v>40.75</v>
      </c>
    </row>
    <row r="371" spans="1:31" ht="12.75">
      <c r="A371" s="2">
        <v>67</v>
      </c>
      <c r="B371" s="2">
        <v>12</v>
      </c>
      <c r="C371" s="2">
        <v>6987</v>
      </c>
      <c r="D371" s="3" t="s">
        <v>360</v>
      </c>
      <c r="E371" s="2">
        <v>700.4</v>
      </c>
      <c r="G371" s="2">
        <v>57</v>
      </c>
      <c r="H371" s="2">
        <v>3</v>
      </c>
      <c r="J371" s="4">
        <v>34515.3</v>
      </c>
      <c r="K371" s="4">
        <v>26805</v>
      </c>
      <c r="L371" s="4">
        <v>49605</v>
      </c>
      <c r="N371" s="2">
        <v>5</v>
      </c>
      <c r="O371" s="4">
        <v>29433.8</v>
      </c>
      <c r="Q371" s="6">
        <v>17.0877</v>
      </c>
      <c r="R371" s="6">
        <v>13.807</v>
      </c>
      <c r="S371" s="6"/>
      <c r="T371" s="6">
        <v>43.7895</v>
      </c>
      <c r="U371" s="6"/>
      <c r="V371" s="2">
        <v>18</v>
      </c>
      <c r="W371" s="6">
        <f>V371/G371*100</f>
        <v>31.57894736842105</v>
      </c>
      <c r="Y371" s="2">
        <v>46</v>
      </c>
      <c r="Z371" s="4">
        <v>34353.43</v>
      </c>
      <c r="AA371" s="4">
        <v>26805</v>
      </c>
      <c r="AB371" s="4">
        <v>45030</v>
      </c>
      <c r="AC371" s="6">
        <v>18.0652</v>
      </c>
      <c r="AD371" s="6">
        <v>14.8043</v>
      </c>
      <c r="AE371" s="6">
        <v>44.9348</v>
      </c>
    </row>
    <row r="372" spans="1:31" ht="12.75">
      <c r="A372" s="2">
        <v>84</v>
      </c>
      <c r="B372" s="2">
        <v>4</v>
      </c>
      <c r="C372" s="2">
        <v>6990</v>
      </c>
      <c r="D372" s="3" t="s">
        <v>361</v>
      </c>
      <c r="E372" s="2">
        <v>711.2</v>
      </c>
      <c r="G372" s="2">
        <v>53</v>
      </c>
      <c r="H372" s="2">
        <v>3</v>
      </c>
      <c r="J372" s="4">
        <v>36654.42</v>
      </c>
      <c r="K372" s="4">
        <v>25090</v>
      </c>
      <c r="L372" s="4">
        <v>46321</v>
      </c>
      <c r="N372" s="2">
        <v>4</v>
      </c>
      <c r="O372" s="4">
        <v>27279</v>
      </c>
      <c r="Q372" s="6">
        <v>15.434</v>
      </c>
      <c r="R372" s="6">
        <v>11.3019</v>
      </c>
      <c r="S372" s="6"/>
      <c r="T372" s="6">
        <v>43.2642</v>
      </c>
      <c r="U372" s="6"/>
      <c r="V372" s="2">
        <v>12</v>
      </c>
      <c r="W372" s="6">
        <f>V372/G372*100</f>
        <v>22.641509433962266</v>
      </c>
      <c r="Y372" s="2">
        <v>52</v>
      </c>
      <c r="Z372" s="4">
        <v>36627.02</v>
      </c>
      <c r="AA372" s="4">
        <v>25090</v>
      </c>
      <c r="AB372" s="4">
        <v>46321</v>
      </c>
      <c r="AC372" s="6">
        <v>15.1346</v>
      </c>
      <c r="AD372" s="6">
        <v>11.0577</v>
      </c>
      <c r="AE372" s="6">
        <v>43.0385</v>
      </c>
    </row>
    <row r="373" spans="1:31" ht="12.75">
      <c r="A373" s="2">
        <v>31</v>
      </c>
      <c r="B373" s="2">
        <v>1</v>
      </c>
      <c r="C373" s="2">
        <v>6961</v>
      </c>
      <c r="D373" s="3" t="s">
        <v>355</v>
      </c>
      <c r="E373" s="2">
        <v>2679.1</v>
      </c>
      <c r="G373" s="2">
        <v>193</v>
      </c>
      <c r="H373" s="2">
        <v>9</v>
      </c>
      <c r="J373" s="4">
        <v>42158.87</v>
      </c>
      <c r="K373" s="4">
        <v>24500</v>
      </c>
      <c r="L373" s="4">
        <v>61621</v>
      </c>
      <c r="N373" s="2">
        <v>11</v>
      </c>
      <c r="O373" s="4">
        <v>25249.45</v>
      </c>
      <c r="Q373" s="6">
        <v>20.601</v>
      </c>
      <c r="R373" s="6">
        <v>17.7772</v>
      </c>
      <c r="S373" s="6"/>
      <c r="T373" s="6">
        <v>45.9482</v>
      </c>
      <c r="U373" s="6"/>
      <c r="V373" s="2">
        <v>77</v>
      </c>
      <c r="W373" s="6">
        <f>V373/G373*100</f>
        <v>39.89637305699482</v>
      </c>
      <c r="Y373" s="2">
        <v>160</v>
      </c>
      <c r="Z373" s="4">
        <v>41381.49</v>
      </c>
      <c r="AA373" s="4">
        <v>24500</v>
      </c>
      <c r="AB373" s="4">
        <v>56060</v>
      </c>
      <c r="AC373" s="6">
        <v>20.325</v>
      </c>
      <c r="AD373" s="6">
        <v>17.5062</v>
      </c>
      <c r="AE373" s="6">
        <v>46.075</v>
      </c>
    </row>
    <row r="374" spans="1:31" ht="12.75">
      <c r="A374" s="2">
        <v>97</v>
      </c>
      <c r="B374" s="2">
        <v>12</v>
      </c>
      <c r="C374" s="2">
        <v>6992</v>
      </c>
      <c r="D374" s="3" t="s">
        <v>362</v>
      </c>
      <c r="E374" s="2">
        <v>653.3</v>
      </c>
      <c r="G374" s="2">
        <v>50</v>
      </c>
      <c r="H374" s="2">
        <v>3</v>
      </c>
      <c r="J374" s="4">
        <v>36242.06</v>
      </c>
      <c r="K374" s="4">
        <v>26500</v>
      </c>
      <c r="L374" s="4">
        <v>47243</v>
      </c>
      <c r="N374" s="2" t="s">
        <v>5</v>
      </c>
      <c r="O374" s="4" t="s">
        <v>5</v>
      </c>
      <c r="Q374" s="6">
        <v>16.62</v>
      </c>
      <c r="R374" s="6">
        <v>13.18</v>
      </c>
      <c r="S374" s="6"/>
      <c r="T374" s="6">
        <v>42.18</v>
      </c>
      <c r="U374" s="6"/>
      <c r="V374" s="2">
        <v>5</v>
      </c>
      <c r="W374" s="6">
        <f>V374/G374*100</f>
        <v>10</v>
      </c>
      <c r="Y374" s="2">
        <v>38</v>
      </c>
      <c r="Z374" s="4">
        <v>36146.87</v>
      </c>
      <c r="AA374" s="4">
        <v>26500</v>
      </c>
      <c r="AB374" s="4">
        <v>47243</v>
      </c>
      <c r="AC374" s="6">
        <v>18.0263</v>
      </c>
      <c r="AD374" s="6">
        <v>13.7368</v>
      </c>
      <c r="AE374" s="6">
        <v>43.8158</v>
      </c>
    </row>
    <row r="375" spans="1:31" ht="12.75">
      <c r="A375" s="2">
        <v>67</v>
      </c>
      <c r="B375" s="2">
        <v>12</v>
      </c>
      <c r="C375" s="2">
        <v>7002</v>
      </c>
      <c r="D375" s="3" t="s">
        <v>363</v>
      </c>
      <c r="E375" s="2">
        <v>212.8</v>
      </c>
      <c r="G375" s="2">
        <v>23</v>
      </c>
      <c r="H375" s="2">
        <v>3</v>
      </c>
      <c r="J375" s="4">
        <v>34132</v>
      </c>
      <c r="K375" s="4">
        <v>26500</v>
      </c>
      <c r="L375" s="4">
        <v>51080</v>
      </c>
      <c r="N375" s="2" t="s">
        <v>5</v>
      </c>
      <c r="O375" s="4" t="s">
        <v>5</v>
      </c>
      <c r="Q375" s="6">
        <v>16.6957</v>
      </c>
      <c r="R375" s="6">
        <v>13.6087</v>
      </c>
      <c r="S375" s="6"/>
      <c r="T375" s="6">
        <v>43.7826</v>
      </c>
      <c r="U375" s="6"/>
      <c r="V375" s="2">
        <v>1</v>
      </c>
      <c r="W375" s="6">
        <f>V375/G375*100</f>
        <v>4.3478260869565215</v>
      </c>
      <c r="Y375" s="2">
        <v>18</v>
      </c>
      <c r="Z375" s="4">
        <v>33268.39</v>
      </c>
      <c r="AA375" s="4">
        <v>26500</v>
      </c>
      <c r="AB375" s="4">
        <v>40046</v>
      </c>
      <c r="AC375" s="6">
        <v>19.1667</v>
      </c>
      <c r="AD375" s="6">
        <v>15.6667</v>
      </c>
      <c r="AE375" s="6">
        <v>45.8889</v>
      </c>
    </row>
    <row r="376" spans="1:31" ht="12.75">
      <c r="A376" s="2">
        <v>48</v>
      </c>
      <c r="B376" s="2">
        <v>10</v>
      </c>
      <c r="C376" s="2">
        <v>7029</v>
      </c>
      <c r="D376" s="3" t="s">
        <v>364</v>
      </c>
      <c r="E376" s="2">
        <v>1136.2</v>
      </c>
      <c r="G376" s="2">
        <v>82</v>
      </c>
      <c r="H376" s="2">
        <v>4</v>
      </c>
      <c r="J376" s="4">
        <v>37084.89</v>
      </c>
      <c r="K376" s="4">
        <v>25022</v>
      </c>
      <c r="L376" s="4">
        <v>62991</v>
      </c>
      <c r="N376" s="2">
        <v>3</v>
      </c>
      <c r="O376" s="4">
        <v>27725</v>
      </c>
      <c r="Q376" s="6">
        <v>13.622</v>
      </c>
      <c r="R376" s="6">
        <v>10.2195</v>
      </c>
      <c r="S376" s="6"/>
      <c r="T376" s="6">
        <v>39.3902</v>
      </c>
      <c r="U376" s="6"/>
      <c r="V376" s="2">
        <v>17</v>
      </c>
      <c r="W376" s="6">
        <f>V376/G376*100</f>
        <v>20.73170731707317</v>
      </c>
      <c r="Y376" s="2">
        <v>56</v>
      </c>
      <c r="Z376" s="4">
        <v>37260.64</v>
      </c>
      <c r="AA376" s="4">
        <v>25022</v>
      </c>
      <c r="AB376" s="4">
        <v>53012</v>
      </c>
      <c r="AC376" s="6">
        <v>15.3214</v>
      </c>
      <c r="AD376" s="6">
        <v>11.7143</v>
      </c>
      <c r="AE376" s="6">
        <v>42.0536</v>
      </c>
    </row>
    <row r="377" spans="1:31" ht="12.75">
      <c r="A377" s="2">
        <v>70</v>
      </c>
      <c r="B377" s="2">
        <v>9</v>
      </c>
      <c r="C377" s="2">
        <v>7038</v>
      </c>
      <c r="D377" s="3" t="s">
        <v>365</v>
      </c>
      <c r="E377" s="2">
        <v>931.3</v>
      </c>
      <c r="G377" s="2">
        <v>69</v>
      </c>
      <c r="H377" s="2">
        <v>1</v>
      </c>
      <c r="J377" s="4">
        <v>35754.87</v>
      </c>
      <c r="K377" s="4">
        <v>24500</v>
      </c>
      <c r="L377" s="4">
        <v>48052</v>
      </c>
      <c r="N377" s="2">
        <v>1</v>
      </c>
      <c r="O377" s="4">
        <v>24500</v>
      </c>
      <c r="Q377" s="6">
        <v>14.6377</v>
      </c>
      <c r="R377" s="6">
        <v>12.029</v>
      </c>
      <c r="S377" s="6"/>
      <c r="T377" s="6">
        <v>42.1884</v>
      </c>
      <c r="U377" s="6"/>
      <c r="V377" s="2">
        <v>7</v>
      </c>
      <c r="W377" s="6">
        <f>V377/G377*100</f>
        <v>10.144927536231885</v>
      </c>
      <c r="Y377" s="2">
        <v>48</v>
      </c>
      <c r="Z377" s="4">
        <v>35359.17</v>
      </c>
      <c r="AA377" s="4">
        <v>24500</v>
      </c>
      <c r="AB377" s="4">
        <v>45202</v>
      </c>
      <c r="AC377" s="6">
        <v>14.9792</v>
      </c>
      <c r="AD377" s="6">
        <v>12.3542</v>
      </c>
      <c r="AE377" s="6">
        <v>43.875</v>
      </c>
    </row>
    <row r="378" spans="1:31" ht="12.75">
      <c r="A378" s="2">
        <v>44</v>
      </c>
      <c r="B378" s="2">
        <v>16</v>
      </c>
      <c r="C378" s="2">
        <v>7047</v>
      </c>
      <c r="D378" s="3" t="s">
        <v>366</v>
      </c>
      <c r="E378" s="2">
        <v>362.4</v>
      </c>
      <c r="G378" s="2">
        <v>39</v>
      </c>
      <c r="H378" s="2">
        <v>1</v>
      </c>
      <c r="J378" s="4">
        <v>37408.95</v>
      </c>
      <c r="K378" s="4">
        <v>26161</v>
      </c>
      <c r="L378" s="4">
        <v>50702</v>
      </c>
      <c r="N378" s="2">
        <v>1</v>
      </c>
      <c r="O378" s="4">
        <v>27199</v>
      </c>
      <c r="Q378" s="6">
        <v>15.6923</v>
      </c>
      <c r="R378" s="6">
        <v>11.4872</v>
      </c>
      <c r="S378" s="6"/>
      <c r="T378" s="6">
        <v>43.2821</v>
      </c>
      <c r="U378" s="6"/>
      <c r="V378" s="2">
        <v>8</v>
      </c>
      <c r="W378" s="6">
        <f>V378/G378*100</f>
        <v>20.51282051282051</v>
      </c>
      <c r="Y378" s="2">
        <v>33</v>
      </c>
      <c r="Z378" s="4">
        <v>36626</v>
      </c>
      <c r="AA378" s="4">
        <v>26161</v>
      </c>
      <c r="AB378" s="4">
        <v>44532</v>
      </c>
      <c r="AC378" s="6">
        <v>15.8788</v>
      </c>
      <c r="AD378" s="6">
        <v>12.4848</v>
      </c>
      <c r="AE378" s="6">
        <v>43.9091</v>
      </c>
    </row>
    <row r="379" spans="1:31" ht="12.75">
      <c r="A379" s="2">
        <v>61</v>
      </c>
      <c r="B379" s="2">
        <v>11</v>
      </c>
      <c r="C379" s="2">
        <v>7056</v>
      </c>
      <c r="D379" s="3" t="s">
        <v>367</v>
      </c>
      <c r="E379" s="2">
        <v>1629.2</v>
      </c>
      <c r="G379" s="2">
        <v>110</v>
      </c>
      <c r="H379" s="2">
        <v>1</v>
      </c>
      <c r="J379" s="4">
        <v>39266.06</v>
      </c>
      <c r="K379" s="4">
        <v>24798</v>
      </c>
      <c r="L379" s="4">
        <v>61130</v>
      </c>
      <c r="N379" s="2">
        <v>3</v>
      </c>
      <c r="O379" s="4">
        <v>26674.67</v>
      </c>
      <c r="Q379" s="6">
        <v>16.8636</v>
      </c>
      <c r="R379" s="6">
        <v>12.9818</v>
      </c>
      <c r="S379" s="6"/>
      <c r="T379" s="6">
        <v>43.9545</v>
      </c>
      <c r="U379" s="6"/>
      <c r="V379" s="2">
        <v>26</v>
      </c>
      <c r="W379" s="6">
        <f>V379/G379*100</f>
        <v>23.636363636363637</v>
      </c>
      <c r="Y379" s="2">
        <v>83</v>
      </c>
      <c r="Z379" s="4">
        <v>38382.54</v>
      </c>
      <c r="AA379" s="4">
        <v>24798</v>
      </c>
      <c r="AB379" s="4">
        <v>47736</v>
      </c>
      <c r="AC379" s="6">
        <v>17.0723</v>
      </c>
      <c r="AD379" s="6">
        <v>13.2048</v>
      </c>
      <c r="AE379" s="6">
        <v>45.1566</v>
      </c>
    </row>
    <row r="380" spans="1:31" ht="12.75">
      <c r="A380" s="2">
        <v>41</v>
      </c>
      <c r="B380" s="2">
        <v>7</v>
      </c>
      <c r="C380" s="2">
        <v>7083</v>
      </c>
      <c r="D380" s="3" t="s">
        <v>368</v>
      </c>
      <c r="E380" s="2">
        <v>159.1</v>
      </c>
      <c r="G380" s="2">
        <v>18</v>
      </c>
      <c r="H380" s="2">
        <v>4</v>
      </c>
      <c r="J380" s="4">
        <v>30125.67</v>
      </c>
      <c r="K380" s="4">
        <v>24637</v>
      </c>
      <c r="L380" s="4">
        <v>39530</v>
      </c>
      <c r="N380" s="2">
        <v>2</v>
      </c>
      <c r="O380" s="4">
        <v>26648</v>
      </c>
      <c r="Q380" s="6">
        <v>12.2222</v>
      </c>
      <c r="R380" s="6">
        <v>10.1111</v>
      </c>
      <c r="S380" s="6"/>
      <c r="T380" s="6">
        <v>40.1667</v>
      </c>
      <c r="U380" s="6"/>
      <c r="V380" s="2">
        <v>1</v>
      </c>
      <c r="W380" s="6">
        <f>V380/G380*100</f>
        <v>5.555555555555555</v>
      </c>
      <c r="Y380" s="2">
        <v>16</v>
      </c>
      <c r="Z380" s="4">
        <v>29392.38</v>
      </c>
      <c r="AA380" s="4">
        <v>24637</v>
      </c>
      <c r="AB380" s="4">
        <v>39530</v>
      </c>
      <c r="AC380" s="6">
        <v>11.3125</v>
      </c>
      <c r="AD380" s="6">
        <v>9.0625</v>
      </c>
      <c r="AE380" s="6">
        <v>39.875</v>
      </c>
    </row>
    <row r="381" spans="1:31" ht="12.75">
      <c r="A381" s="2">
        <v>43</v>
      </c>
      <c r="B381" s="2">
        <v>13</v>
      </c>
      <c r="C381" s="2">
        <v>7092</v>
      </c>
      <c r="D381" s="3" t="s">
        <v>369</v>
      </c>
      <c r="E381" s="2">
        <v>480</v>
      </c>
      <c r="G381" s="2">
        <v>42</v>
      </c>
      <c r="H381" s="2">
        <v>2</v>
      </c>
      <c r="J381" s="4">
        <v>34276.4</v>
      </c>
      <c r="K381" s="4">
        <v>24500</v>
      </c>
      <c r="L381" s="4">
        <v>42772</v>
      </c>
      <c r="N381" s="2">
        <v>3</v>
      </c>
      <c r="O381" s="4">
        <v>27643</v>
      </c>
      <c r="Q381" s="6">
        <v>13.8333</v>
      </c>
      <c r="R381" s="6">
        <v>9.3571</v>
      </c>
      <c r="S381" s="6"/>
      <c r="T381" s="6">
        <v>41.119</v>
      </c>
      <c r="U381" s="6"/>
      <c r="V381" s="2">
        <v>7</v>
      </c>
      <c r="W381" s="6">
        <f>V381/G381*100</f>
        <v>16.666666666666664</v>
      </c>
      <c r="Y381" s="2">
        <v>29</v>
      </c>
      <c r="Z381" s="4">
        <v>33603.31</v>
      </c>
      <c r="AA381" s="4">
        <v>24500</v>
      </c>
      <c r="AB381" s="4">
        <v>41713</v>
      </c>
      <c r="AC381" s="6">
        <v>13.931</v>
      </c>
      <c r="AD381" s="6">
        <v>10.2759</v>
      </c>
      <c r="AE381" s="6">
        <v>41.8966</v>
      </c>
    </row>
    <row r="382" spans="1:31" ht="12.75">
      <c r="A382" s="2">
        <v>97</v>
      </c>
      <c r="B382" s="2">
        <v>12</v>
      </c>
      <c r="C382" s="2">
        <v>7098</v>
      </c>
      <c r="D382" s="3" t="s">
        <v>370</v>
      </c>
      <c r="E382" s="2">
        <v>603.4</v>
      </c>
      <c r="G382" s="2">
        <v>40</v>
      </c>
      <c r="H382" s="2">
        <v>7</v>
      </c>
      <c r="J382" s="4">
        <v>35177</v>
      </c>
      <c r="K382" s="4">
        <v>24580</v>
      </c>
      <c r="L382" s="4">
        <v>44771</v>
      </c>
      <c r="N382" s="2">
        <v>1</v>
      </c>
      <c r="O382" s="4">
        <v>25500</v>
      </c>
      <c r="Q382" s="6">
        <v>16.675</v>
      </c>
      <c r="R382" s="6">
        <v>13.725</v>
      </c>
      <c r="S382" s="6"/>
      <c r="T382" s="6">
        <v>43.775</v>
      </c>
      <c r="U382" s="6"/>
      <c r="V382" s="2">
        <v>10</v>
      </c>
      <c r="W382" s="6">
        <f>V382/G382*100</f>
        <v>25</v>
      </c>
      <c r="Y382" s="2">
        <v>33</v>
      </c>
      <c r="Z382" s="4">
        <v>34602.76</v>
      </c>
      <c r="AA382" s="4">
        <v>24580</v>
      </c>
      <c r="AB382" s="4">
        <v>42739</v>
      </c>
      <c r="AC382" s="6">
        <v>16.8182</v>
      </c>
      <c r="AD382" s="6">
        <v>14.1212</v>
      </c>
      <c r="AE382" s="6">
        <v>44.4545</v>
      </c>
    </row>
    <row r="383" spans="1:31" ht="12.75">
      <c r="A383" s="2">
        <v>25</v>
      </c>
      <c r="B383" s="2">
        <v>11</v>
      </c>
      <c r="C383" s="2">
        <v>7110</v>
      </c>
      <c r="D383" s="3" t="s">
        <v>371</v>
      </c>
      <c r="E383" s="2">
        <v>688.9</v>
      </c>
      <c r="G383" s="2">
        <v>47</v>
      </c>
      <c r="H383" s="2">
        <v>6</v>
      </c>
      <c r="J383" s="4">
        <v>36229.21</v>
      </c>
      <c r="K383" s="4">
        <v>24864</v>
      </c>
      <c r="L383" s="4">
        <v>58196</v>
      </c>
      <c r="N383" s="2">
        <v>2</v>
      </c>
      <c r="O383" s="4">
        <v>25493</v>
      </c>
      <c r="Q383" s="6">
        <v>12.9787</v>
      </c>
      <c r="R383" s="6">
        <v>8.5957</v>
      </c>
      <c r="S383" s="6"/>
      <c r="T383" s="6">
        <v>40.0426</v>
      </c>
      <c r="U383" s="6"/>
      <c r="V383" s="2">
        <v>6</v>
      </c>
      <c r="W383" s="6">
        <f>V383/G383*100</f>
        <v>12.76595744680851</v>
      </c>
      <c r="Y383" s="2">
        <v>35</v>
      </c>
      <c r="Z383" s="4">
        <v>37201.17</v>
      </c>
      <c r="AA383" s="4">
        <v>24864</v>
      </c>
      <c r="AB383" s="4">
        <v>58196</v>
      </c>
      <c r="AC383" s="6">
        <v>14.5143</v>
      </c>
      <c r="AD383" s="6">
        <v>9.5714</v>
      </c>
      <c r="AE383" s="6">
        <v>42.8</v>
      </c>
    </row>
    <row r="384" spans="4:31" ht="12.75">
      <c r="D384" s="14" t="s">
        <v>376</v>
      </c>
      <c r="E384" s="2">
        <v>485011</v>
      </c>
      <c r="G384" s="2">
        <v>33241</v>
      </c>
      <c r="H384" s="2">
        <v>2095</v>
      </c>
      <c r="J384" s="4">
        <v>39434.48</v>
      </c>
      <c r="K384" s="4">
        <v>24500</v>
      </c>
      <c r="L384" s="4">
        <v>83720</v>
      </c>
      <c r="N384" s="2">
        <v>1239</v>
      </c>
      <c r="O384" s="4">
        <v>27710.8</v>
      </c>
      <c r="Q384" s="6">
        <v>15.15</v>
      </c>
      <c r="R384" s="6">
        <v>11.8</v>
      </c>
      <c r="S384" s="6"/>
      <c r="T384" s="6">
        <v>42.37</v>
      </c>
      <c r="U384" s="6"/>
      <c r="V384" s="2">
        <v>8889</v>
      </c>
      <c r="W384" s="6">
        <f>V384/G384*100</f>
        <v>26.74107277157727</v>
      </c>
      <c r="Y384" s="2">
        <v>27677</v>
      </c>
      <c r="Z384" s="4">
        <v>39193.22</v>
      </c>
      <c r="AA384" s="4">
        <v>24500</v>
      </c>
      <c r="AB384" s="4">
        <v>76450</v>
      </c>
      <c r="AC384" s="6">
        <v>15.3</v>
      </c>
      <c r="AD384" s="6">
        <v>11.9</v>
      </c>
      <c r="AE384" s="6">
        <v>42.9</v>
      </c>
    </row>
    <row r="385" spans="4:31" ht="12.75">
      <c r="D385" s="14"/>
      <c r="Q385" s="6"/>
      <c r="R385" s="6"/>
      <c r="S385" s="6"/>
      <c r="T385" s="6"/>
      <c r="U385" s="6"/>
      <c r="AC385" s="6"/>
      <c r="AD385" s="6"/>
      <c r="AE385" s="6"/>
    </row>
    <row r="386" spans="4:31" ht="12.75">
      <c r="D386" s="14"/>
      <c r="Q386" s="6"/>
      <c r="R386" s="6"/>
      <c r="S386" s="6"/>
      <c r="T386" s="6"/>
      <c r="U386" s="6"/>
      <c r="AC386" s="6"/>
      <c r="AD386" s="6"/>
      <c r="AE386" s="6"/>
    </row>
    <row r="387" spans="1:31" s="14" customFormat="1" ht="27" customHeight="1">
      <c r="A387" s="15"/>
      <c r="B387" s="15"/>
      <c r="C387" s="15"/>
      <c r="E387" s="15"/>
      <c r="F387" s="15"/>
      <c r="G387" s="16" t="s">
        <v>398</v>
      </c>
      <c r="H387" s="16"/>
      <c r="I387" s="15"/>
      <c r="J387" s="20" t="s">
        <v>401</v>
      </c>
      <c r="K387" s="20"/>
      <c r="L387" s="20"/>
      <c r="M387" s="17"/>
      <c r="N387" s="21" t="s">
        <v>405</v>
      </c>
      <c r="O387" s="22"/>
      <c r="P387" s="17"/>
      <c r="Q387" s="23" t="s">
        <v>408</v>
      </c>
      <c r="R387" s="23"/>
      <c r="S387" s="18"/>
      <c r="T387" s="18"/>
      <c r="U387" s="18"/>
      <c r="V387" s="21" t="s">
        <v>412</v>
      </c>
      <c r="W387" s="22"/>
      <c r="X387" s="19"/>
      <c r="Y387" s="16" t="s">
        <v>415</v>
      </c>
      <c r="Z387" s="24"/>
      <c r="AA387" s="24"/>
      <c r="AB387" s="24"/>
      <c r="AC387" s="24"/>
      <c r="AD387" s="24"/>
      <c r="AE387" s="24"/>
    </row>
    <row r="388" spans="1:31" s="10" customFormat="1" ht="63.75">
      <c r="A388" s="9" t="s">
        <v>372</v>
      </c>
      <c r="B388" s="9" t="s">
        <v>0</v>
      </c>
      <c r="C388" s="9" t="s">
        <v>373</v>
      </c>
      <c r="D388" s="10" t="s">
        <v>374</v>
      </c>
      <c r="E388" s="9" t="s">
        <v>375</v>
      </c>
      <c r="F388" s="9"/>
      <c r="G388" s="9" t="s">
        <v>399</v>
      </c>
      <c r="H388" s="9" t="s">
        <v>400</v>
      </c>
      <c r="I388" s="9"/>
      <c r="J388" s="11" t="s">
        <v>402</v>
      </c>
      <c r="K388" s="11" t="s">
        <v>403</v>
      </c>
      <c r="L388" s="11" t="s">
        <v>404</v>
      </c>
      <c r="M388" s="11"/>
      <c r="N388" s="9" t="s">
        <v>406</v>
      </c>
      <c r="O388" s="11" t="s">
        <v>407</v>
      </c>
      <c r="P388" s="11"/>
      <c r="Q388" s="12" t="s">
        <v>409</v>
      </c>
      <c r="R388" s="12" t="s">
        <v>410</v>
      </c>
      <c r="S388" s="12"/>
      <c r="T388" s="12" t="s">
        <v>411</v>
      </c>
      <c r="U388" s="12"/>
      <c r="V388" s="9" t="s">
        <v>413</v>
      </c>
      <c r="W388" s="13" t="s">
        <v>414</v>
      </c>
      <c r="X388" s="13"/>
      <c r="Y388" s="9" t="s">
        <v>406</v>
      </c>
      <c r="Z388" s="11" t="s">
        <v>416</v>
      </c>
      <c r="AA388" s="11" t="s">
        <v>417</v>
      </c>
      <c r="AB388" s="11" t="s">
        <v>418</v>
      </c>
      <c r="AC388" s="12" t="s">
        <v>409</v>
      </c>
      <c r="AD388" s="12" t="s">
        <v>410</v>
      </c>
      <c r="AE388" s="12" t="s">
        <v>419</v>
      </c>
    </row>
    <row r="389" spans="1:31" ht="12.75">
      <c r="A389" s="3">
        <v>22</v>
      </c>
      <c r="B389" s="3">
        <v>1</v>
      </c>
      <c r="C389" s="3">
        <v>9201</v>
      </c>
      <c r="D389" s="3" t="s">
        <v>377</v>
      </c>
      <c r="E389" s="2">
        <v>31698.9</v>
      </c>
      <c r="G389" s="2">
        <v>10</v>
      </c>
      <c r="H389" s="2" t="s">
        <v>5</v>
      </c>
      <c r="J389" s="4">
        <v>40848.2</v>
      </c>
      <c r="K389" s="4">
        <v>25696</v>
      </c>
      <c r="L389" s="4">
        <v>51440</v>
      </c>
      <c r="N389" s="2">
        <v>1</v>
      </c>
      <c r="O389" s="4">
        <v>25696</v>
      </c>
      <c r="Q389" s="6">
        <v>17.2</v>
      </c>
      <c r="R389" s="6">
        <v>6.1</v>
      </c>
      <c r="S389" s="6"/>
      <c r="T389" s="6">
        <v>49</v>
      </c>
      <c r="U389" s="6"/>
      <c r="V389" s="2">
        <v>6</v>
      </c>
      <c r="W389" s="6">
        <f>V389/G389*100</f>
        <v>60</v>
      </c>
      <c r="Y389" s="2">
        <v>10</v>
      </c>
      <c r="Z389" s="4">
        <v>40848.2</v>
      </c>
      <c r="AA389" s="4">
        <v>25696</v>
      </c>
      <c r="AB389" s="4">
        <v>51440</v>
      </c>
      <c r="AC389" s="6">
        <v>17.2</v>
      </c>
      <c r="AD389" s="6">
        <v>6.1</v>
      </c>
      <c r="AE389" s="6">
        <v>49</v>
      </c>
    </row>
    <row r="390" spans="1:31" ht="12.75">
      <c r="A390" s="3">
        <v>84</v>
      </c>
      <c r="B390" s="3">
        <v>4</v>
      </c>
      <c r="C390" s="3">
        <v>9204</v>
      </c>
      <c r="D390" s="3" t="s">
        <v>378</v>
      </c>
      <c r="E390" s="2">
        <v>10190.9</v>
      </c>
      <c r="G390" s="2">
        <v>24</v>
      </c>
      <c r="H390" s="2">
        <v>3</v>
      </c>
      <c r="J390" s="4">
        <v>41487.08</v>
      </c>
      <c r="K390" s="4">
        <v>25525</v>
      </c>
      <c r="L390" s="4">
        <v>55473</v>
      </c>
      <c r="N390" s="2">
        <v>1</v>
      </c>
      <c r="O390" s="4">
        <v>25525</v>
      </c>
      <c r="Q390" s="6">
        <v>20.0833</v>
      </c>
      <c r="R390" s="6">
        <v>17.5</v>
      </c>
      <c r="S390" s="6"/>
      <c r="T390" s="6">
        <v>45.375</v>
      </c>
      <c r="U390" s="6"/>
      <c r="V390" s="2">
        <v>9</v>
      </c>
      <c r="W390" s="6">
        <f>V390/G390*100</f>
        <v>37.5</v>
      </c>
      <c r="Y390" s="2">
        <v>24</v>
      </c>
      <c r="Z390" s="4">
        <v>41487.08</v>
      </c>
      <c r="AA390" s="4">
        <v>25525</v>
      </c>
      <c r="AB390" s="4">
        <v>55473</v>
      </c>
      <c r="AC390" s="6">
        <v>20.0833</v>
      </c>
      <c r="AD390" s="6">
        <v>17.5</v>
      </c>
      <c r="AE390" s="6">
        <v>45.375</v>
      </c>
    </row>
    <row r="391" spans="1:31" ht="12.75">
      <c r="A391" s="3">
        <v>94</v>
      </c>
      <c r="B391" s="3">
        <v>5</v>
      </c>
      <c r="C391" s="3">
        <v>9205</v>
      </c>
      <c r="D391" s="3" t="s">
        <v>379</v>
      </c>
      <c r="E391" s="2">
        <v>33938.3</v>
      </c>
      <c r="G391" s="2">
        <v>30</v>
      </c>
      <c r="H391" s="2">
        <v>4</v>
      </c>
      <c r="J391" s="4">
        <v>37913.33</v>
      </c>
      <c r="K391" s="4">
        <v>26893</v>
      </c>
      <c r="L391" s="4">
        <v>49535</v>
      </c>
      <c r="N391" s="2">
        <v>1</v>
      </c>
      <c r="O391" s="4">
        <v>26893</v>
      </c>
      <c r="Q391" s="6">
        <v>17.5333</v>
      </c>
      <c r="R391" s="6">
        <v>13.2</v>
      </c>
      <c r="S391" s="6"/>
      <c r="T391" s="6">
        <v>45.6667</v>
      </c>
      <c r="U391" s="6"/>
      <c r="V391" s="2">
        <v>13</v>
      </c>
      <c r="W391" s="6">
        <f>V391/G391*100</f>
        <v>43.333333333333336</v>
      </c>
      <c r="Y391" s="2">
        <v>30</v>
      </c>
      <c r="Z391" s="4">
        <v>37913.33</v>
      </c>
      <c r="AA391" s="4">
        <v>26893</v>
      </c>
      <c r="AB391" s="4">
        <v>49535</v>
      </c>
      <c r="AC391" s="6">
        <v>17.5333</v>
      </c>
      <c r="AD391" s="6">
        <v>13.2</v>
      </c>
      <c r="AE391" s="6">
        <v>45.6667</v>
      </c>
    </row>
    <row r="392" spans="1:31" ht="12.75">
      <c r="A392" s="3">
        <v>7</v>
      </c>
      <c r="B392" s="3">
        <v>7</v>
      </c>
      <c r="C392" s="3">
        <v>9207</v>
      </c>
      <c r="D392" s="3" t="s">
        <v>380</v>
      </c>
      <c r="E392" s="2">
        <v>66505.1</v>
      </c>
      <c r="G392" s="2">
        <v>217</v>
      </c>
      <c r="H392" s="2">
        <v>18</v>
      </c>
      <c r="J392" s="4">
        <v>38255.68</v>
      </c>
      <c r="K392" s="4">
        <v>24500</v>
      </c>
      <c r="L392" s="4">
        <v>52294</v>
      </c>
      <c r="N392" s="2">
        <v>8</v>
      </c>
      <c r="O392" s="4">
        <v>25559.13</v>
      </c>
      <c r="Q392" s="6">
        <v>13.8756</v>
      </c>
      <c r="R392" s="6">
        <v>10.5991</v>
      </c>
      <c r="S392" s="6"/>
      <c r="T392" s="6">
        <v>43.7281</v>
      </c>
      <c r="U392" s="6"/>
      <c r="V392" s="2">
        <v>69</v>
      </c>
      <c r="W392" s="6">
        <f>V392/G392*100</f>
        <v>31.797235023041477</v>
      </c>
      <c r="Y392" s="2">
        <v>215</v>
      </c>
      <c r="Z392" s="4">
        <v>38170.66</v>
      </c>
      <c r="AA392" s="4">
        <v>24500</v>
      </c>
      <c r="AB392" s="4">
        <v>52294</v>
      </c>
      <c r="AC392" s="6">
        <v>13.814</v>
      </c>
      <c r="AD392" s="6">
        <v>10.5721</v>
      </c>
      <c r="AE392" s="6">
        <v>43.6977</v>
      </c>
    </row>
    <row r="393" spans="1:31" ht="12.75">
      <c r="A393" s="3">
        <v>82</v>
      </c>
      <c r="B393" s="3">
        <v>9</v>
      </c>
      <c r="C393" s="3">
        <v>9209</v>
      </c>
      <c r="D393" s="3" t="s">
        <v>381</v>
      </c>
      <c r="E393" s="2">
        <v>49479.3</v>
      </c>
      <c r="G393" s="2">
        <v>23</v>
      </c>
      <c r="H393" s="2" t="s">
        <v>5</v>
      </c>
      <c r="J393" s="4">
        <v>41232.26</v>
      </c>
      <c r="K393" s="4">
        <v>25634</v>
      </c>
      <c r="L393" s="4">
        <v>52436</v>
      </c>
      <c r="N393" s="2" t="s">
        <v>5</v>
      </c>
      <c r="O393" s="4" t="s">
        <v>5</v>
      </c>
      <c r="Q393" s="6">
        <v>16.7826</v>
      </c>
      <c r="R393" s="6">
        <v>10.9565</v>
      </c>
      <c r="S393" s="6"/>
      <c r="T393" s="6">
        <v>43.2174</v>
      </c>
      <c r="U393" s="6"/>
      <c r="V393" s="2">
        <v>9</v>
      </c>
      <c r="W393" s="6">
        <f>V393/G393*100</f>
        <v>39.130434782608695</v>
      </c>
      <c r="Y393" s="2">
        <v>23</v>
      </c>
      <c r="Z393" s="4">
        <v>41232.26</v>
      </c>
      <c r="AA393" s="4">
        <v>25634</v>
      </c>
      <c r="AB393" s="4">
        <v>52436</v>
      </c>
      <c r="AC393" s="6">
        <v>16.7826</v>
      </c>
      <c r="AD393" s="6">
        <v>10.9565</v>
      </c>
      <c r="AE393" s="6">
        <v>43.2174</v>
      </c>
    </row>
    <row r="394" spans="1:31" ht="12.75">
      <c r="A394" s="3">
        <v>57</v>
      </c>
      <c r="B394" s="3">
        <v>10</v>
      </c>
      <c r="C394" s="3">
        <v>9210</v>
      </c>
      <c r="D394" s="3" t="s">
        <v>382</v>
      </c>
      <c r="E394" s="2">
        <v>64227.3</v>
      </c>
      <c r="G394" s="2">
        <v>27</v>
      </c>
      <c r="H394" s="2">
        <v>1</v>
      </c>
      <c r="J394" s="4">
        <v>38142.59</v>
      </c>
      <c r="K394" s="4">
        <v>27886</v>
      </c>
      <c r="L394" s="4">
        <v>53305</v>
      </c>
      <c r="N394" s="2">
        <v>4</v>
      </c>
      <c r="O394" s="4">
        <v>28659.25</v>
      </c>
      <c r="Q394" s="6">
        <v>9.7407</v>
      </c>
      <c r="R394" s="6">
        <v>5.7407</v>
      </c>
      <c r="S394" s="6"/>
      <c r="T394" s="6">
        <v>40.4444</v>
      </c>
      <c r="U394" s="6"/>
      <c r="V394" s="2">
        <v>10</v>
      </c>
      <c r="W394" s="6">
        <f>V394/G394*100</f>
        <v>37.03703703703704</v>
      </c>
      <c r="Y394" s="2">
        <v>27</v>
      </c>
      <c r="Z394" s="4">
        <v>38142.59</v>
      </c>
      <c r="AA394" s="4">
        <v>27886</v>
      </c>
      <c r="AB394" s="4">
        <v>53305</v>
      </c>
      <c r="AC394" s="6">
        <v>9.7407</v>
      </c>
      <c r="AD394" s="6">
        <v>5.7407</v>
      </c>
      <c r="AE394" s="6">
        <v>40.4444</v>
      </c>
    </row>
    <row r="395" spans="1:31" ht="12.75">
      <c r="A395" s="3">
        <v>77</v>
      </c>
      <c r="B395" s="3">
        <v>11</v>
      </c>
      <c r="C395" s="3">
        <v>9211</v>
      </c>
      <c r="D395" s="3" t="s">
        <v>383</v>
      </c>
      <c r="E395" s="2">
        <v>117455.1</v>
      </c>
      <c r="G395" s="2">
        <v>40</v>
      </c>
      <c r="H395" s="2">
        <v>4</v>
      </c>
      <c r="J395" s="4">
        <v>44454.93</v>
      </c>
      <c r="K395" s="4">
        <v>33260</v>
      </c>
      <c r="L395" s="4">
        <v>63234</v>
      </c>
      <c r="N395" s="2" t="s">
        <v>5</v>
      </c>
      <c r="O395" s="4" t="s">
        <v>5</v>
      </c>
      <c r="Q395" s="6">
        <v>15.3</v>
      </c>
      <c r="R395" s="6">
        <v>7.675</v>
      </c>
      <c r="S395" s="6"/>
      <c r="T395" s="6">
        <v>43.6</v>
      </c>
      <c r="U395" s="6"/>
      <c r="V395" s="2">
        <v>17</v>
      </c>
      <c r="W395" s="6">
        <f>V395/G395*100</f>
        <v>42.5</v>
      </c>
      <c r="Y395" s="2">
        <v>39</v>
      </c>
      <c r="Z395" s="4">
        <v>44641.21</v>
      </c>
      <c r="AA395" s="4">
        <v>33260</v>
      </c>
      <c r="AB395" s="4">
        <v>63234</v>
      </c>
      <c r="AC395" s="6">
        <v>15.4872</v>
      </c>
      <c r="AD395" s="6">
        <v>7.8462</v>
      </c>
      <c r="AE395" s="6">
        <v>43.9231</v>
      </c>
    </row>
    <row r="396" spans="1:31" ht="12.75">
      <c r="A396" s="3">
        <v>97</v>
      </c>
      <c r="B396" s="3">
        <v>12</v>
      </c>
      <c r="C396" s="3">
        <v>9212</v>
      </c>
      <c r="D396" s="3" t="s">
        <v>384</v>
      </c>
      <c r="E396" s="2">
        <v>29979.3</v>
      </c>
      <c r="G396" s="2">
        <v>17</v>
      </c>
      <c r="H396" s="2">
        <v>2</v>
      </c>
      <c r="J396" s="4">
        <v>44342</v>
      </c>
      <c r="K396" s="4">
        <v>30003</v>
      </c>
      <c r="L396" s="4">
        <v>53026</v>
      </c>
      <c r="N396" s="2" t="s">
        <v>5</v>
      </c>
      <c r="O396" s="4" t="s">
        <v>5</v>
      </c>
      <c r="Q396" s="6">
        <v>15.0588</v>
      </c>
      <c r="R396" s="6">
        <v>8.8824</v>
      </c>
      <c r="S396" s="6"/>
      <c r="T396" s="6">
        <v>43.7059</v>
      </c>
      <c r="U396" s="6"/>
      <c r="V396" s="2">
        <v>11</v>
      </c>
      <c r="W396" s="6">
        <f>V396/G396*100</f>
        <v>64.70588235294117</v>
      </c>
      <c r="Y396" s="2">
        <v>17</v>
      </c>
      <c r="Z396" s="4">
        <v>44342</v>
      </c>
      <c r="AA396" s="4">
        <v>30003</v>
      </c>
      <c r="AB396" s="4">
        <v>53026</v>
      </c>
      <c r="AC396" s="6">
        <v>15.0588</v>
      </c>
      <c r="AD396" s="6">
        <v>8.8824</v>
      </c>
      <c r="AE396" s="6">
        <v>43.7059</v>
      </c>
    </row>
    <row r="397" spans="1:31" ht="12.75">
      <c r="A397" s="3">
        <v>78</v>
      </c>
      <c r="B397" s="3">
        <v>13</v>
      </c>
      <c r="C397" s="3">
        <v>9213</v>
      </c>
      <c r="D397" s="3" t="s">
        <v>385</v>
      </c>
      <c r="E397" s="2">
        <v>30867</v>
      </c>
      <c r="G397" s="2">
        <v>16</v>
      </c>
      <c r="H397" s="2">
        <v>2</v>
      </c>
      <c r="J397" s="4">
        <v>36175.31</v>
      </c>
      <c r="K397" s="4">
        <v>27318</v>
      </c>
      <c r="L397" s="4">
        <v>49861</v>
      </c>
      <c r="N397" s="2" t="s">
        <v>5</v>
      </c>
      <c r="O397" s="4" t="s">
        <v>5</v>
      </c>
      <c r="Q397" s="6">
        <v>15.4375</v>
      </c>
      <c r="R397" s="6">
        <v>6.125</v>
      </c>
      <c r="S397" s="6"/>
      <c r="T397" s="6">
        <v>45.5625</v>
      </c>
      <c r="U397" s="6"/>
      <c r="V397" s="2">
        <v>6</v>
      </c>
      <c r="W397" s="6">
        <f>V397/G397*100</f>
        <v>37.5</v>
      </c>
      <c r="Y397" s="2">
        <v>16</v>
      </c>
      <c r="Z397" s="4">
        <v>36175.31</v>
      </c>
      <c r="AA397" s="4">
        <v>27318</v>
      </c>
      <c r="AB397" s="4">
        <v>49861</v>
      </c>
      <c r="AC397" s="6">
        <v>15.4375</v>
      </c>
      <c r="AD397" s="6">
        <v>6.125</v>
      </c>
      <c r="AE397" s="6">
        <v>45.5625</v>
      </c>
    </row>
    <row r="398" spans="1:31" ht="12.75">
      <c r="A398" s="3">
        <v>88</v>
      </c>
      <c r="B398" s="3">
        <v>14</v>
      </c>
      <c r="C398" s="3">
        <v>9214</v>
      </c>
      <c r="D398" s="3" t="s">
        <v>386</v>
      </c>
      <c r="E398" s="2">
        <v>10970.4</v>
      </c>
      <c r="G398" s="2">
        <v>10</v>
      </c>
      <c r="H398" s="2" t="s">
        <v>5</v>
      </c>
      <c r="J398" s="4">
        <v>40194.6</v>
      </c>
      <c r="K398" s="4">
        <v>27746</v>
      </c>
      <c r="L398" s="4">
        <v>45444</v>
      </c>
      <c r="N398" s="2" t="s">
        <v>5</v>
      </c>
      <c r="O398" s="4" t="s">
        <v>5</v>
      </c>
      <c r="Q398" s="6">
        <v>18.2</v>
      </c>
      <c r="R398" s="6">
        <v>11.3</v>
      </c>
      <c r="S398" s="6"/>
      <c r="T398" s="6">
        <v>47.4</v>
      </c>
      <c r="U398" s="6"/>
      <c r="V398" s="2">
        <v>3</v>
      </c>
      <c r="W398" s="6">
        <f>V398/G398*100</f>
        <v>30</v>
      </c>
      <c r="Y398" s="2">
        <v>10</v>
      </c>
      <c r="Z398" s="4">
        <v>40194.6</v>
      </c>
      <c r="AA398" s="4">
        <v>27746</v>
      </c>
      <c r="AB398" s="4">
        <v>45444</v>
      </c>
      <c r="AC398" s="6">
        <v>18.2</v>
      </c>
      <c r="AD398" s="6">
        <v>11.3</v>
      </c>
      <c r="AE398" s="6">
        <v>47.4</v>
      </c>
    </row>
    <row r="399" spans="1:31" ht="12.75">
      <c r="A399" s="3">
        <v>90</v>
      </c>
      <c r="B399" s="3">
        <v>15</v>
      </c>
      <c r="C399" s="3">
        <v>9215</v>
      </c>
      <c r="D399" s="3" t="s">
        <v>387</v>
      </c>
      <c r="E399" s="2">
        <v>22661.5</v>
      </c>
      <c r="G399" s="2">
        <v>21</v>
      </c>
      <c r="H399" s="2">
        <v>2</v>
      </c>
      <c r="J399" s="4">
        <v>36110.71</v>
      </c>
      <c r="K399" s="4">
        <v>24755</v>
      </c>
      <c r="L399" s="4">
        <v>45720</v>
      </c>
      <c r="N399" s="2">
        <v>2</v>
      </c>
      <c r="O399" s="4">
        <v>24755</v>
      </c>
      <c r="Q399" s="6">
        <v>13.7143</v>
      </c>
      <c r="R399" s="6">
        <v>10.6667</v>
      </c>
      <c r="S399" s="6"/>
      <c r="T399" s="6">
        <v>46.5714</v>
      </c>
      <c r="U399" s="6"/>
      <c r="V399" s="2">
        <v>6</v>
      </c>
      <c r="W399" s="6">
        <f>V399/G399*100</f>
        <v>28.57142857142857</v>
      </c>
      <c r="Y399" s="2">
        <v>20</v>
      </c>
      <c r="Z399" s="4">
        <v>35630.25</v>
      </c>
      <c r="AA399" s="4">
        <v>24755</v>
      </c>
      <c r="AB399" s="4">
        <v>42840</v>
      </c>
      <c r="AC399" s="6">
        <v>13.45</v>
      </c>
      <c r="AD399" s="6">
        <v>10.9</v>
      </c>
      <c r="AE399" s="6">
        <v>46.1</v>
      </c>
    </row>
    <row r="400" spans="1:31" ht="12.75">
      <c r="A400" s="3">
        <v>29</v>
      </c>
      <c r="B400" s="3">
        <v>16</v>
      </c>
      <c r="C400" s="3">
        <v>9216</v>
      </c>
      <c r="D400" s="3" t="s">
        <v>388</v>
      </c>
      <c r="E400" s="2">
        <v>17037.9</v>
      </c>
      <c r="G400" s="2">
        <v>12</v>
      </c>
      <c r="H400" s="2">
        <v>1</v>
      </c>
      <c r="J400" s="4">
        <v>37822.5</v>
      </c>
      <c r="K400" s="4">
        <v>27051</v>
      </c>
      <c r="L400" s="4">
        <v>50056</v>
      </c>
      <c r="N400" s="2" t="s">
        <v>5</v>
      </c>
      <c r="O400" s="4" t="s">
        <v>5</v>
      </c>
      <c r="Q400" s="6">
        <v>17.3333</v>
      </c>
      <c r="R400" s="6">
        <v>12.75</v>
      </c>
      <c r="S400" s="6"/>
      <c r="T400" s="6">
        <v>50.4167</v>
      </c>
      <c r="U400" s="6"/>
      <c r="V400" s="2">
        <v>4</v>
      </c>
      <c r="W400" s="6">
        <f>V400/G400*100</f>
        <v>33.33333333333333</v>
      </c>
      <c r="Y400" s="2">
        <v>12</v>
      </c>
      <c r="Z400" s="4">
        <v>37822.5</v>
      </c>
      <c r="AA400" s="4">
        <v>27051</v>
      </c>
      <c r="AB400" s="4">
        <v>50056</v>
      </c>
      <c r="AC400" s="6">
        <v>17.3333</v>
      </c>
      <c r="AD400" s="6">
        <v>12.75</v>
      </c>
      <c r="AE400" s="6">
        <v>50.4167</v>
      </c>
    </row>
    <row r="401" spans="4:31" ht="12.75">
      <c r="D401" s="14" t="s">
        <v>389</v>
      </c>
      <c r="E401" s="2">
        <v>485011</v>
      </c>
      <c r="G401" s="2">
        <f>SUM(G389:G400)</f>
        <v>447</v>
      </c>
      <c r="H401" s="2">
        <f>SUM(H389:H400)</f>
        <v>37</v>
      </c>
      <c r="J401" s="4">
        <v>39253.25</v>
      </c>
      <c r="K401" s="4">
        <v>24500</v>
      </c>
      <c r="L401" s="4">
        <v>63234</v>
      </c>
      <c r="N401" s="2">
        <f>SUM(N389:N400)</f>
        <v>17</v>
      </c>
      <c r="O401" s="4">
        <v>26278.47</v>
      </c>
      <c r="Q401" s="6">
        <v>14.8</v>
      </c>
      <c r="R401" s="6">
        <v>10.35</v>
      </c>
      <c r="S401" s="6"/>
      <c r="T401" s="6">
        <v>44.288</v>
      </c>
      <c r="U401" s="6"/>
      <c r="V401" s="2">
        <f>SUM(V389:V400)</f>
        <v>163</v>
      </c>
      <c r="W401" s="6">
        <f>V401/G401*100</f>
        <v>36.46532438478747</v>
      </c>
      <c r="Y401" s="2">
        <f>SUM(Y389:Y400)</f>
        <v>443</v>
      </c>
      <c r="Z401" s="4">
        <v>39206.55</v>
      </c>
      <c r="AA401" s="4">
        <v>24500</v>
      </c>
      <c r="AB401" s="4">
        <v>63234</v>
      </c>
      <c r="AC401" s="6">
        <v>14.8</v>
      </c>
      <c r="AD401" s="6">
        <v>10.3</v>
      </c>
      <c r="AE401" s="6">
        <v>44.27</v>
      </c>
    </row>
    <row r="402" spans="29:31" ht="12.75">
      <c r="AC402" s="6"/>
      <c r="AD402" s="6"/>
      <c r="AE402" s="6"/>
    </row>
    <row r="403" spans="4:31" ht="12.75">
      <c r="D403" s="14" t="s">
        <v>390</v>
      </c>
      <c r="E403" s="2">
        <v>485011</v>
      </c>
      <c r="G403" s="2">
        <f>33241+447</f>
        <v>33688</v>
      </c>
      <c r="H403" s="2">
        <v>2132</v>
      </c>
      <c r="J403" s="4">
        <v>39432.08</v>
      </c>
      <c r="K403" s="4">
        <v>24500</v>
      </c>
      <c r="L403" s="4">
        <v>83720</v>
      </c>
      <c r="N403" s="2">
        <v>1256</v>
      </c>
      <c r="O403" s="4">
        <v>27691.5</v>
      </c>
      <c r="Q403" s="6">
        <v>15.1</v>
      </c>
      <c r="R403" s="6">
        <v>11.8</v>
      </c>
      <c r="S403" s="6"/>
      <c r="T403" s="6">
        <v>42.4</v>
      </c>
      <c r="U403" s="6"/>
      <c r="V403" s="2">
        <v>9052</v>
      </c>
      <c r="W403" s="6">
        <f>V403/G403*100</f>
        <v>26.870102113512228</v>
      </c>
      <c r="Y403" s="2">
        <v>28120</v>
      </c>
      <c r="Z403" s="4">
        <v>39193.43</v>
      </c>
      <c r="AA403" s="4">
        <v>24500</v>
      </c>
      <c r="AB403" s="4">
        <v>76450</v>
      </c>
      <c r="AC403" s="6">
        <v>15.3</v>
      </c>
      <c r="AD403" s="6">
        <v>11.9</v>
      </c>
      <c r="AE403" s="6">
        <v>42.9</v>
      </c>
    </row>
  </sheetData>
  <mergeCells count="12">
    <mergeCell ref="V12:W12"/>
    <mergeCell ref="Y12:AE12"/>
    <mergeCell ref="G387:H387"/>
    <mergeCell ref="J387:L387"/>
    <mergeCell ref="N387:O387"/>
    <mergeCell ref="Q387:R387"/>
    <mergeCell ref="V387:W387"/>
    <mergeCell ref="Y387:AE387"/>
    <mergeCell ref="G12:H12"/>
    <mergeCell ref="J12:L12"/>
    <mergeCell ref="N12:O12"/>
    <mergeCell ref="Q12:R12"/>
  </mergeCells>
  <printOptions gridLines="1"/>
  <pageMargins left="0.2" right="0.2" top="1" bottom="1" header="0.5" footer="0.5"/>
  <pageSetup fitToHeight="0" fitToWidth="1" horizontalDpi="600" verticalDpi="600" orientation="landscape" pageOrder="overThenDown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Margaret Hanson</cp:lastModifiedBy>
  <cp:lastPrinted>2004-02-16T15:00:10Z</cp:lastPrinted>
  <dcterms:created xsi:type="dcterms:W3CDTF">2004-02-04T21:15:14Z</dcterms:created>
  <dcterms:modified xsi:type="dcterms:W3CDTF">2007-03-13T21:27:43Z</dcterms:modified>
  <cp:category/>
  <cp:version/>
  <cp:contentType/>
  <cp:contentStatus/>
</cp:coreProperties>
</file>