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91" windowWidth="12210" windowHeight="8715" activeTab="0"/>
  </bookViews>
  <sheets>
    <sheet name="DPRC04" sheetId="1" r:id="rId1"/>
  </sheets>
  <definedNames/>
  <calcPr fullCalcOnLoad="1"/>
</workbook>
</file>

<file path=xl/sharedStrings.xml><?xml version="1.0" encoding="utf-8"?>
<sst xmlns="http://schemas.openxmlformats.org/spreadsheetml/2006/main" count="400" uniqueCount="385">
  <si>
    <t>AGWSR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</si>
  <si>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</si>
  <si>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</si>
  <si>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</si>
  <si>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</si>
  <si>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</si>
  <si>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</si>
  <si>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</si>
  <si>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</si>
  <si>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</si>
  <si>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</si>
  <si>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</si>
  <si>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</si>
  <si>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</si>
  <si>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</si>
  <si>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</si>
  <si>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</si>
  <si>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</si>
  <si>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</si>
  <si>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</si>
  <si>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</si>
  <si>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</si>
  <si>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</si>
  <si>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</si>
  <si>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</si>
  <si>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</si>
  <si>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</si>
  <si>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</si>
  <si>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</si>
  <si>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</si>
  <si>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</si>
  <si>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</si>
  <si>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</si>
  <si>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</si>
  <si>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</si>
  <si>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</si>
  <si>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</si>
  <si>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</si>
  <si>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</si>
  <si>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</si>
  <si>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</si>
  <si>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</si>
  <si>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</si>
  <si>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</si>
  <si>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</si>
  <si>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</si>
  <si>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</si>
  <si>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</si>
  <si>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</si>
  <si>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</si>
  <si>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</si>
  <si>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</si>
  <si>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</si>
  <si>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</si>
  <si>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</si>
  <si>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</si>
  <si>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</si>
  <si>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</si>
  <si>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</si>
  <si>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</si>
  <si>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</si>
  <si>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</si>
  <si>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</si>
  <si>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</si>
  <si>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</si>
  <si>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</si>
  <si>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</si>
  <si>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</si>
  <si>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</si>
  <si>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</si>
  <si>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</si>
  <si>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</si>
  <si>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</si>
  <si>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</si>
  <si>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</si>
  <si>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</si>
  <si>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</si>
  <si>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</si>
  <si>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</si>
  <si>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</si>
  <si>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</si>
  <si>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</si>
  <si>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</si>
  <si>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</si>
  <si>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</si>
  <si>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</si>
  <si>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</si>
  <si>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</si>
  <si>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</si>
  <si>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</si>
  <si>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</si>
  <si>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</si>
  <si>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</si>
  <si>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</si>
  <si>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</si>
  <si>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</si>
  <si>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</si>
  <si>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</si>
  <si>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</si>
  <si>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</si>
  <si>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</si>
  <si>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</si>
  <si>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</si>
  <si>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</si>
  <si>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</si>
  <si>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</si>
  <si>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</si>
  <si>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</si>
  <si>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</si>
  <si>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</si>
  <si>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</si>
  <si>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</si>
  <si>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</si>
  <si>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</si>
  <si>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</si>
  <si>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</si>
  <si>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</si>
  <si>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</si>
  <si>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</si>
  <si>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</si>
  <si>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</si>
  <si>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</si>
  <si>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</si>
  <si>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</si>
  <si>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GARNAVILLO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</si>
  <si>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</si>
  <si>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</si>
  <si>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</si>
  <si>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</si>
  <si>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</si>
  <si>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</si>
  <si>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</si>
  <si>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</si>
  <si>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</si>
  <si>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</si>
  <si>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</si>
  <si>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</si>
  <si>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</si>
  <si>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</si>
  <si>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</si>
  <si>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</si>
  <si>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</si>
  <si>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</si>
  <si>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</si>
  <si>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</si>
  <si>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</si>
  <si>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</si>
  <si>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</si>
  <si>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</si>
  <si>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</si>
  <si>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</si>
  <si>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</si>
  <si>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</si>
  <si>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</si>
  <si>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</si>
  <si>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</si>
  <si>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</si>
  <si>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</si>
  <si>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</si>
  <si>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</si>
  <si>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</si>
  <si>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</si>
  <si>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</si>
  <si>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</si>
  <si>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</si>
  <si>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</si>
  <si>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</si>
  <si>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</si>
  <si>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</si>
  <si>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</si>
  <si>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</si>
  <si>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</si>
  <si>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</si>
  <si>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</si>
  <si>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</si>
  <si>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</si>
  <si>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</si>
  <si>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</si>
  <si>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</si>
  <si>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</si>
  <si>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</si>
  <si>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</si>
  <si>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</si>
  <si>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</si>
  <si>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</si>
  <si>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</si>
  <si>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</si>
  <si>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</si>
  <si>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</si>
  <si>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</si>
  <si>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</si>
  <si>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</si>
  <si>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</si>
  <si>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</si>
  <si>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</si>
  <si>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</si>
  <si>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</si>
  <si>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</si>
  <si>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</si>
  <si>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</si>
  <si>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</si>
  <si>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</si>
  <si>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</si>
  <si>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</si>
  <si>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</si>
  <si>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</si>
  <si>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</si>
  <si>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</si>
  <si>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</si>
  <si>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</si>
  <si>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</si>
  <si>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</si>
  <si>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</si>
  <si>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</si>
  <si>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</si>
  <si>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</si>
  <si>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</si>
  <si>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</si>
  <si>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</si>
  <si>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</si>
  <si>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</si>
  <si>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</si>
  <si>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</si>
  <si>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</si>
  <si>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</si>
  <si>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</si>
  <si>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</si>
  <si>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</si>
  <si>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</si>
  <si>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</si>
  <si>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</si>
  <si>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</si>
  <si>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</si>
  <si>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</si>
  <si>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</si>
  <si>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</si>
  <si>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</si>
  <si>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</si>
  <si>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</si>
  <si>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</si>
  <si>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</si>
  <si>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</si>
  <si>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</si>
  <si>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</si>
  <si>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</si>
  <si>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</si>
  <si>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</si>
  <si>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</si>
  <si>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</si>
  <si>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</si>
  <si>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</si>
  <si>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</si>
  <si>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</si>
  <si>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</si>
  <si>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</si>
  <si>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</si>
  <si>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</si>
  <si>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</si>
  <si>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</si>
  <si>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</si>
  <si>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</si>
  <si>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</si>
  <si>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</si>
  <si>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</si>
  <si>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</si>
  <si>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</si>
  <si>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</si>
  <si>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</si>
  <si>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</si>
  <si>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</si>
  <si>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</si>
  <si>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</si>
  <si>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</si>
  <si>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</si>
  <si>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</si>
  <si>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</si>
  <si>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</si>
  <si>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</si>
  <si>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</si>
  <si>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</si>
  <si>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</si>
  <si>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</si>
  <si>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</si>
  <si>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</si>
  <si>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</si>
  <si>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</si>
  <si>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</si>
  <si>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</si>
  <si>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</si>
  <si>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</si>
  <si>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</si>
  <si>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</si>
  <si>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</si>
  <si>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</si>
  <si>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</si>
  <si>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</si>
  <si>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</si>
  <si>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</si>
  <si>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</si>
  <si>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</si>
  <si>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</si>
  <si>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</si>
  <si>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</si>
  <si>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</si>
  <si>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</si>
  <si>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</si>
  <si>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</si>
  <si>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</si>
  <si>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</si>
  <si>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</si>
  <si>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</si>
  <si>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</si>
  <si>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</si>
  <si>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</si>
  <si>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</si>
  <si>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</si>
  <si>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</si>
  <si>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</si>
  <si>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</si>
  <si>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</si>
  <si>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</si>
  <si>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</si>
  <si>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</si>
  <si>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</si>
  <si>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</si>
  <si>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</si>
  <si>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</si>
  <si>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</si>
  <si>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</si>
  <si>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</si>
  <si>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</si>
  <si>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</si>
  <si>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</si>
  <si>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</si>
  <si>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</si>
  <si>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</si>
  <si>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</si>
  <si>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</si>
  <si>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</si>
  <si>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</si>
  <si>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</si>
  <si>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</si>
  <si>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</si>
  <si>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</si>
  <si>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</si>
  <si>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</si>
  <si>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</si>
  <si>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</si>
  <si>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</si>
  <si>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</si>
  <si>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</si>
  <si>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</si>
  <si>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</si>
  <si>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</si>
  <si>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</si>
  <si>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</si>
  <si>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</si>
  <si>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</si>
  <si>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</si>
  <si>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</si>
  <si>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 xml:space="preserve">Note: Counts by county are based on assignment of each school district administrative office to one specific county, </t>
  </si>
  <si>
    <t xml:space="preserve">         even though a substantial number of school districts lie in multiple counties; therefore, counts by county are somewhat artificial.</t>
  </si>
  <si>
    <t xml:space="preserve">         Several districts are involved in whole grade sharing arrangements and therefore do not have dropouts or grade 7-12 enrollments.</t>
  </si>
  <si>
    <t>Note: A student is considered a dropout if he or she does not complete a district or state approved K-12 program.  Information on dropouts</t>
  </si>
  <si>
    <t>District Name</t>
  </si>
  <si>
    <t>Grade 7</t>
  </si>
  <si>
    <t>Grade 8</t>
  </si>
  <si>
    <t>Grade 9</t>
  </si>
  <si>
    <t>Grade 10</t>
  </si>
  <si>
    <t>Grade 11</t>
  </si>
  <si>
    <t>Grade 12</t>
  </si>
  <si>
    <t>Source: Iowa Department of Education, Basic Educational Data Survey, Dropout File and BEDS Enrollment File.</t>
  </si>
  <si>
    <t xml:space="preserve">         is collected on the basis of criteria set by the National Center for Educational Statistics (NCES).</t>
  </si>
  <si>
    <t>State</t>
  </si>
  <si>
    <t>NA</t>
  </si>
  <si>
    <t xml:space="preserve">County </t>
  </si>
  <si>
    <t xml:space="preserve">AEA </t>
  </si>
  <si>
    <t xml:space="preserve">District </t>
  </si>
  <si>
    <t>Dropouts by Grade</t>
  </si>
  <si>
    <t>Grade 7-12</t>
  </si>
  <si>
    <t>Enrollment</t>
  </si>
  <si>
    <t>Total Dropouts</t>
  </si>
  <si>
    <t>Dropouts as Percent of Enrollment</t>
  </si>
  <si>
    <t>Grade 9-12</t>
  </si>
  <si>
    <t>2003-2004 Iowa Public School Grade 7-12 Dropouts by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</si>
</sst>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0" fontId="1" fillId="0" borderId="0" xfId="59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7" customWidth="1"/>
    <col min="2" max="2" width="5.8515625" style="7" customWidth="1"/>
    <col min="3" max="3" width="9.140625" style="7" customWidth="1"/>
    <col min="4" max="4" width="30.7109375" style="7" customWidth="1"/>
    <col min="5" max="6" width="6.421875" style="7" customWidth="1"/>
    <col min="7" max="7" width="7.00390625" style="7" customWidth="1"/>
    <col min="8" max="8" width="8.00390625" style="7" customWidth="1"/>
    <col min="9" max="9" width="7.57421875" style="7" customWidth="1"/>
    <col min="10" max="10" width="7.7109375" style="7" customWidth="1"/>
    <col min="11" max="11" width="1.57421875" style="7" customWidth="1"/>
    <col min="12" max="14" width="11.8515625" style="7" customWidth="1"/>
    <col min="15" max="15" width="0.85546875" style="7" customWidth="1"/>
    <col min="16" max="18" width="11.8515625" style="7" customWidth="1"/>
    <col min="19" max="19" width="1.1484375" style="7" customWidth="1"/>
    <col min="20" max="20" width="9.140625" style="7" customWidth="1"/>
    <col min="21" max="21" width="10.28125" style="7" customWidth="1"/>
    <col min="22" max="23" width="9.140625" style="7" customWidth="1"/>
    <col min="24" max="24" width="11.28125" style="7" customWidth="1"/>
    <col min="25" max="25" width="1.421875" style="7" customWidth="1"/>
    <col min="26" max="27" width="9.8515625" style="7" customWidth="1"/>
    <col min="28" max="28" width="1.28515625" style="7" customWidth="1"/>
    <col min="29" max="29" width="9.140625" style="7" customWidth="1"/>
    <col min="30" max="30" width="10.57421875" style="7" customWidth="1"/>
    <col min="31" max="31" width="11.8515625" style="7" customWidth="1"/>
    <col min="32" max="33" width="9.140625" style="7" customWidth="1"/>
    <col min="34" max="34" width="10.57421875" style="7" customWidth="1"/>
    <col min="35" max="16384" width="9.140625" style="7" customWidth="1"/>
  </cols>
  <sheetData>
    <row r="1" ht="12.75">
      <c r="A1" s="1" t="s">
        <v>384</v>
      </c>
    </row>
    <row r="2" s="6" customFormat="1" ht="12.75">
      <c r="A2" s="6" t="s">
        <v>371</v>
      </c>
    </row>
    <row r="3" s="6" customFormat="1" ht="12.75">
      <c r="A3" s="6" t="s">
        <v>360</v>
      </c>
    </row>
    <row r="4" s="6" customFormat="1" ht="12.75">
      <c r="A4" s="6" t="s">
        <v>361</v>
      </c>
    </row>
    <row r="5" s="6" customFormat="1" ht="12.75">
      <c r="A5" s="6" t="s">
        <v>362</v>
      </c>
    </row>
    <row r="6" s="6" customFormat="1" ht="12.75">
      <c r="A6" s="6" t="s">
        <v>363</v>
      </c>
    </row>
    <row r="7" s="6" customFormat="1" ht="12.75">
      <c r="A7" s="6" t="s">
        <v>372</v>
      </c>
    </row>
    <row r="8" spans="1:15" s="9" customFormat="1" ht="12.75">
      <c r="A8" s="8"/>
      <c r="O8" s="13"/>
    </row>
    <row r="9" spans="4:27" s="9" customFormat="1" ht="18" customHeight="1">
      <c r="D9" s="10"/>
      <c r="E9" s="16" t="s">
        <v>378</v>
      </c>
      <c r="F9" s="17"/>
      <c r="G9" s="17"/>
      <c r="H9" s="17"/>
      <c r="I9" s="17"/>
      <c r="J9" s="17"/>
      <c r="K9" s="14"/>
      <c r="L9" s="16" t="s">
        <v>379</v>
      </c>
      <c r="M9" s="16"/>
      <c r="N9" s="16"/>
      <c r="O9" s="5"/>
      <c r="P9" s="16" t="s">
        <v>383</v>
      </c>
      <c r="Q9" s="16"/>
      <c r="R9" s="16"/>
      <c r="T9" s="16"/>
      <c r="U9" s="17"/>
      <c r="V9" s="17"/>
      <c r="W9" s="17"/>
      <c r="X9" s="17"/>
      <c r="Z9" s="16"/>
      <c r="AA9" s="16"/>
    </row>
    <row r="10" spans="1:28" ht="38.25">
      <c r="A10" s="2" t="s">
        <v>375</v>
      </c>
      <c r="B10" s="2" t="s">
        <v>376</v>
      </c>
      <c r="C10" s="2" t="s">
        <v>377</v>
      </c>
      <c r="D10" s="3" t="s">
        <v>364</v>
      </c>
      <c r="E10" s="5" t="s">
        <v>365</v>
      </c>
      <c r="F10" s="5" t="s">
        <v>366</v>
      </c>
      <c r="G10" s="5" t="s">
        <v>367</v>
      </c>
      <c r="H10" s="5" t="s">
        <v>368</v>
      </c>
      <c r="I10" s="5" t="s">
        <v>369</v>
      </c>
      <c r="J10" s="5" t="s">
        <v>370</v>
      </c>
      <c r="K10" s="4"/>
      <c r="L10" s="5" t="s">
        <v>380</v>
      </c>
      <c r="M10" s="5" t="s">
        <v>381</v>
      </c>
      <c r="N10" s="5" t="s">
        <v>382</v>
      </c>
      <c r="O10" s="5"/>
      <c r="P10" s="5" t="s">
        <v>380</v>
      </c>
      <c r="Q10" s="5" t="s">
        <v>381</v>
      </c>
      <c r="R10" s="5" t="s">
        <v>382</v>
      </c>
      <c r="S10" s="4"/>
      <c r="T10" s="4"/>
      <c r="U10" s="5"/>
      <c r="V10" s="4"/>
      <c r="W10" s="4"/>
      <c r="X10" s="5"/>
      <c r="Y10" s="5"/>
      <c r="Z10" s="4"/>
      <c r="AA10" s="4"/>
      <c r="AB10" s="4"/>
    </row>
    <row r="11" spans="1:18" ht="12.75">
      <c r="A11" s="7">
        <v>39</v>
      </c>
      <c r="B11" s="7">
        <v>11</v>
      </c>
      <c r="C11" s="7">
        <v>18</v>
      </c>
      <c r="D11" s="7" t="s">
        <v>1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L11" s="7">
        <v>174</v>
      </c>
      <c r="M11" s="7">
        <v>1</v>
      </c>
      <c r="N11" s="11">
        <f aca="true" t="shared" si="0" ref="N11:N74">M11/L11</f>
        <v>0.005747126436781609</v>
      </c>
      <c r="O11" s="11"/>
      <c r="P11" s="7">
        <v>119</v>
      </c>
      <c r="Q11" s="7">
        <v>1</v>
      </c>
      <c r="R11" s="11">
        <f aca="true" t="shared" si="1" ref="R11:R28">Q11/P11</f>
        <v>0.008403361344537815</v>
      </c>
    </row>
    <row r="12" spans="1:18" ht="12.75">
      <c r="A12" s="7">
        <v>25</v>
      </c>
      <c r="B12" s="7">
        <v>11</v>
      </c>
      <c r="C12" s="7">
        <v>27</v>
      </c>
      <c r="D12" s="7" t="s">
        <v>2</v>
      </c>
      <c r="E12" s="7">
        <v>0</v>
      </c>
      <c r="F12" s="7">
        <v>0</v>
      </c>
      <c r="G12" s="7">
        <v>1</v>
      </c>
      <c r="H12" s="7">
        <v>1</v>
      </c>
      <c r="I12" s="7">
        <v>1</v>
      </c>
      <c r="J12" s="7">
        <v>7</v>
      </c>
      <c r="L12" s="7">
        <v>711</v>
      </c>
      <c r="M12" s="7">
        <v>10</v>
      </c>
      <c r="N12" s="11">
        <f t="shared" si="0"/>
        <v>0.014064697609001406</v>
      </c>
      <c r="O12" s="11"/>
      <c r="P12" s="7">
        <v>462</v>
      </c>
      <c r="Q12" s="7">
        <v>10</v>
      </c>
      <c r="R12" s="11">
        <f t="shared" si="1"/>
        <v>0.021645021645021644</v>
      </c>
    </row>
    <row r="13" spans="1:18" ht="12.75">
      <c r="A13" s="7">
        <v>42</v>
      </c>
      <c r="B13" s="7">
        <v>267</v>
      </c>
      <c r="C13" s="7">
        <v>9</v>
      </c>
      <c r="D13" s="7" t="s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1</v>
      </c>
      <c r="L13" s="7">
        <v>356</v>
      </c>
      <c r="M13" s="7">
        <v>3</v>
      </c>
      <c r="N13" s="11">
        <f t="shared" si="0"/>
        <v>0.008426966292134831</v>
      </c>
      <c r="O13" s="11"/>
      <c r="P13" s="7">
        <v>245</v>
      </c>
      <c r="Q13" s="7">
        <v>3</v>
      </c>
      <c r="R13" s="11">
        <f t="shared" si="1"/>
        <v>0.012244897959183673</v>
      </c>
    </row>
    <row r="14" spans="1:18" ht="12.75">
      <c r="A14" s="7">
        <v>78</v>
      </c>
      <c r="B14" s="7">
        <v>13</v>
      </c>
      <c r="C14" s="7">
        <v>441</v>
      </c>
      <c r="D14" s="7" t="s">
        <v>24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L14" s="7">
        <v>284</v>
      </c>
      <c r="M14" s="7">
        <v>1</v>
      </c>
      <c r="N14" s="11">
        <f t="shared" si="0"/>
        <v>0.0035211267605633804</v>
      </c>
      <c r="O14" s="11"/>
      <c r="P14" s="7">
        <v>190</v>
      </c>
      <c r="Q14" s="7">
        <v>1</v>
      </c>
      <c r="R14" s="11">
        <f t="shared" si="1"/>
        <v>0.005263157894736842</v>
      </c>
    </row>
    <row r="15" spans="1:18" ht="12.75">
      <c r="A15" s="7">
        <v>75</v>
      </c>
      <c r="B15" s="7">
        <v>12</v>
      </c>
      <c r="C15" s="7">
        <v>63</v>
      </c>
      <c r="D15" s="7" t="s">
        <v>3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L15" s="7">
        <v>313</v>
      </c>
      <c r="M15" s="7">
        <v>1</v>
      </c>
      <c r="N15" s="11">
        <f t="shared" si="0"/>
        <v>0.003194888178913738</v>
      </c>
      <c r="O15" s="11"/>
      <c r="P15" s="7">
        <v>206</v>
      </c>
      <c r="Q15" s="7">
        <v>1</v>
      </c>
      <c r="R15" s="11">
        <f t="shared" si="1"/>
        <v>0.0048543689320388345</v>
      </c>
    </row>
    <row r="16" spans="1:18" ht="12.75">
      <c r="A16" s="7">
        <v>11</v>
      </c>
      <c r="B16" s="7">
        <v>8</v>
      </c>
      <c r="C16" s="7">
        <v>72</v>
      </c>
      <c r="D16" s="7" t="s">
        <v>4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1</v>
      </c>
      <c r="L16" s="7">
        <v>104</v>
      </c>
      <c r="M16" s="7">
        <v>3</v>
      </c>
      <c r="N16" s="11">
        <f t="shared" si="0"/>
        <v>0.028846153846153848</v>
      </c>
      <c r="O16" s="11"/>
      <c r="P16" s="7">
        <v>65</v>
      </c>
      <c r="Q16" s="7">
        <v>3</v>
      </c>
      <c r="R16" s="11">
        <f t="shared" si="1"/>
        <v>0.046153846153846156</v>
      </c>
    </row>
    <row r="17" spans="1:18" ht="12.75">
      <c r="A17" s="7">
        <v>68</v>
      </c>
      <c r="B17" s="7">
        <v>15</v>
      </c>
      <c r="C17" s="7">
        <v>81</v>
      </c>
      <c r="D17" s="7" t="s">
        <v>5</v>
      </c>
      <c r="E17" s="7">
        <v>0</v>
      </c>
      <c r="F17" s="7">
        <v>0</v>
      </c>
      <c r="G17" s="7">
        <v>0</v>
      </c>
      <c r="H17" s="7">
        <v>2</v>
      </c>
      <c r="I17" s="7">
        <v>4</v>
      </c>
      <c r="J17" s="7">
        <v>0</v>
      </c>
      <c r="L17" s="7">
        <v>557</v>
      </c>
      <c r="M17" s="7">
        <v>6</v>
      </c>
      <c r="N17" s="11">
        <f t="shared" si="0"/>
        <v>0.010771992818671455</v>
      </c>
      <c r="O17" s="11"/>
      <c r="P17" s="7">
        <v>374</v>
      </c>
      <c r="Q17" s="7">
        <v>6</v>
      </c>
      <c r="R17" s="11">
        <f t="shared" si="1"/>
        <v>0.016042780748663103</v>
      </c>
    </row>
    <row r="18" spans="1:18" ht="12.75">
      <c r="A18" s="7">
        <v>57</v>
      </c>
      <c r="B18" s="7">
        <v>10</v>
      </c>
      <c r="C18" s="7">
        <v>99</v>
      </c>
      <c r="D18" s="7" t="s">
        <v>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L18" s="7">
        <v>313</v>
      </c>
      <c r="M18" s="7">
        <v>0</v>
      </c>
      <c r="N18" s="11">
        <f t="shared" si="0"/>
        <v>0</v>
      </c>
      <c r="O18" s="11"/>
      <c r="P18" s="7">
        <v>198</v>
      </c>
      <c r="Q18" s="7">
        <v>0</v>
      </c>
      <c r="R18" s="11">
        <f t="shared" si="1"/>
        <v>0</v>
      </c>
    </row>
    <row r="19" spans="1:18" ht="12.75">
      <c r="A19" s="7">
        <v>42</v>
      </c>
      <c r="B19" s="7">
        <v>267</v>
      </c>
      <c r="C19" s="7">
        <v>108</v>
      </c>
      <c r="D19" s="7" t="s">
        <v>7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1</v>
      </c>
      <c r="L19" s="7">
        <v>122</v>
      </c>
      <c r="M19" s="7">
        <v>2</v>
      </c>
      <c r="N19" s="11">
        <f t="shared" si="0"/>
        <v>0.01639344262295082</v>
      </c>
      <c r="O19" s="11"/>
      <c r="P19" s="7">
        <v>79</v>
      </c>
      <c r="Q19" s="7">
        <v>2</v>
      </c>
      <c r="R19" s="11">
        <f t="shared" si="1"/>
        <v>0.02531645569620253</v>
      </c>
    </row>
    <row r="20" spans="1:18" ht="12.75">
      <c r="A20" s="7">
        <v>55</v>
      </c>
      <c r="B20" s="7">
        <v>8</v>
      </c>
      <c r="C20" s="7">
        <v>126</v>
      </c>
      <c r="D20" s="7" t="s">
        <v>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L20" s="7">
        <v>649</v>
      </c>
      <c r="M20" s="7">
        <v>3</v>
      </c>
      <c r="N20" s="11">
        <f t="shared" si="0"/>
        <v>0.004622496147919877</v>
      </c>
      <c r="O20" s="11"/>
      <c r="P20" s="7">
        <v>451</v>
      </c>
      <c r="Q20" s="7">
        <v>3</v>
      </c>
      <c r="R20" s="11">
        <f t="shared" si="1"/>
        <v>0.0066518847006651885</v>
      </c>
    </row>
    <row r="21" spans="1:18" ht="12.75">
      <c r="A21" s="7">
        <v>3</v>
      </c>
      <c r="B21" s="7">
        <v>1</v>
      </c>
      <c r="C21" s="7">
        <v>135</v>
      </c>
      <c r="D21" s="7" t="s">
        <v>9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1</v>
      </c>
      <c r="L21" s="7">
        <v>814</v>
      </c>
      <c r="M21" s="7">
        <v>3</v>
      </c>
      <c r="N21" s="11">
        <f t="shared" si="0"/>
        <v>0.0036855036855036856</v>
      </c>
      <c r="O21" s="11"/>
      <c r="P21" s="7">
        <v>550</v>
      </c>
      <c r="Q21" s="7">
        <v>3</v>
      </c>
      <c r="R21" s="11">
        <f t="shared" si="1"/>
        <v>0.005454545454545455</v>
      </c>
    </row>
    <row r="22" spans="1:18" ht="12.75">
      <c r="A22" s="7">
        <v>12</v>
      </c>
      <c r="B22" s="7">
        <v>267</v>
      </c>
      <c r="C22" s="7">
        <v>153</v>
      </c>
      <c r="D22" s="7" t="s">
        <v>10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L22" s="7">
        <v>164</v>
      </c>
      <c r="M22" s="7">
        <v>1</v>
      </c>
      <c r="N22" s="11">
        <f t="shared" si="0"/>
        <v>0.006097560975609756</v>
      </c>
      <c r="O22" s="11"/>
      <c r="P22" s="7">
        <v>107</v>
      </c>
      <c r="Q22" s="7">
        <v>1</v>
      </c>
      <c r="R22" s="11">
        <f t="shared" si="1"/>
        <v>0.009345794392523364</v>
      </c>
    </row>
    <row r="23" spans="1:18" ht="12.75">
      <c r="A23" s="7">
        <v>11</v>
      </c>
      <c r="B23" s="7">
        <v>8</v>
      </c>
      <c r="C23" s="7">
        <v>171</v>
      </c>
      <c r="D23" s="7" t="s">
        <v>11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L23" s="7">
        <v>309</v>
      </c>
      <c r="M23" s="7">
        <v>1</v>
      </c>
      <c r="N23" s="11">
        <f t="shared" si="0"/>
        <v>0.003236245954692557</v>
      </c>
      <c r="O23" s="11"/>
      <c r="P23" s="7">
        <v>210</v>
      </c>
      <c r="Q23" s="7">
        <v>1</v>
      </c>
      <c r="R23" s="11">
        <f t="shared" si="1"/>
        <v>0.004761904761904762</v>
      </c>
    </row>
    <row r="24" spans="1:18" ht="12.75">
      <c r="A24" s="7">
        <v>85</v>
      </c>
      <c r="B24" s="7">
        <v>11</v>
      </c>
      <c r="C24" s="7">
        <v>225</v>
      </c>
      <c r="D24" s="7" t="s">
        <v>12</v>
      </c>
      <c r="E24" s="7">
        <v>0</v>
      </c>
      <c r="F24" s="7">
        <v>0</v>
      </c>
      <c r="G24" s="7">
        <v>0</v>
      </c>
      <c r="H24" s="7">
        <v>2</v>
      </c>
      <c r="I24" s="7">
        <v>1</v>
      </c>
      <c r="J24" s="7">
        <v>18</v>
      </c>
      <c r="L24" s="7">
        <v>2251</v>
      </c>
      <c r="M24" s="7">
        <v>21</v>
      </c>
      <c r="N24" s="11">
        <f t="shared" si="0"/>
        <v>0.009329187027987561</v>
      </c>
      <c r="O24" s="11"/>
      <c r="P24" s="7">
        <v>1563</v>
      </c>
      <c r="Q24" s="7">
        <v>21</v>
      </c>
      <c r="R24" s="11">
        <f t="shared" si="1"/>
        <v>0.013435700575815739</v>
      </c>
    </row>
    <row r="25" spans="1:18" ht="12.75">
      <c r="A25" s="7">
        <v>53</v>
      </c>
      <c r="B25" s="7">
        <v>10</v>
      </c>
      <c r="C25" s="7">
        <v>234</v>
      </c>
      <c r="D25" s="7" t="s">
        <v>13</v>
      </c>
      <c r="E25" s="7">
        <v>0</v>
      </c>
      <c r="F25" s="7">
        <v>0</v>
      </c>
      <c r="G25" s="7">
        <v>0</v>
      </c>
      <c r="H25" s="7">
        <v>3</v>
      </c>
      <c r="I25" s="7">
        <v>0</v>
      </c>
      <c r="J25" s="7">
        <v>0</v>
      </c>
      <c r="L25" s="7">
        <v>645</v>
      </c>
      <c r="M25" s="7">
        <v>3</v>
      </c>
      <c r="N25" s="11">
        <f t="shared" si="0"/>
        <v>0.004651162790697674</v>
      </c>
      <c r="O25" s="11"/>
      <c r="P25" s="7">
        <v>417</v>
      </c>
      <c r="Q25" s="7">
        <v>3</v>
      </c>
      <c r="R25" s="11">
        <f t="shared" si="1"/>
        <v>0.007194244604316547</v>
      </c>
    </row>
    <row r="26" spans="1:18" ht="12.75">
      <c r="A26" s="7">
        <v>49</v>
      </c>
      <c r="B26" s="7">
        <v>9</v>
      </c>
      <c r="C26" s="7">
        <v>243</v>
      </c>
      <c r="D26" s="7" t="s">
        <v>14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L26" s="7">
        <v>158</v>
      </c>
      <c r="M26" s="7">
        <v>0</v>
      </c>
      <c r="N26" s="11">
        <f t="shared" si="0"/>
        <v>0</v>
      </c>
      <c r="O26" s="11"/>
      <c r="P26" s="7">
        <v>95</v>
      </c>
      <c r="Q26" s="7">
        <v>0</v>
      </c>
      <c r="R26" s="11">
        <f t="shared" si="1"/>
        <v>0</v>
      </c>
    </row>
    <row r="27" spans="1:18" ht="12.75">
      <c r="A27" s="7">
        <v>15</v>
      </c>
      <c r="B27" s="7">
        <v>13</v>
      </c>
      <c r="C27" s="7">
        <v>252</v>
      </c>
      <c r="D27" s="7" t="s">
        <v>15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L27" s="7">
        <v>165</v>
      </c>
      <c r="M27" s="7">
        <v>1</v>
      </c>
      <c r="N27" s="11">
        <f t="shared" si="0"/>
        <v>0.006060606060606061</v>
      </c>
      <c r="O27" s="11"/>
      <c r="P27" s="7">
        <v>165</v>
      </c>
      <c r="Q27" s="7">
        <v>1</v>
      </c>
      <c r="R27" s="11">
        <f t="shared" si="1"/>
        <v>0.006060606060606061</v>
      </c>
    </row>
    <row r="28" spans="1:18" ht="12.75">
      <c r="A28" s="7">
        <v>77</v>
      </c>
      <c r="B28" s="7">
        <v>11</v>
      </c>
      <c r="C28" s="7">
        <v>261</v>
      </c>
      <c r="D28" s="7" t="s">
        <v>16</v>
      </c>
      <c r="E28" s="7">
        <v>0</v>
      </c>
      <c r="F28" s="7">
        <v>0</v>
      </c>
      <c r="G28" s="7">
        <v>0</v>
      </c>
      <c r="H28" s="7">
        <v>1</v>
      </c>
      <c r="I28" s="7">
        <v>4</v>
      </c>
      <c r="J28" s="7">
        <v>6</v>
      </c>
      <c r="L28" s="7">
        <v>2710</v>
      </c>
      <c r="M28" s="7">
        <v>11</v>
      </c>
      <c r="N28" s="11">
        <f t="shared" si="0"/>
        <v>0.004059040590405904</v>
      </c>
      <c r="O28" s="11"/>
      <c r="P28" s="7">
        <v>1753</v>
      </c>
      <c r="Q28" s="7">
        <v>11</v>
      </c>
      <c r="R28" s="11">
        <f t="shared" si="1"/>
        <v>0.006274957216200799</v>
      </c>
    </row>
    <row r="29" spans="1:18" ht="12.75">
      <c r="A29" s="7">
        <v>97</v>
      </c>
      <c r="B29" s="7">
        <v>12</v>
      </c>
      <c r="C29" s="7">
        <v>270</v>
      </c>
      <c r="D29" s="7" t="s">
        <v>17</v>
      </c>
      <c r="E29" s="7">
        <v>0</v>
      </c>
      <c r="F29" s="7">
        <v>0</v>
      </c>
      <c r="L29" s="7">
        <v>159</v>
      </c>
      <c r="M29" s="7">
        <v>0</v>
      </c>
      <c r="N29" s="11">
        <f t="shared" si="0"/>
        <v>0</v>
      </c>
      <c r="O29" s="11"/>
      <c r="P29" s="7">
        <v>0</v>
      </c>
      <c r="R29" s="12" t="s">
        <v>374</v>
      </c>
    </row>
    <row r="30" spans="1:18" ht="12.75">
      <c r="A30" s="7">
        <v>12</v>
      </c>
      <c r="B30" s="7">
        <v>267</v>
      </c>
      <c r="C30" s="7">
        <v>279</v>
      </c>
      <c r="D30" s="7" t="s">
        <v>18</v>
      </c>
      <c r="E30" s="7">
        <v>0</v>
      </c>
      <c r="F30" s="7">
        <v>0</v>
      </c>
      <c r="L30" s="7">
        <v>127</v>
      </c>
      <c r="M30" s="7">
        <v>0</v>
      </c>
      <c r="N30" s="11">
        <f t="shared" si="0"/>
        <v>0</v>
      </c>
      <c r="O30" s="11"/>
      <c r="P30" s="7">
        <v>0</v>
      </c>
      <c r="R30" s="12" t="s">
        <v>374</v>
      </c>
    </row>
    <row r="31" spans="1:18" ht="12.75">
      <c r="A31" s="7">
        <v>32</v>
      </c>
      <c r="B31" s="7">
        <v>8</v>
      </c>
      <c r="C31" s="7">
        <v>333</v>
      </c>
      <c r="D31" s="7" t="s">
        <v>19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L31" s="7">
        <v>209</v>
      </c>
      <c r="M31" s="7">
        <v>1</v>
      </c>
      <c r="N31" s="11">
        <f t="shared" si="0"/>
        <v>0.004784688995215311</v>
      </c>
      <c r="O31" s="11"/>
      <c r="P31" s="7">
        <v>142</v>
      </c>
      <c r="Q31" s="7">
        <v>1</v>
      </c>
      <c r="R31" s="11">
        <f aca="true" t="shared" si="2" ref="R31:R52">Q31/P31</f>
        <v>0.007042253521126761</v>
      </c>
    </row>
    <row r="32" spans="1:18" ht="12.75">
      <c r="A32" s="7">
        <v>24</v>
      </c>
      <c r="B32" s="7">
        <v>12</v>
      </c>
      <c r="C32" s="7">
        <v>355</v>
      </c>
      <c r="D32" s="7" t="s">
        <v>20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L32" s="7">
        <v>229</v>
      </c>
      <c r="M32" s="7">
        <v>1</v>
      </c>
      <c r="N32" s="11">
        <f t="shared" si="0"/>
        <v>0.004366812227074236</v>
      </c>
      <c r="O32" s="11"/>
      <c r="P32" s="7">
        <v>153</v>
      </c>
      <c r="Q32" s="7">
        <v>1</v>
      </c>
      <c r="R32" s="11">
        <f t="shared" si="2"/>
        <v>0.006535947712418301</v>
      </c>
    </row>
    <row r="33" spans="1:18" ht="12.75">
      <c r="A33" s="7">
        <v>15</v>
      </c>
      <c r="B33" s="7">
        <v>13</v>
      </c>
      <c r="C33" s="7">
        <v>387</v>
      </c>
      <c r="D33" s="7" t="s">
        <v>21</v>
      </c>
      <c r="E33" s="7">
        <v>0</v>
      </c>
      <c r="F33" s="7">
        <v>0</v>
      </c>
      <c r="G33" s="7">
        <v>0</v>
      </c>
      <c r="H33" s="7">
        <v>1</v>
      </c>
      <c r="I33" s="7">
        <v>3</v>
      </c>
      <c r="J33" s="7">
        <v>2</v>
      </c>
      <c r="L33" s="7">
        <v>728</v>
      </c>
      <c r="M33" s="7">
        <v>6</v>
      </c>
      <c r="N33" s="11">
        <f t="shared" si="0"/>
        <v>0.008241758241758242</v>
      </c>
      <c r="O33" s="11"/>
      <c r="P33" s="7">
        <v>471</v>
      </c>
      <c r="Q33" s="7">
        <v>6</v>
      </c>
      <c r="R33" s="11">
        <f t="shared" si="2"/>
        <v>0.012738853503184714</v>
      </c>
    </row>
    <row r="34" spans="1:18" ht="12.75">
      <c r="A34" s="7">
        <v>5</v>
      </c>
      <c r="B34" s="7">
        <v>11</v>
      </c>
      <c r="C34" s="7">
        <v>414</v>
      </c>
      <c r="D34" s="7" t="s">
        <v>22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L34" s="7">
        <v>388</v>
      </c>
      <c r="M34" s="7">
        <v>2</v>
      </c>
      <c r="N34" s="11">
        <f t="shared" si="0"/>
        <v>0.005154639175257732</v>
      </c>
      <c r="O34" s="11"/>
      <c r="P34" s="7">
        <v>269</v>
      </c>
      <c r="Q34" s="7">
        <v>2</v>
      </c>
      <c r="R34" s="11">
        <f t="shared" si="2"/>
        <v>0.007434944237918215</v>
      </c>
    </row>
    <row r="35" spans="1:18" ht="12.75">
      <c r="A35" s="7">
        <v>18</v>
      </c>
      <c r="B35" s="7">
        <v>12</v>
      </c>
      <c r="C35" s="7">
        <v>423</v>
      </c>
      <c r="D35" s="7" t="s">
        <v>23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</v>
      </c>
      <c r="L35" s="7">
        <v>184</v>
      </c>
      <c r="M35" s="7">
        <v>2</v>
      </c>
      <c r="N35" s="11">
        <f t="shared" si="0"/>
        <v>0.010869565217391304</v>
      </c>
      <c r="O35" s="11"/>
      <c r="P35" s="7">
        <v>127</v>
      </c>
      <c r="Q35" s="7">
        <v>2</v>
      </c>
      <c r="R35" s="11">
        <f t="shared" si="2"/>
        <v>0.015748031496062992</v>
      </c>
    </row>
    <row r="36" spans="1:18" ht="12.75">
      <c r="A36" s="7">
        <v>85</v>
      </c>
      <c r="B36" s="7">
        <v>11</v>
      </c>
      <c r="C36" s="7">
        <v>472</v>
      </c>
      <c r="D36" s="7" t="s">
        <v>25</v>
      </c>
      <c r="E36" s="7">
        <v>0</v>
      </c>
      <c r="F36" s="7">
        <v>0</v>
      </c>
      <c r="G36" s="7">
        <v>0</v>
      </c>
      <c r="H36" s="7">
        <v>1</v>
      </c>
      <c r="I36" s="7">
        <v>1</v>
      </c>
      <c r="J36" s="7">
        <v>2</v>
      </c>
      <c r="L36" s="7">
        <v>626</v>
      </c>
      <c r="M36" s="7">
        <v>4</v>
      </c>
      <c r="N36" s="11">
        <f t="shared" si="0"/>
        <v>0.006389776357827476</v>
      </c>
      <c r="O36" s="11"/>
      <c r="P36" s="7">
        <v>426</v>
      </c>
      <c r="Q36" s="7">
        <v>4</v>
      </c>
      <c r="R36" s="11">
        <f t="shared" si="2"/>
        <v>0.009389671361502348</v>
      </c>
    </row>
    <row r="37" spans="1:18" ht="12.75">
      <c r="A37" s="7">
        <v>47</v>
      </c>
      <c r="B37" s="7">
        <v>12</v>
      </c>
      <c r="C37" s="7">
        <v>504</v>
      </c>
      <c r="D37" s="7" t="s">
        <v>26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L37" s="7">
        <v>412</v>
      </c>
      <c r="M37" s="7">
        <v>1</v>
      </c>
      <c r="N37" s="11">
        <f t="shared" si="0"/>
        <v>0.0024271844660194173</v>
      </c>
      <c r="O37" s="11"/>
      <c r="P37" s="7">
        <v>286</v>
      </c>
      <c r="Q37" s="7">
        <v>1</v>
      </c>
      <c r="R37" s="11">
        <f t="shared" si="2"/>
        <v>0.0034965034965034965</v>
      </c>
    </row>
    <row r="38" spans="1:18" ht="12.75">
      <c r="A38" s="7">
        <v>50</v>
      </c>
      <c r="B38" s="7">
        <v>11</v>
      </c>
      <c r="C38" s="7">
        <v>513</v>
      </c>
      <c r="D38" s="7" t="s">
        <v>27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L38" s="7">
        <v>181</v>
      </c>
      <c r="M38" s="7">
        <v>1</v>
      </c>
      <c r="N38" s="11">
        <f t="shared" si="0"/>
        <v>0.0055248618784530384</v>
      </c>
      <c r="O38" s="11"/>
      <c r="P38" s="7">
        <v>109</v>
      </c>
      <c r="Q38" s="7">
        <v>1</v>
      </c>
      <c r="R38" s="11">
        <f t="shared" si="2"/>
        <v>0.009174311926605505</v>
      </c>
    </row>
    <row r="39" spans="1:18" ht="12.75">
      <c r="A39" s="7">
        <v>38</v>
      </c>
      <c r="B39" s="7">
        <v>267</v>
      </c>
      <c r="C39" s="7">
        <v>540</v>
      </c>
      <c r="D39" s="7" t="s">
        <v>28</v>
      </c>
      <c r="E39" s="7">
        <v>0</v>
      </c>
      <c r="F39" s="7">
        <v>0</v>
      </c>
      <c r="G39" s="7">
        <v>0</v>
      </c>
      <c r="H39" s="7">
        <v>2</v>
      </c>
      <c r="I39" s="7">
        <v>2</v>
      </c>
      <c r="J39" s="7">
        <v>2</v>
      </c>
      <c r="L39" s="7">
        <v>309</v>
      </c>
      <c r="M39" s="7">
        <v>6</v>
      </c>
      <c r="N39" s="11">
        <f t="shared" si="0"/>
        <v>0.019417475728155338</v>
      </c>
      <c r="O39" s="11"/>
      <c r="P39" s="7">
        <v>192</v>
      </c>
      <c r="Q39" s="7">
        <v>6</v>
      </c>
      <c r="R39" s="11">
        <f t="shared" si="2"/>
        <v>0.03125</v>
      </c>
    </row>
    <row r="40" spans="1:18" ht="12.75">
      <c r="A40" s="7">
        <v>87</v>
      </c>
      <c r="B40" s="7">
        <v>14</v>
      </c>
      <c r="C40" s="7">
        <v>549</v>
      </c>
      <c r="D40" s="7" t="s">
        <v>29</v>
      </c>
      <c r="E40" s="7">
        <v>0</v>
      </c>
      <c r="F40" s="7">
        <v>0</v>
      </c>
      <c r="G40" s="7">
        <v>1</v>
      </c>
      <c r="H40" s="7">
        <v>2</v>
      </c>
      <c r="I40" s="7">
        <v>0</v>
      </c>
      <c r="J40" s="7">
        <v>1</v>
      </c>
      <c r="L40" s="7">
        <v>330</v>
      </c>
      <c r="M40" s="7">
        <v>4</v>
      </c>
      <c r="N40" s="11">
        <f t="shared" si="0"/>
        <v>0.012121212121212121</v>
      </c>
      <c r="O40" s="11"/>
      <c r="P40" s="7">
        <v>229</v>
      </c>
      <c r="Q40" s="7">
        <v>4</v>
      </c>
      <c r="R40" s="11">
        <f t="shared" si="2"/>
        <v>0.017467248908296942</v>
      </c>
    </row>
    <row r="41" spans="1:18" ht="12.75">
      <c r="A41" s="7">
        <v>6</v>
      </c>
      <c r="B41" s="7">
        <v>10</v>
      </c>
      <c r="C41" s="7">
        <v>576</v>
      </c>
      <c r="D41" s="7" t="s">
        <v>30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L41" s="7">
        <v>351</v>
      </c>
      <c r="M41" s="7">
        <v>1</v>
      </c>
      <c r="N41" s="11">
        <f t="shared" si="0"/>
        <v>0.002849002849002849</v>
      </c>
      <c r="O41" s="11"/>
      <c r="P41" s="7">
        <v>230</v>
      </c>
      <c r="Q41" s="7">
        <v>1</v>
      </c>
      <c r="R41" s="11">
        <f t="shared" si="2"/>
        <v>0.004347826086956522</v>
      </c>
    </row>
    <row r="42" spans="1:18" ht="12.75">
      <c r="A42" s="7">
        <v>49</v>
      </c>
      <c r="B42" s="7">
        <v>9</v>
      </c>
      <c r="C42" s="7">
        <v>585</v>
      </c>
      <c r="D42" s="7" t="s">
        <v>31</v>
      </c>
      <c r="E42" s="7">
        <v>0</v>
      </c>
      <c r="F42" s="7">
        <v>0</v>
      </c>
      <c r="G42" s="7">
        <v>1</v>
      </c>
      <c r="H42" s="7">
        <v>0</v>
      </c>
      <c r="I42" s="7">
        <v>3</v>
      </c>
      <c r="J42" s="7">
        <v>2</v>
      </c>
      <c r="L42" s="7">
        <v>337</v>
      </c>
      <c r="M42" s="7">
        <v>6</v>
      </c>
      <c r="N42" s="11">
        <f t="shared" si="0"/>
        <v>0.017804154302670624</v>
      </c>
      <c r="O42" s="11"/>
      <c r="P42" s="7">
        <v>232</v>
      </c>
      <c r="Q42" s="7">
        <v>6</v>
      </c>
      <c r="R42" s="11">
        <f t="shared" si="2"/>
        <v>0.02586206896551724</v>
      </c>
    </row>
    <row r="43" spans="1:18" ht="12.75">
      <c r="A43" s="7">
        <v>99</v>
      </c>
      <c r="B43" s="7">
        <v>267</v>
      </c>
      <c r="C43" s="7">
        <v>594</v>
      </c>
      <c r="D43" s="7" t="s">
        <v>32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L43" s="7">
        <v>345</v>
      </c>
      <c r="M43" s="7">
        <v>1</v>
      </c>
      <c r="N43" s="11">
        <f t="shared" si="0"/>
        <v>0.002898550724637681</v>
      </c>
      <c r="O43" s="11"/>
      <c r="P43" s="7">
        <v>240</v>
      </c>
      <c r="Q43" s="7">
        <v>1</v>
      </c>
      <c r="R43" s="11">
        <f t="shared" si="2"/>
        <v>0.004166666666666667</v>
      </c>
    </row>
    <row r="44" spans="1:18" ht="12.75">
      <c r="A44" s="7">
        <v>16</v>
      </c>
      <c r="B44" s="7">
        <v>9</v>
      </c>
      <c r="C44" s="7">
        <v>603</v>
      </c>
      <c r="D44" s="7" t="s">
        <v>33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L44" s="7">
        <v>96</v>
      </c>
      <c r="M44" s="7">
        <v>1</v>
      </c>
      <c r="N44" s="11">
        <f t="shared" si="0"/>
        <v>0.010416666666666666</v>
      </c>
      <c r="O44" s="11"/>
      <c r="P44" s="7">
        <v>64</v>
      </c>
      <c r="Q44" s="7">
        <v>1</v>
      </c>
      <c r="R44" s="11">
        <f t="shared" si="2"/>
        <v>0.015625</v>
      </c>
    </row>
    <row r="45" spans="1:18" ht="12.75">
      <c r="A45" s="7">
        <v>6</v>
      </c>
      <c r="B45" s="7">
        <v>10</v>
      </c>
      <c r="C45" s="7">
        <v>609</v>
      </c>
      <c r="D45" s="7" t="s">
        <v>34</v>
      </c>
      <c r="E45" s="7">
        <v>0</v>
      </c>
      <c r="F45" s="7">
        <v>0</v>
      </c>
      <c r="G45" s="7">
        <v>0</v>
      </c>
      <c r="H45" s="7">
        <v>1</v>
      </c>
      <c r="I45" s="7">
        <v>2</v>
      </c>
      <c r="J45" s="7">
        <v>1</v>
      </c>
      <c r="L45" s="7">
        <v>790</v>
      </c>
      <c r="M45" s="7">
        <v>4</v>
      </c>
      <c r="N45" s="11">
        <f t="shared" si="0"/>
        <v>0.005063291139240506</v>
      </c>
      <c r="O45" s="11"/>
      <c r="P45" s="7">
        <v>546</v>
      </c>
      <c r="Q45" s="7">
        <v>4</v>
      </c>
      <c r="R45" s="11">
        <f t="shared" si="2"/>
        <v>0.007326007326007326</v>
      </c>
    </row>
    <row r="46" spans="1:18" ht="12.75">
      <c r="A46" s="7">
        <v>82</v>
      </c>
      <c r="B46" s="7">
        <v>9</v>
      </c>
      <c r="C46" s="7">
        <v>621</v>
      </c>
      <c r="D46" s="7" t="s">
        <v>35</v>
      </c>
      <c r="E46" s="7">
        <v>0</v>
      </c>
      <c r="F46" s="7">
        <v>0</v>
      </c>
      <c r="G46" s="7">
        <v>0</v>
      </c>
      <c r="H46" s="7">
        <v>3</v>
      </c>
      <c r="I46" s="7">
        <v>14</v>
      </c>
      <c r="J46" s="7">
        <v>28</v>
      </c>
      <c r="L46" s="7">
        <v>2151</v>
      </c>
      <c r="M46" s="7">
        <v>45</v>
      </c>
      <c r="N46" s="11">
        <f t="shared" si="0"/>
        <v>0.02092050209205021</v>
      </c>
      <c r="O46" s="11"/>
      <c r="P46" s="7">
        <v>1457</v>
      </c>
      <c r="Q46" s="7">
        <v>45</v>
      </c>
      <c r="R46" s="11">
        <f t="shared" si="2"/>
        <v>0.03088538091969801</v>
      </c>
    </row>
    <row r="47" spans="1:18" ht="12.75">
      <c r="A47" s="7">
        <v>77</v>
      </c>
      <c r="B47" s="7">
        <v>11</v>
      </c>
      <c r="C47" s="7">
        <v>720</v>
      </c>
      <c r="D47" s="7" t="s">
        <v>37</v>
      </c>
      <c r="E47" s="7">
        <v>0</v>
      </c>
      <c r="F47" s="7">
        <v>0</v>
      </c>
      <c r="G47" s="7">
        <v>1</v>
      </c>
      <c r="H47" s="7">
        <v>0</v>
      </c>
      <c r="I47" s="7">
        <v>1</v>
      </c>
      <c r="J47" s="7">
        <v>1</v>
      </c>
      <c r="L47" s="7">
        <v>474</v>
      </c>
      <c r="M47" s="7">
        <v>3</v>
      </c>
      <c r="N47" s="11">
        <f t="shared" si="0"/>
        <v>0.006329113924050633</v>
      </c>
      <c r="O47" s="11"/>
      <c r="P47" s="7">
        <v>323</v>
      </c>
      <c r="Q47" s="7">
        <v>3</v>
      </c>
      <c r="R47" s="11">
        <f t="shared" si="2"/>
        <v>0.009287925696594427</v>
      </c>
    </row>
    <row r="48" spans="1:18" ht="12.75">
      <c r="A48" s="7">
        <v>8</v>
      </c>
      <c r="B48" s="7">
        <v>11</v>
      </c>
      <c r="C48" s="7">
        <v>729</v>
      </c>
      <c r="D48" s="7" t="s">
        <v>38</v>
      </c>
      <c r="E48" s="7">
        <v>0</v>
      </c>
      <c r="F48" s="7">
        <v>0</v>
      </c>
      <c r="G48" s="7">
        <v>1</v>
      </c>
      <c r="H48" s="7">
        <v>5</v>
      </c>
      <c r="I48" s="7">
        <v>9</v>
      </c>
      <c r="J48" s="7">
        <v>10</v>
      </c>
      <c r="L48" s="7">
        <v>1348</v>
      </c>
      <c r="M48" s="7">
        <v>25</v>
      </c>
      <c r="N48" s="11">
        <f t="shared" si="0"/>
        <v>0.018545994065281898</v>
      </c>
      <c r="O48" s="11"/>
      <c r="P48" s="7">
        <v>908</v>
      </c>
      <c r="Q48" s="7">
        <v>25</v>
      </c>
      <c r="R48" s="11">
        <f t="shared" si="2"/>
        <v>0.02753303964757709</v>
      </c>
    </row>
    <row r="49" spans="1:18" ht="12.75">
      <c r="A49" s="7">
        <v>84</v>
      </c>
      <c r="B49" s="7">
        <v>4</v>
      </c>
      <c r="C49" s="7">
        <v>747</v>
      </c>
      <c r="D49" s="7" t="s">
        <v>39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1</v>
      </c>
      <c r="L49" s="7">
        <v>275</v>
      </c>
      <c r="M49" s="7">
        <v>2</v>
      </c>
      <c r="N49" s="11">
        <f t="shared" si="0"/>
        <v>0.007272727272727273</v>
      </c>
      <c r="O49" s="11"/>
      <c r="P49" s="7">
        <v>190</v>
      </c>
      <c r="Q49" s="7">
        <v>2</v>
      </c>
      <c r="R49" s="11">
        <f t="shared" si="2"/>
        <v>0.010526315789473684</v>
      </c>
    </row>
    <row r="50" spans="1:18" ht="12.75">
      <c r="A50" s="7">
        <v>43</v>
      </c>
      <c r="B50" s="7">
        <v>13</v>
      </c>
      <c r="C50" s="7">
        <v>1917</v>
      </c>
      <c r="D50" s="7" t="s">
        <v>96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L50" s="7">
        <v>309</v>
      </c>
      <c r="M50" s="7">
        <v>0</v>
      </c>
      <c r="N50" s="11">
        <f t="shared" si="0"/>
        <v>0</v>
      </c>
      <c r="O50" s="11"/>
      <c r="P50" s="7">
        <v>207</v>
      </c>
      <c r="Q50" s="7">
        <v>0</v>
      </c>
      <c r="R50" s="11">
        <f t="shared" si="2"/>
        <v>0</v>
      </c>
    </row>
    <row r="51" spans="1:18" ht="12.75">
      <c r="A51" s="7">
        <v>79</v>
      </c>
      <c r="B51" s="7">
        <v>267</v>
      </c>
      <c r="C51" s="7">
        <v>846</v>
      </c>
      <c r="D51" s="7" t="s">
        <v>41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L51" s="7">
        <v>322</v>
      </c>
      <c r="M51" s="7">
        <v>1</v>
      </c>
      <c r="N51" s="11">
        <f t="shared" si="0"/>
        <v>0.003105590062111801</v>
      </c>
      <c r="O51" s="11"/>
      <c r="P51" s="7">
        <v>213</v>
      </c>
      <c r="Q51" s="7">
        <v>1</v>
      </c>
      <c r="R51" s="11">
        <f t="shared" si="2"/>
        <v>0.004694835680751174</v>
      </c>
    </row>
    <row r="52" spans="1:18" ht="12.75">
      <c r="A52" s="7">
        <v>29</v>
      </c>
      <c r="B52" s="7">
        <v>16</v>
      </c>
      <c r="C52" s="7">
        <v>882</v>
      </c>
      <c r="D52" s="7" t="s">
        <v>43</v>
      </c>
      <c r="E52" s="7">
        <v>0</v>
      </c>
      <c r="F52" s="7">
        <v>0</v>
      </c>
      <c r="G52" s="7">
        <v>5</v>
      </c>
      <c r="H52" s="7">
        <v>13</v>
      </c>
      <c r="I52" s="7">
        <v>33</v>
      </c>
      <c r="J52" s="7">
        <v>37</v>
      </c>
      <c r="L52" s="7">
        <v>2092</v>
      </c>
      <c r="M52" s="7">
        <v>88</v>
      </c>
      <c r="N52" s="11">
        <f t="shared" si="0"/>
        <v>0.04206500956022945</v>
      </c>
      <c r="O52" s="11"/>
      <c r="P52" s="7">
        <v>1366</v>
      </c>
      <c r="Q52" s="7">
        <v>88</v>
      </c>
      <c r="R52" s="11">
        <f t="shared" si="2"/>
        <v>0.06442166910688141</v>
      </c>
    </row>
    <row r="53" spans="1:18" ht="12.75">
      <c r="A53" s="7">
        <v>15</v>
      </c>
      <c r="B53" s="7">
        <v>13</v>
      </c>
      <c r="C53" s="7">
        <v>914</v>
      </c>
      <c r="D53" s="7" t="s">
        <v>44</v>
      </c>
      <c r="E53" s="7">
        <v>0</v>
      </c>
      <c r="F53" s="7">
        <v>0</v>
      </c>
      <c r="L53" s="7">
        <v>82</v>
      </c>
      <c r="M53" s="7">
        <v>0</v>
      </c>
      <c r="N53" s="11">
        <f t="shared" si="0"/>
        <v>0</v>
      </c>
      <c r="O53" s="11"/>
      <c r="P53" s="7">
        <v>0</v>
      </c>
      <c r="R53" s="12" t="s">
        <v>374</v>
      </c>
    </row>
    <row r="54" spans="1:18" ht="12.75">
      <c r="A54" s="7">
        <v>35</v>
      </c>
      <c r="B54" s="7">
        <v>267</v>
      </c>
      <c r="C54" s="7">
        <v>916</v>
      </c>
      <c r="D54" s="7" t="s">
        <v>45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3</v>
      </c>
      <c r="L54" s="7">
        <v>138</v>
      </c>
      <c r="M54" s="7">
        <v>6</v>
      </c>
      <c r="N54" s="11">
        <f t="shared" si="0"/>
        <v>0.043478260869565216</v>
      </c>
      <c r="O54" s="11"/>
      <c r="P54" s="7">
        <v>138</v>
      </c>
      <c r="Q54" s="7">
        <v>6</v>
      </c>
      <c r="R54" s="11">
        <f aca="true" t="shared" si="3" ref="R54:R101">Q54/P54</f>
        <v>0.043478260869565216</v>
      </c>
    </row>
    <row r="55" spans="1:18" ht="12.75">
      <c r="A55" s="7">
        <v>23</v>
      </c>
      <c r="B55" s="7">
        <v>9</v>
      </c>
      <c r="C55" s="7">
        <v>918</v>
      </c>
      <c r="D55" s="7" t="s">
        <v>46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L55" s="7">
        <v>250</v>
      </c>
      <c r="M55" s="7">
        <v>0</v>
      </c>
      <c r="N55" s="11">
        <f t="shared" si="0"/>
        <v>0</v>
      </c>
      <c r="O55" s="11"/>
      <c r="P55" s="7">
        <v>159</v>
      </c>
      <c r="Q55" s="7">
        <v>0</v>
      </c>
      <c r="R55" s="11">
        <f t="shared" si="3"/>
        <v>0</v>
      </c>
    </row>
    <row r="56" spans="1:18" ht="12.75">
      <c r="A56" s="7">
        <v>23</v>
      </c>
      <c r="B56" s="7">
        <v>9</v>
      </c>
      <c r="C56" s="7">
        <v>936</v>
      </c>
      <c r="D56" s="7" t="s">
        <v>47</v>
      </c>
      <c r="E56" s="7">
        <v>0</v>
      </c>
      <c r="F56" s="7">
        <v>0</v>
      </c>
      <c r="G56" s="7">
        <v>2</v>
      </c>
      <c r="H56" s="7">
        <v>0</v>
      </c>
      <c r="I56" s="7">
        <v>0</v>
      </c>
      <c r="J56" s="7">
        <v>3</v>
      </c>
      <c r="L56" s="7">
        <v>467</v>
      </c>
      <c r="M56" s="7">
        <v>5</v>
      </c>
      <c r="N56" s="11">
        <f t="shared" si="0"/>
        <v>0.010706638115631691</v>
      </c>
      <c r="O56" s="11"/>
      <c r="P56" s="7">
        <v>305</v>
      </c>
      <c r="Q56" s="7">
        <v>5</v>
      </c>
      <c r="R56" s="11">
        <f t="shared" si="3"/>
        <v>0.01639344262295082</v>
      </c>
    </row>
    <row r="57" spans="1:18" ht="12.75">
      <c r="A57" s="7">
        <v>90</v>
      </c>
      <c r="B57" s="7">
        <v>15</v>
      </c>
      <c r="C57" s="7">
        <v>977</v>
      </c>
      <c r="D57" s="7" t="s">
        <v>48</v>
      </c>
      <c r="E57" s="7">
        <v>0</v>
      </c>
      <c r="F57" s="7">
        <v>0</v>
      </c>
      <c r="G57" s="7">
        <v>0</v>
      </c>
      <c r="H57" s="7">
        <v>1</v>
      </c>
      <c r="I57" s="7">
        <v>3</v>
      </c>
      <c r="J57" s="7">
        <v>0</v>
      </c>
      <c r="L57" s="7">
        <v>298</v>
      </c>
      <c r="M57" s="7">
        <v>4</v>
      </c>
      <c r="N57" s="11">
        <f t="shared" si="0"/>
        <v>0.013422818791946308</v>
      </c>
      <c r="O57" s="11"/>
      <c r="P57" s="7">
        <v>198</v>
      </c>
      <c r="Q57" s="7">
        <v>4</v>
      </c>
      <c r="R57" s="11">
        <f t="shared" si="3"/>
        <v>0.020202020202020204</v>
      </c>
    </row>
    <row r="58" spans="1:18" ht="12.75">
      <c r="A58" s="7">
        <v>91</v>
      </c>
      <c r="B58" s="7">
        <v>11</v>
      </c>
      <c r="C58" s="7">
        <v>981</v>
      </c>
      <c r="D58" s="7" t="s">
        <v>49</v>
      </c>
      <c r="E58" s="7">
        <v>0</v>
      </c>
      <c r="F58" s="7">
        <v>0</v>
      </c>
      <c r="G58" s="7">
        <v>3</v>
      </c>
      <c r="H58" s="7">
        <v>2</v>
      </c>
      <c r="I58" s="7">
        <v>5</v>
      </c>
      <c r="J58" s="7">
        <v>0</v>
      </c>
      <c r="L58" s="7">
        <v>639</v>
      </c>
      <c r="M58" s="7">
        <v>10</v>
      </c>
      <c r="N58" s="11">
        <f t="shared" si="0"/>
        <v>0.01564945226917058</v>
      </c>
      <c r="O58" s="11"/>
      <c r="P58" s="7">
        <v>406</v>
      </c>
      <c r="Q58" s="7">
        <v>10</v>
      </c>
      <c r="R58" s="11">
        <f t="shared" si="3"/>
        <v>0.024630541871921183</v>
      </c>
    </row>
    <row r="59" spans="1:18" ht="12.75">
      <c r="A59" s="7">
        <v>14</v>
      </c>
      <c r="B59" s="7">
        <v>11</v>
      </c>
      <c r="C59" s="7">
        <v>999</v>
      </c>
      <c r="D59" s="7" t="s">
        <v>50</v>
      </c>
      <c r="E59" s="7">
        <v>0</v>
      </c>
      <c r="F59" s="7">
        <v>0</v>
      </c>
      <c r="G59" s="7">
        <v>0</v>
      </c>
      <c r="H59" s="7">
        <v>1</v>
      </c>
      <c r="I59" s="7">
        <v>1</v>
      </c>
      <c r="J59" s="7">
        <v>5</v>
      </c>
      <c r="L59" s="7">
        <v>831</v>
      </c>
      <c r="M59" s="7">
        <v>7</v>
      </c>
      <c r="N59" s="11">
        <f t="shared" si="0"/>
        <v>0.00842358604091456</v>
      </c>
      <c r="O59" s="11"/>
      <c r="P59" s="7">
        <v>585</v>
      </c>
      <c r="Q59" s="7">
        <v>7</v>
      </c>
      <c r="R59" s="11">
        <f t="shared" si="3"/>
        <v>0.011965811965811967</v>
      </c>
    </row>
    <row r="60" spans="1:18" ht="12.75">
      <c r="A60" s="7">
        <v>7</v>
      </c>
      <c r="B60" s="7">
        <v>267</v>
      </c>
      <c r="C60" s="7">
        <v>1044</v>
      </c>
      <c r="D60" s="7" t="s">
        <v>51</v>
      </c>
      <c r="E60" s="7">
        <v>0</v>
      </c>
      <c r="F60" s="7">
        <v>0</v>
      </c>
      <c r="G60" s="7">
        <v>0</v>
      </c>
      <c r="H60" s="7">
        <v>1</v>
      </c>
      <c r="I60" s="7">
        <v>3</v>
      </c>
      <c r="J60" s="7">
        <v>2</v>
      </c>
      <c r="L60" s="7">
        <v>2036</v>
      </c>
      <c r="M60" s="7">
        <v>6</v>
      </c>
      <c r="N60" s="11">
        <f t="shared" si="0"/>
        <v>0.0029469548133595285</v>
      </c>
      <c r="O60" s="11"/>
      <c r="P60" s="7">
        <v>1417</v>
      </c>
      <c r="Q60" s="7">
        <v>6</v>
      </c>
      <c r="R60" s="11">
        <f t="shared" si="3"/>
        <v>0.004234297812279464</v>
      </c>
    </row>
    <row r="61" spans="1:18" ht="12.75">
      <c r="A61" s="7">
        <v>57</v>
      </c>
      <c r="B61" s="7">
        <v>10</v>
      </c>
      <c r="C61" s="7">
        <v>1053</v>
      </c>
      <c r="D61" s="7" t="s">
        <v>52</v>
      </c>
      <c r="E61" s="7">
        <v>0</v>
      </c>
      <c r="F61" s="7">
        <v>0</v>
      </c>
      <c r="G61" s="7">
        <v>1</v>
      </c>
      <c r="H61" s="7">
        <v>5</v>
      </c>
      <c r="I61" s="7">
        <v>10</v>
      </c>
      <c r="J61" s="7">
        <v>16</v>
      </c>
      <c r="L61" s="7">
        <v>8060</v>
      </c>
      <c r="M61" s="7">
        <v>32</v>
      </c>
      <c r="N61" s="11">
        <f t="shared" si="0"/>
        <v>0.003970223325062035</v>
      </c>
      <c r="O61" s="11"/>
      <c r="P61" s="7">
        <v>5444</v>
      </c>
      <c r="Q61" s="7">
        <v>32</v>
      </c>
      <c r="R61" s="11">
        <f t="shared" si="3"/>
        <v>0.005878030859662013</v>
      </c>
    </row>
    <row r="62" spans="1:18" ht="12.75">
      <c r="A62" s="7">
        <v>57</v>
      </c>
      <c r="B62" s="7">
        <v>10</v>
      </c>
      <c r="C62" s="7">
        <v>1062</v>
      </c>
      <c r="D62" s="7" t="s">
        <v>53</v>
      </c>
      <c r="E62" s="7">
        <v>0</v>
      </c>
      <c r="F62" s="7">
        <v>0</v>
      </c>
      <c r="G62" s="7">
        <v>0</v>
      </c>
      <c r="H62" s="7">
        <v>0</v>
      </c>
      <c r="I62" s="7">
        <v>1</v>
      </c>
      <c r="J62" s="7">
        <v>5</v>
      </c>
      <c r="L62" s="7">
        <v>547</v>
      </c>
      <c r="M62" s="7">
        <v>6</v>
      </c>
      <c r="N62" s="11">
        <f t="shared" si="0"/>
        <v>0.010968921389396709</v>
      </c>
      <c r="O62" s="11"/>
      <c r="P62" s="7">
        <v>346</v>
      </c>
      <c r="Q62" s="7">
        <v>6</v>
      </c>
      <c r="R62" s="11">
        <f t="shared" si="3"/>
        <v>0.017341040462427744</v>
      </c>
    </row>
    <row r="63" spans="1:18" ht="12.75">
      <c r="A63" s="7">
        <v>4</v>
      </c>
      <c r="B63" s="7">
        <v>15</v>
      </c>
      <c r="C63" s="7">
        <v>1071</v>
      </c>
      <c r="D63" s="7" t="s">
        <v>54</v>
      </c>
      <c r="E63" s="7">
        <v>0</v>
      </c>
      <c r="F63" s="7">
        <v>0</v>
      </c>
      <c r="G63" s="7">
        <v>0</v>
      </c>
      <c r="H63" s="7">
        <v>2</v>
      </c>
      <c r="I63" s="7">
        <v>3</v>
      </c>
      <c r="J63" s="7">
        <v>9</v>
      </c>
      <c r="L63" s="7">
        <v>818</v>
      </c>
      <c r="M63" s="7">
        <v>14</v>
      </c>
      <c r="N63" s="11">
        <f t="shared" si="0"/>
        <v>0.017114914425427872</v>
      </c>
      <c r="O63" s="11"/>
      <c r="P63" s="7">
        <v>535</v>
      </c>
      <c r="Q63" s="7">
        <v>14</v>
      </c>
      <c r="R63" s="11">
        <f t="shared" si="3"/>
        <v>0.026168224299065422</v>
      </c>
    </row>
    <row r="64" spans="1:18" ht="12.75">
      <c r="A64" s="7">
        <v>22</v>
      </c>
      <c r="B64" s="7">
        <v>1</v>
      </c>
      <c r="C64" s="7">
        <v>1080</v>
      </c>
      <c r="D64" s="7" t="s">
        <v>56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L64" s="7">
        <v>311</v>
      </c>
      <c r="M64" s="7">
        <v>0</v>
      </c>
      <c r="N64" s="11">
        <f t="shared" si="0"/>
        <v>0</v>
      </c>
      <c r="O64" s="11"/>
      <c r="P64" s="7">
        <v>212</v>
      </c>
      <c r="Q64" s="7">
        <v>0</v>
      </c>
      <c r="R64" s="11">
        <f t="shared" si="3"/>
        <v>0</v>
      </c>
    </row>
    <row r="65" spans="1:18" ht="12.75">
      <c r="A65" s="7">
        <v>57</v>
      </c>
      <c r="B65" s="7">
        <v>10</v>
      </c>
      <c r="C65" s="7">
        <v>1089</v>
      </c>
      <c r="D65" s="7" t="s">
        <v>58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L65" s="7">
        <v>212</v>
      </c>
      <c r="M65" s="7">
        <v>0</v>
      </c>
      <c r="N65" s="11">
        <f t="shared" si="0"/>
        <v>0</v>
      </c>
      <c r="O65" s="11"/>
      <c r="P65" s="7">
        <v>138</v>
      </c>
      <c r="Q65" s="7">
        <v>0</v>
      </c>
      <c r="R65" s="11">
        <f t="shared" si="3"/>
        <v>0</v>
      </c>
    </row>
    <row r="66" spans="1:18" ht="12.75">
      <c r="A66" s="7">
        <v>23</v>
      </c>
      <c r="B66" s="7">
        <v>9</v>
      </c>
      <c r="C66" s="7">
        <v>1082</v>
      </c>
      <c r="D66" s="7" t="s">
        <v>57</v>
      </c>
      <c r="E66" s="7">
        <v>0</v>
      </c>
      <c r="F66" s="7">
        <v>0</v>
      </c>
      <c r="G66" s="7">
        <v>0</v>
      </c>
      <c r="H66" s="7">
        <v>2</v>
      </c>
      <c r="I66" s="7">
        <v>1</v>
      </c>
      <c r="J66" s="7">
        <v>0</v>
      </c>
      <c r="L66" s="7">
        <v>852</v>
      </c>
      <c r="M66" s="7">
        <v>3</v>
      </c>
      <c r="N66" s="11">
        <f t="shared" si="0"/>
        <v>0.0035211267605633804</v>
      </c>
      <c r="O66" s="11"/>
      <c r="P66" s="7">
        <v>606</v>
      </c>
      <c r="Q66" s="7">
        <v>3</v>
      </c>
      <c r="R66" s="11">
        <f t="shared" si="3"/>
        <v>0.0049504950495049506</v>
      </c>
    </row>
    <row r="67" spans="1:18" ht="12.75">
      <c r="A67" s="7">
        <v>27</v>
      </c>
      <c r="B67" s="7">
        <v>14</v>
      </c>
      <c r="C67" s="7">
        <v>1093</v>
      </c>
      <c r="D67" s="7" t="s">
        <v>59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L67" s="7">
        <v>309</v>
      </c>
      <c r="M67" s="7">
        <v>0</v>
      </c>
      <c r="N67" s="11">
        <f t="shared" si="0"/>
        <v>0</v>
      </c>
      <c r="O67" s="11"/>
      <c r="P67" s="7">
        <v>212</v>
      </c>
      <c r="Q67" s="7">
        <v>0</v>
      </c>
      <c r="R67" s="11">
        <f t="shared" si="3"/>
        <v>0</v>
      </c>
    </row>
    <row r="68" spans="1:18" ht="12.75">
      <c r="A68" s="7">
        <v>56</v>
      </c>
      <c r="B68" s="7">
        <v>16</v>
      </c>
      <c r="C68" s="7">
        <v>1079</v>
      </c>
      <c r="D68" s="7" t="s">
        <v>55</v>
      </c>
      <c r="E68" s="7">
        <v>0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L68" s="7">
        <v>528</v>
      </c>
      <c r="M68" s="7">
        <v>1</v>
      </c>
      <c r="N68" s="11">
        <f t="shared" si="0"/>
        <v>0.001893939393939394</v>
      </c>
      <c r="O68" s="11"/>
      <c r="P68" s="7">
        <v>359</v>
      </c>
      <c r="Q68" s="7">
        <v>1</v>
      </c>
      <c r="R68" s="11">
        <f t="shared" si="3"/>
        <v>0.002785515320334262</v>
      </c>
    </row>
    <row r="69" spans="1:18" ht="12.75">
      <c r="A69" s="7">
        <v>60</v>
      </c>
      <c r="B69" s="7">
        <v>4</v>
      </c>
      <c r="C69" s="7">
        <v>1095</v>
      </c>
      <c r="D69" s="7" t="s">
        <v>60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2</v>
      </c>
      <c r="L69" s="7">
        <v>307</v>
      </c>
      <c r="M69" s="7">
        <v>2</v>
      </c>
      <c r="N69" s="11">
        <f t="shared" si="0"/>
        <v>0.006514657980456026</v>
      </c>
      <c r="O69" s="11"/>
      <c r="P69" s="7">
        <v>198</v>
      </c>
      <c r="Q69" s="7">
        <v>2</v>
      </c>
      <c r="R69" s="11">
        <f t="shared" si="3"/>
        <v>0.010101010101010102</v>
      </c>
    </row>
    <row r="70" spans="1:18" ht="12.75">
      <c r="A70" s="7">
        <v>59</v>
      </c>
      <c r="B70" s="7">
        <v>15</v>
      </c>
      <c r="C70" s="7">
        <v>1107</v>
      </c>
      <c r="D70" s="7" t="s">
        <v>61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4</v>
      </c>
      <c r="L70" s="7">
        <v>684</v>
      </c>
      <c r="M70" s="7">
        <v>5</v>
      </c>
      <c r="N70" s="11">
        <f t="shared" si="0"/>
        <v>0.007309941520467836</v>
      </c>
      <c r="O70" s="11"/>
      <c r="P70" s="7">
        <v>447</v>
      </c>
      <c r="Q70" s="7">
        <v>5</v>
      </c>
      <c r="R70" s="11">
        <f t="shared" si="3"/>
        <v>0.011185682326621925</v>
      </c>
    </row>
    <row r="71" spans="1:18" ht="12.75">
      <c r="A71" s="7">
        <v>34</v>
      </c>
      <c r="B71" s="7">
        <v>267</v>
      </c>
      <c r="C71" s="7">
        <v>1116</v>
      </c>
      <c r="D71" s="7" t="s">
        <v>62</v>
      </c>
      <c r="E71" s="7">
        <v>0</v>
      </c>
      <c r="F71" s="7">
        <v>0</v>
      </c>
      <c r="G71" s="7">
        <v>0</v>
      </c>
      <c r="H71" s="7">
        <v>4</v>
      </c>
      <c r="I71" s="7">
        <v>5</v>
      </c>
      <c r="J71" s="7">
        <v>9</v>
      </c>
      <c r="L71" s="7">
        <v>907</v>
      </c>
      <c r="M71" s="7">
        <v>18</v>
      </c>
      <c r="N71" s="11">
        <f t="shared" si="0"/>
        <v>0.019845644983461964</v>
      </c>
      <c r="O71" s="11"/>
      <c r="P71" s="7">
        <v>603</v>
      </c>
      <c r="Q71" s="7">
        <v>18</v>
      </c>
      <c r="R71" s="11">
        <f t="shared" si="3"/>
        <v>0.029850746268656716</v>
      </c>
    </row>
    <row r="72" spans="1:18" ht="12.75">
      <c r="A72" s="7">
        <v>24</v>
      </c>
      <c r="B72" s="7">
        <v>12</v>
      </c>
      <c r="C72" s="7">
        <v>1134</v>
      </c>
      <c r="D72" s="7" t="s">
        <v>63</v>
      </c>
      <c r="E72" s="7">
        <v>0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L72" s="7">
        <v>144</v>
      </c>
      <c r="M72" s="7">
        <v>1</v>
      </c>
      <c r="N72" s="11">
        <f t="shared" si="0"/>
        <v>0.006944444444444444</v>
      </c>
      <c r="O72" s="11"/>
      <c r="P72" s="7">
        <v>106</v>
      </c>
      <c r="Q72" s="7">
        <v>1</v>
      </c>
      <c r="R72" s="11">
        <f t="shared" si="3"/>
        <v>0.009433962264150943</v>
      </c>
    </row>
    <row r="73" spans="1:18" ht="12.75">
      <c r="A73" s="7">
        <v>18</v>
      </c>
      <c r="B73" s="7">
        <v>12</v>
      </c>
      <c r="C73" s="7">
        <v>1152</v>
      </c>
      <c r="D73" s="7" t="s">
        <v>64</v>
      </c>
      <c r="E73" s="7">
        <v>0</v>
      </c>
      <c r="F73" s="7">
        <v>0</v>
      </c>
      <c r="G73" s="7">
        <v>0</v>
      </c>
      <c r="H73" s="7">
        <v>0</v>
      </c>
      <c r="I73" s="7">
        <v>4</v>
      </c>
      <c r="J73" s="7">
        <v>5</v>
      </c>
      <c r="L73" s="7">
        <v>550</v>
      </c>
      <c r="M73" s="7">
        <v>9</v>
      </c>
      <c r="N73" s="11">
        <f t="shared" si="0"/>
        <v>0.016363636363636365</v>
      </c>
      <c r="O73" s="11"/>
      <c r="P73" s="7">
        <v>374</v>
      </c>
      <c r="Q73" s="7">
        <v>9</v>
      </c>
      <c r="R73" s="11">
        <f t="shared" si="3"/>
        <v>0.02406417112299465</v>
      </c>
    </row>
    <row r="74" spans="1:18" ht="12.75">
      <c r="A74" s="7">
        <v>73</v>
      </c>
      <c r="B74" s="7">
        <v>13</v>
      </c>
      <c r="C74" s="7">
        <v>1197</v>
      </c>
      <c r="D74" s="7" t="s">
        <v>65</v>
      </c>
      <c r="E74" s="7">
        <v>0</v>
      </c>
      <c r="F74" s="7">
        <v>0</v>
      </c>
      <c r="G74" s="7">
        <v>0</v>
      </c>
      <c r="H74" s="7">
        <v>0</v>
      </c>
      <c r="I74" s="7">
        <v>2</v>
      </c>
      <c r="J74" s="7">
        <v>2</v>
      </c>
      <c r="L74" s="7">
        <v>702</v>
      </c>
      <c r="M74" s="7">
        <v>4</v>
      </c>
      <c r="N74" s="11">
        <f t="shared" si="0"/>
        <v>0.005698005698005698</v>
      </c>
      <c r="O74" s="11"/>
      <c r="P74" s="7">
        <v>516</v>
      </c>
      <c r="Q74" s="7">
        <v>4</v>
      </c>
      <c r="R74" s="11">
        <f t="shared" si="3"/>
        <v>0.007751937984496124</v>
      </c>
    </row>
    <row r="75" spans="1:18" ht="12.75">
      <c r="A75" s="7">
        <v>99</v>
      </c>
      <c r="B75" s="7">
        <v>8</v>
      </c>
      <c r="C75" s="7">
        <v>1206</v>
      </c>
      <c r="D75" s="7" t="s">
        <v>66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1</v>
      </c>
      <c r="L75" s="7">
        <v>466</v>
      </c>
      <c r="M75" s="7">
        <v>2</v>
      </c>
      <c r="N75" s="11">
        <f aca="true" t="shared" si="4" ref="N75:N138">M75/L75</f>
        <v>0.004291845493562232</v>
      </c>
      <c r="O75" s="11"/>
      <c r="P75" s="7">
        <v>297</v>
      </c>
      <c r="Q75" s="7">
        <v>2</v>
      </c>
      <c r="R75" s="11">
        <f t="shared" si="3"/>
        <v>0.006734006734006734</v>
      </c>
    </row>
    <row r="76" spans="1:18" ht="12.75">
      <c r="A76" s="7">
        <v>20</v>
      </c>
      <c r="B76" s="7">
        <v>14</v>
      </c>
      <c r="C76" s="7">
        <v>1211</v>
      </c>
      <c r="D76" s="7" t="s">
        <v>67</v>
      </c>
      <c r="E76" s="7">
        <v>0</v>
      </c>
      <c r="F76" s="7">
        <v>0</v>
      </c>
      <c r="G76" s="7">
        <v>0</v>
      </c>
      <c r="H76" s="7">
        <v>4</v>
      </c>
      <c r="I76" s="7">
        <v>5</v>
      </c>
      <c r="J76" s="7">
        <v>3</v>
      </c>
      <c r="L76" s="7">
        <v>682</v>
      </c>
      <c r="M76" s="7">
        <v>12</v>
      </c>
      <c r="N76" s="11">
        <f t="shared" si="4"/>
        <v>0.017595307917888565</v>
      </c>
      <c r="O76" s="11"/>
      <c r="P76" s="7">
        <v>467</v>
      </c>
      <c r="Q76" s="7">
        <v>12</v>
      </c>
      <c r="R76" s="11">
        <f t="shared" si="3"/>
        <v>0.02569593147751606</v>
      </c>
    </row>
    <row r="77" spans="1:18" ht="12.75">
      <c r="A77" s="7">
        <v>12</v>
      </c>
      <c r="B77" s="7">
        <v>267</v>
      </c>
      <c r="C77" s="7">
        <v>1215</v>
      </c>
      <c r="D77" s="7" t="s">
        <v>68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L77" s="7">
        <v>152</v>
      </c>
      <c r="M77" s="7">
        <v>0</v>
      </c>
      <c r="N77" s="11">
        <f t="shared" si="4"/>
        <v>0</v>
      </c>
      <c r="O77" s="11"/>
      <c r="P77" s="7">
        <v>102</v>
      </c>
      <c r="Q77" s="7">
        <v>0</v>
      </c>
      <c r="R77" s="11">
        <f t="shared" si="3"/>
        <v>0</v>
      </c>
    </row>
    <row r="78" spans="1:18" ht="12.75">
      <c r="A78" s="7">
        <v>21</v>
      </c>
      <c r="B78" s="7">
        <v>8</v>
      </c>
      <c r="C78" s="7">
        <v>1218</v>
      </c>
      <c r="D78" s="7" t="s">
        <v>69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L78" s="7">
        <v>231</v>
      </c>
      <c r="M78" s="7">
        <v>0</v>
      </c>
      <c r="N78" s="11">
        <f t="shared" si="4"/>
        <v>0</v>
      </c>
      <c r="O78" s="11"/>
      <c r="P78" s="7">
        <v>151</v>
      </c>
      <c r="Q78" s="7">
        <v>0</v>
      </c>
      <c r="R78" s="11">
        <f t="shared" si="3"/>
        <v>0</v>
      </c>
    </row>
    <row r="79" spans="1:18" ht="12.75">
      <c r="A79" s="7">
        <v>52</v>
      </c>
      <c r="B79" s="7">
        <v>10</v>
      </c>
      <c r="C79" s="7">
        <v>1221</v>
      </c>
      <c r="D79" s="7" t="s">
        <v>70</v>
      </c>
      <c r="E79" s="7">
        <v>0</v>
      </c>
      <c r="F79" s="7">
        <v>0</v>
      </c>
      <c r="G79" s="7">
        <v>0</v>
      </c>
      <c r="H79" s="7">
        <v>1</v>
      </c>
      <c r="I79" s="7">
        <v>1</v>
      </c>
      <c r="J79" s="7">
        <v>0</v>
      </c>
      <c r="L79" s="7">
        <v>618</v>
      </c>
      <c r="M79" s="7">
        <v>2</v>
      </c>
      <c r="N79" s="11">
        <f t="shared" si="4"/>
        <v>0.003236245954692557</v>
      </c>
      <c r="O79" s="11"/>
      <c r="P79" s="7">
        <v>395</v>
      </c>
      <c r="Q79" s="7">
        <v>2</v>
      </c>
      <c r="R79" s="11">
        <f t="shared" si="3"/>
        <v>0.005063291139240506</v>
      </c>
    </row>
    <row r="80" spans="1:18" ht="12.75">
      <c r="A80" s="7">
        <v>17</v>
      </c>
      <c r="B80" s="7">
        <v>267</v>
      </c>
      <c r="C80" s="7">
        <v>1233</v>
      </c>
      <c r="D80" s="7" t="s">
        <v>71</v>
      </c>
      <c r="E80" s="7">
        <v>0</v>
      </c>
      <c r="F80" s="7">
        <v>0</v>
      </c>
      <c r="G80" s="7">
        <v>0</v>
      </c>
      <c r="H80" s="7">
        <v>1</v>
      </c>
      <c r="I80" s="7">
        <v>2</v>
      </c>
      <c r="J80" s="7">
        <v>3</v>
      </c>
      <c r="L80" s="7">
        <v>632</v>
      </c>
      <c r="M80" s="7">
        <v>6</v>
      </c>
      <c r="N80" s="11">
        <f t="shared" si="4"/>
        <v>0.00949367088607595</v>
      </c>
      <c r="O80" s="11"/>
      <c r="P80" s="7">
        <v>410</v>
      </c>
      <c r="Q80" s="7">
        <v>6</v>
      </c>
      <c r="R80" s="11">
        <f t="shared" si="3"/>
        <v>0.014634146341463415</v>
      </c>
    </row>
    <row r="81" spans="1:18" ht="12.75">
      <c r="A81" s="7">
        <v>23</v>
      </c>
      <c r="B81" s="7">
        <v>9</v>
      </c>
      <c r="C81" s="7">
        <v>1278</v>
      </c>
      <c r="D81" s="7" t="s">
        <v>72</v>
      </c>
      <c r="E81" s="7">
        <v>0</v>
      </c>
      <c r="F81" s="7">
        <v>0</v>
      </c>
      <c r="G81" s="7">
        <v>23</v>
      </c>
      <c r="H81" s="7">
        <v>33</v>
      </c>
      <c r="I81" s="7">
        <v>15</v>
      </c>
      <c r="J81" s="7">
        <v>17</v>
      </c>
      <c r="L81" s="7">
        <v>2082</v>
      </c>
      <c r="M81" s="7">
        <v>88</v>
      </c>
      <c r="N81" s="11">
        <f t="shared" si="4"/>
        <v>0.04226705091258405</v>
      </c>
      <c r="O81" s="11"/>
      <c r="P81" s="7">
        <v>1387</v>
      </c>
      <c r="Q81" s="7">
        <v>88</v>
      </c>
      <c r="R81" s="11">
        <f t="shared" si="3"/>
        <v>0.06344628695025234</v>
      </c>
    </row>
    <row r="82" spans="1:18" ht="12.75">
      <c r="A82" s="7">
        <v>50</v>
      </c>
      <c r="B82" s="7">
        <v>11</v>
      </c>
      <c r="C82" s="7">
        <v>1332</v>
      </c>
      <c r="D82" s="7" t="s">
        <v>73</v>
      </c>
      <c r="E82" s="7">
        <v>0</v>
      </c>
      <c r="F82" s="7">
        <v>0</v>
      </c>
      <c r="G82" s="7">
        <v>0</v>
      </c>
      <c r="H82" s="7">
        <v>1</v>
      </c>
      <c r="I82" s="7">
        <v>0</v>
      </c>
      <c r="J82" s="7">
        <v>5</v>
      </c>
      <c r="L82" s="7">
        <v>386</v>
      </c>
      <c r="M82" s="7">
        <v>6</v>
      </c>
      <c r="N82" s="11">
        <f t="shared" si="4"/>
        <v>0.015544041450777202</v>
      </c>
      <c r="O82" s="11"/>
      <c r="P82" s="7">
        <v>261</v>
      </c>
      <c r="Q82" s="7">
        <v>6</v>
      </c>
      <c r="R82" s="11">
        <f t="shared" si="3"/>
        <v>0.022988505747126436</v>
      </c>
    </row>
    <row r="83" spans="1:18" ht="12.75">
      <c r="A83" s="7">
        <v>57</v>
      </c>
      <c r="B83" s="7">
        <v>10</v>
      </c>
      <c r="C83" s="7">
        <v>1337</v>
      </c>
      <c r="D83" s="7" t="s">
        <v>74</v>
      </c>
      <c r="E83" s="7">
        <v>0</v>
      </c>
      <c r="F83" s="7">
        <v>0</v>
      </c>
      <c r="G83" s="7">
        <v>0</v>
      </c>
      <c r="H83" s="7">
        <v>4</v>
      </c>
      <c r="I83" s="7">
        <v>13</v>
      </c>
      <c r="J83" s="7">
        <v>10</v>
      </c>
      <c r="L83" s="7">
        <v>1608</v>
      </c>
      <c r="M83" s="7">
        <v>27</v>
      </c>
      <c r="N83" s="11">
        <f t="shared" si="4"/>
        <v>0.016791044776119403</v>
      </c>
      <c r="O83" s="11"/>
      <c r="P83" s="7">
        <v>1041</v>
      </c>
      <c r="Q83" s="7">
        <v>27</v>
      </c>
      <c r="R83" s="11">
        <f t="shared" si="3"/>
        <v>0.025936599423631124</v>
      </c>
    </row>
    <row r="84" spans="1:18" ht="12.75">
      <c r="A84" s="7">
        <v>85</v>
      </c>
      <c r="B84" s="7">
        <v>11</v>
      </c>
      <c r="C84" s="7">
        <v>1350</v>
      </c>
      <c r="D84" s="7" t="s">
        <v>75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L84" s="7">
        <v>242</v>
      </c>
      <c r="M84" s="7">
        <v>0</v>
      </c>
      <c r="N84" s="11">
        <f t="shared" si="4"/>
        <v>0</v>
      </c>
      <c r="O84" s="11"/>
      <c r="P84" s="7">
        <v>159</v>
      </c>
      <c r="Q84" s="7">
        <v>0</v>
      </c>
      <c r="R84" s="11">
        <f t="shared" si="3"/>
        <v>0</v>
      </c>
    </row>
    <row r="85" spans="1:18" ht="12.75">
      <c r="A85" s="7">
        <v>85</v>
      </c>
      <c r="B85" s="7">
        <v>11</v>
      </c>
      <c r="C85" s="7">
        <v>1359</v>
      </c>
      <c r="D85" s="7" t="s">
        <v>76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L85" s="7">
        <v>270</v>
      </c>
      <c r="M85" s="7">
        <v>1</v>
      </c>
      <c r="N85" s="11">
        <f t="shared" si="4"/>
        <v>0.003703703703703704</v>
      </c>
      <c r="O85" s="11"/>
      <c r="P85" s="7">
        <v>185</v>
      </c>
      <c r="Q85" s="7">
        <v>1</v>
      </c>
      <c r="R85" s="11">
        <f t="shared" si="3"/>
        <v>0.005405405405405406</v>
      </c>
    </row>
    <row r="86" spans="1:18" ht="12.75">
      <c r="A86" s="7">
        <v>58</v>
      </c>
      <c r="B86" s="7">
        <v>9</v>
      </c>
      <c r="C86" s="7">
        <v>1368</v>
      </c>
      <c r="D86" s="7" t="s">
        <v>77</v>
      </c>
      <c r="E86" s="7">
        <v>0</v>
      </c>
      <c r="F86" s="7">
        <v>0</v>
      </c>
      <c r="G86" s="7">
        <v>2</v>
      </c>
      <c r="H86" s="7">
        <v>3</v>
      </c>
      <c r="I86" s="7">
        <v>3</v>
      </c>
      <c r="J86" s="7">
        <v>4</v>
      </c>
      <c r="L86" s="7">
        <v>490</v>
      </c>
      <c r="M86" s="7">
        <v>12</v>
      </c>
      <c r="N86" s="11">
        <f t="shared" si="4"/>
        <v>0.024489795918367346</v>
      </c>
      <c r="O86" s="11"/>
      <c r="P86" s="7">
        <v>307</v>
      </c>
      <c r="Q86" s="7">
        <v>12</v>
      </c>
      <c r="R86" s="11">
        <f t="shared" si="3"/>
        <v>0.03908794788273615</v>
      </c>
    </row>
    <row r="87" spans="1:18" ht="12.75">
      <c r="A87" s="7">
        <v>14</v>
      </c>
      <c r="B87" s="7">
        <v>11</v>
      </c>
      <c r="C87" s="7">
        <v>1413</v>
      </c>
      <c r="D87" s="7" t="s">
        <v>78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3</v>
      </c>
      <c r="L87" s="7">
        <v>241</v>
      </c>
      <c r="M87" s="7">
        <v>3</v>
      </c>
      <c r="N87" s="11">
        <f t="shared" si="4"/>
        <v>0.012448132780082987</v>
      </c>
      <c r="O87" s="11"/>
      <c r="P87" s="7">
        <v>164</v>
      </c>
      <c r="Q87" s="7">
        <v>3</v>
      </c>
      <c r="R87" s="11">
        <f t="shared" si="3"/>
        <v>0.018292682926829267</v>
      </c>
    </row>
    <row r="88" spans="1:18" ht="12.75">
      <c r="A88" s="7">
        <v>2</v>
      </c>
      <c r="B88" s="7">
        <v>14</v>
      </c>
      <c r="C88" s="7">
        <v>1431</v>
      </c>
      <c r="D88" s="7" t="s">
        <v>79</v>
      </c>
      <c r="E88" s="7">
        <v>0</v>
      </c>
      <c r="F88" s="7">
        <v>0</v>
      </c>
      <c r="G88" s="7">
        <v>0</v>
      </c>
      <c r="H88" s="7">
        <v>0</v>
      </c>
      <c r="I88" s="7">
        <v>1</v>
      </c>
      <c r="J88" s="7">
        <v>0</v>
      </c>
      <c r="L88" s="7">
        <v>363</v>
      </c>
      <c r="M88" s="7">
        <v>1</v>
      </c>
      <c r="N88" s="11">
        <f t="shared" si="4"/>
        <v>0.0027548209366391185</v>
      </c>
      <c r="O88" s="11"/>
      <c r="P88" s="7">
        <v>234</v>
      </c>
      <c r="Q88" s="7">
        <v>1</v>
      </c>
      <c r="R88" s="11">
        <f t="shared" si="3"/>
        <v>0.004273504273504274</v>
      </c>
    </row>
    <row r="89" spans="1:18" ht="12.75">
      <c r="A89" s="7">
        <v>41</v>
      </c>
      <c r="B89" s="7">
        <v>267</v>
      </c>
      <c r="C89" s="7">
        <v>1449</v>
      </c>
      <c r="D89" s="7" t="s">
        <v>80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1</v>
      </c>
      <c r="L89" s="7">
        <v>105</v>
      </c>
      <c r="M89" s="7">
        <v>1</v>
      </c>
      <c r="N89" s="11">
        <f t="shared" si="4"/>
        <v>0.009523809523809525</v>
      </c>
      <c r="O89" s="11"/>
      <c r="P89" s="7">
        <v>105</v>
      </c>
      <c r="Q89" s="7">
        <v>1</v>
      </c>
      <c r="R89" s="11">
        <f t="shared" si="3"/>
        <v>0.009523809523809525</v>
      </c>
    </row>
    <row r="90" spans="1:18" ht="12.75">
      <c r="A90" s="7">
        <v>78</v>
      </c>
      <c r="B90" s="7">
        <v>13</v>
      </c>
      <c r="C90" s="7">
        <v>1476</v>
      </c>
      <c r="D90" s="7" t="s">
        <v>81</v>
      </c>
      <c r="E90" s="7">
        <v>0</v>
      </c>
      <c r="F90" s="7">
        <v>0</v>
      </c>
      <c r="G90" s="7">
        <v>74</v>
      </c>
      <c r="H90" s="7">
        <v>101</v>
      </c>
      <c r="I90" s="7">
        <v>94</v>
      </c>
      <c r="J90" s="7">
        <v>87</v>
      </c>
      <c r="L90" s="7">
        <v>4566</v>
      </c>
      <c r="M90" s="7">
        <v>356</v>
      </c>
      <c r="N90" s="11">
        <f t="shared" si="4"/>
        <v>0.07796758650897942</v>
      </c>
      <c r="O90" s="11"/>
      <c r="P90" s="7">
        <v>3049</v>
      </c>
      <c r="Q90" s="7">
        <v>356</v>
      </c>
      <c r="R90" s="11">
        <f t="shared" si="3"/>
        <v>0.11675959330928173</v>
      </c>
    </row>
    <row r="91" spans="1:18" ht="12.75">
      <c r="A91" s="7">
        <v>88</v>
      </c>
      <c r="B91" s="7">
        <v>14</v>
      </c>
      <c r="C91" s="7">
        <v>1503</v>
      </c>
      <c r="D91" s="7" t="s">
        <v>82</v>
      </c>
      <c r="E91" s="7">
        <v>0</v>
      </c>
      <c r="F91" s="7">
        <v>0</v>
      </c>
      <c r="G91" s="7">
        <v>5</v>
      </c>
      <c r="H91" s="7">
        <v>6</v>
      </c>
      <c r="I91" s="7">
        <v>8</v>
      </c>
      <c r="J91" s="7">
        <v>10</v>
      </c>
      <c r="L91" s="7">
        <v>741</v>
      </c>
      <c r="M91" s="7">
        <v>29</v>
      </c>
      <c r="N91" s="11">
        <f t="shared" si="4"/>
        <v>0.03913630229419703</v>
      </c>
      <c r="O91" s="11"/>
      <c r="P91" s="7">
        <v>531</v>
      </c>
      <c r="Q91" s="7">
        <v>29</v>
      </c>
      <c r="R91" s="11">
        <f t="shared" si="3"/>
        <v>0.054613935969868174</v>
      </c>
    </row>
    <row r="92" spans="1:18" ht="12.75">
      <c r="A92" s="7">
        <v>25</v>
      </c>
      <c r="B92" s="7">
        <v>11</v>
      </c>
      <c r="C92" s="7">
        <v>1576</v>
      </c>
      <c r="D92" s="7" t="s">
        <v>83</v>
      </c>
      <c r="E92" s="7">
        <v>0</v>
      </c>
      <c r="F92" s="7">
        <v>0</v>
      </c>
      <c r="G92" s="7">
        <v>0</v>
      </c>
      <c r="H92" s="7">
        <v>2</v>
      </c>
      <c r="I92" s="7">
        <v>1</v>
      </c>
      <c r="J92" s="7">
        <v>2</v>
      </c>
      <c r="L92" s="7">
        <v>644</v>
      </c>
      <c r="M92" s="7">
        <v>5</v>
      </c>
      <c r="N92" s="11">
        <f t="shared" si="4"/>
        <v>0.007763975155279503</v>
      </c>
      <c r="O92" s="11"/>
      <c r="P92" s="7">
        <v>401</v>
      </c>
      <c r="Q92" s="7">
        <v>5</v>
      </c>
      <c r="R92" s="11">
        <f t="shared" si="3"/>
        <v>0.012468827930174564</v>
      </c>
    </row>
    <row r="93" spans="1:18" ht="12.75">
      <c r="A93" s="7">
        <v>29</v>
      </c>
      <c r="B93" s="7">
        <v>16</v>
      </c>
      <c r="C93" s="7">
        <v>1602</v>
      </c>
      <c r="D93" s="7" t="s">
        <v>84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L93" s="7">
        <v>264</v>
      </c>
      <c r="M93" s="7">
        <v>1</v>
      </c>
      <c r="N93" s="11">
        <f t="shared" si="4"/>
        <v>0.003787878787878788</v>
      </c>
      <c r="O93" s="11"/>
      <c r="P93" s="7">
        <v>168</v>
      </c>
      <c r="Q93" s="7">
        <v>1</v>
      </c>
      <c r="R93" s="11">
        <f t="shared" si="3"/>
        <v>0.005952380952380952</v>
      </c>
    </row>
    <row r="94" spans="1:18" ht="12.75">
      <c r="A94" s="7">
        <v>82</v>
      </c>
      <c r="B94" s="7">
        <v>9</v>
      </c>
      <c r="C94" s="7">
        <v>1611</v>
      </c>
      <c r="D94" s="7" t="s">
        <v>85</v>
      </c>
      <c r="E94" s="7">
        <v>0</v>
      </c>
      <c r="F94" s="7">
        <v>0</v>
      </c>
      <c r="G94" s="7">
        <v>33</v>
      </c>
      <c r="H94" s="7">
        <v>107</v>
      </c>
      <c r="I94" s="7">
        <v>119</v>
      </c>
      <c r="J94" s="7">
        <v>110</v>
      </c>
      <c r="L94" s="7">
        <v>7305</v>
      </c>
      <c r="M94" s="7">
        <v>369</v>
      </c>
      <c r="N94" s="11">
        <f t="shared" si="4"/>
        <v>0.05051334702258727</v>
      </c>
      <c r="O94" s="11"/>
      <c r="P94" s="7">
        <v>4949</v>
      </c>
      <c r="Q94" s="7">
        <v>369</v>
      </c>
      <c r="R94" s="11">
        <f t="shared" si="3"/>
        <v>0.07456051727621742</v>
      </c>
    </row>
    <row r="95" spans="1:18" ht="12.75">
      <c r="A95" s="7">
        <v>26</v>
      </c>
      <c r="B95" s="7">
        <v>15</v>
      </c>
      <c r="C95" s="7">
        <v>1619</v>
      </c>
      <c r="D95" s="7" t="s">
        <v>86</v>
      </c>
      <c r="E95" s="7">
        <v>0</v>
      </c>
      <c r="F95" s="7">
        <v>0</v>
      </c>
      <c r="G95" s="7">
        <v>0</v>
      </c>
      <c r="H95" s="7">
        <v>0</v>
      </c>
      <c r="I95" s="7">
        <v>3</v>
      </c>
      <c r="J95" s="7">
        <v>4</v>
      </c>
      <c r="L95" s="7">
        <v>593</v>
      </c>
      <c r="M95" s="7">
        <v>7</v>
      </c>
      <c r="N95" s="11">
        <f t="shared" si="4"/>
        <v>0.011804384485666104</v>
      </c>
      <c r="O95" s="11"/>
      <c r="P95" s="7">
        <v>376</v>
      </c>
      <c r="Q95" s="7">
        <v>7</v>
      </c>
      <c r="R95" s="11">
        <f t="shared" si="3"/>
        <v>0.018617021276595744</v>
      </c>
    </row>
    <row r="96" spans="1:18" ht="12.75">
      <c r="A96" s="7">
        <v>96</v>
      </c>
      <c r="B96" s="7">
        <v>1</v>
      </c>
      <c r="C96" s="7">
        <v>1638</v>
      </c>
      <c r="D96" s="7" t="s">
        <v>87</v>
      </c>
      <c r="E96" s="7">
        <v>0</v>
      </c>
      <c r="F96" s="7">
        <v>0</v>
      </c>
      <c r="G96" s="7">
        <v>0</v>
      </c>
      <c r="H96" s="7">
        <v>0</v>
      </c>
      <c r="I96" s="7">
        <v>2</v>
      </c>
      <c r="J96" s="7">
        <v>2</v>
      </c>
      <c r="L96" s="7">
        <v>932</v>
      </c>
      <c r="M96" s="7">
        <v>4</v>
      </c>
      <c r="N96" s="11">
        <f t="shared" si="4"/>
        <v>0.004291845493562232</v>
      </c>
      <c r="O96" s="11"/>
      <c r="P96" s="7">
        <v>725</v>
      </c>
      <c r="Q96" s="7">
        <v>4</v>
      </c>
      <c r="R96" s="11">
        <f t="shared" si="3"/>
        <v>0.005517241379310344</v>
      </c>
    </row>
    <row r="97" spans="1:18" ht="12.75">
      <c r="A97" s="7">
        <v>24</v>
      </c>
      <c r="B97" s="7">
        <v>12</v>
      </c>
      <c r="C97" s="7">
        <v>1701</v>
      </c>
      <c r="D97" s="7" t="s">
        <v>88</v>
      </c>
      <c r="E97" s="7">
        <v>0</v>
      </c>
      <c r="F97" s="7">
        <v>0</v>
      </c>
      <c r="G97" s="7">
        <v>4</v>
      </c>
      <c r="H97" s="7">
        <v>5</v>
      </c>
      <c r="I97" s="7">
        <v>12</v>
      </c>
      <c r="J97" s="7">
        <v>5</v>
      </c>
      <c r="L97" s="7">
        <v>950</v>
      </c>
      <c r="M97" s="7">
        <v>26</v>
      </c>
      <c r="N97" s="11">
        <f t="shared" si="4"/>
        <v>0.02736842105263158</v>
      </c>
      <c r="O97" s="11"/>
      <c r="P97" s="7">
        <v>694</v>
      </c>
      <c r="Q97" s="7">
        <v>26</v>
      </c>
      <c r="R97" s="11">
        <f t="shared" si="3"/>
        <v>0.037463976945244955</v>
      </c>
    </row>
    <row r="98" spans="1:18" ht="12.75">
      <c r="A98" s="7">
        <v>9</v>
      </c>
      <c r="B98" s="7">
        <v>267</v>
      </c>
      <c r="C98" s="7">
        <v>1719</v>
      </c>
      <c r="D98" s="7" t="s">
        <v>89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2</v>
      </c>
      <c r="L98" s="7">
        <v>338</v>
      </c>
      <c r="M98" s="7">
        <v>2</v>
      </c>
      <c r="N98" s="11">
        <f t="shared" si="4"/>
        <v>0.005917159763313609</v>
      </c>
      <c r="O98" s="11"/>
      <c r="P98" s="7">
        <v>217</v>
      </c>
      <c r="Q98" s="7">
        <v>2</v>
      </c>
      <c r="R98" s="11">
        <f t="shared" si="3"/>
        <v>0.009216589861751152</v>
      </c>
    </row>
    <row r="99" spans="1:18" ht="12.75">
      <c r="A99" s="7">
        <v>77</v>
      </c>
      <c r="B99" s="7">
        <v>11</v>
      </c>
      <c r="C99" s="7">
        <v>1737</v>
      </c>
      <c r="D99" s="7" t="s">
        <v>90</v>
      </c>
      <c r="E99" s="7">
        <v>11</v>
      </c>
      <c r="F99" s="7">
        <v>16</v>
      </c>
      <c r="G99" s="7">
        <v>68</v>
      </c>
      <c r="H99" s="7">
        <v>56</v>
      </c>
      <c r="I99" s="7">
        <v>40</v>
      </c>
      <c r="J99" s="7">
        <v>21</v>
      </c>
      <c r="L99" s="7">
        <v>13144</v>
      </c>
      <c r="M99" s="7">
        <v>212</v>
      </c>
      <c r="N99" s="11">
        <f t="shared" si="4"/>
        <v>0.016129032258064516</v>
      </c>
      <c r="O99" s="11"/>
      <c r="P99" s="7">
        <v>8430</v>
      </c>
      <c r="Q99" s="7">
        <v>185</v>
      </c>
      <c r="R99" s="11">
        <f t="shared" si="3"/>
        <v>0.021945432977461446</v>
      </c>
    </row>
    <row r="100" spans="1:18" ht="12.75">
      <c r="A100" s="7">
        <v>80</v>
      </c>
      <c r="B100" s="7">
        <v>14</v>
      </c>
      <c r="C100" s="7">
        <v>1782</v>
      </c>
      <c r="D100" s="7" t="s">
        <v>91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L100" s="7">
        <v>49</v>
      </c>
      <c r="M100" s="7">
        <v>0</v>
      </c>
      <c r="N100" s="11">
        <f t="shared" si="4"/>
        <v>0</v>
      </c>
      <c r="O100" s="11"/>
      <c r="P100" s="7">
        <v>37</v>
      </c>
      <c r="Q100" s="7">
        <v>0</v>
      </c>
      <c r="R100" s="11">
        <f t="shared" si="3"/>
        <v>0</v>
      </c>
    </row>
    <row r="101" spans="1:18" ht="12.75">
      <c r="A101" s="7">
        <v>38</v>
      </c>
      <c r="B101" s="7">
        <v>267</v>
      </c>
      <c r="C101" s="7">
        <v>1791</v>
      </c>
      <c r="D101" s="7" t="s">
        <v>92</v>
      </c>
      <c r="E101" s="7">
        <v>0</v>
      </c>
      <c r="F101" s="7">
        <v>0</v>
      </c>
      <c r="G101" s="7">
        <v>0</v>
      </c>
      <c r="H101" s="7">
        <v>0</v>
      </c>
      <c r="I101" s="7">
        <v>1</v>
      </c>
      <c r="J101" s="7">
        <v>0</v>
      </c>
      <c r="L101" s="7">
        <v>371</v>
      </c>
      <c r="M101" s="7">
        <v>1</v>
      </c>
      <c r="N101" s="11">
        <f t="shared" si="4"/>
        <v>0.0026954177897574125</v>
      </c>
      <c r="O101" s="11"/>
      <c r="P101" s="7">
        <v>246</v>
      </c>
      <c r="Q101" s="7">
        <v>1</v>
      </c>
      <c r="R101" s="11">
        <f t="shared" si="3"/>
        <v>0.0040650406504065045</v>
      </c>
    </row>
    <row r="102" spans="1:18" ht="12.75">
      <c r="A102" s="7">
        <v>99</v>
      </c>
      <c r="B102" s="7">
        <v>267</v>
      </c>
      <c r="C102" s="7">
        <v>1854</v>
      </c>
      <c r="D102" s="7" t="s">
        <v>93</v>
      </c>
      <c r="E102" s="7">
        <v>0</v>
      </c>
      <c r="F102" s="7">
        <v>0</v>
      </c>
      <c r="L102" s="7">
        <v>64</v>
      </c>
      <c r="M102" s="7">
        <v>0</v>
      </c>
      <c r="N102" s="11">
        <f t="shared" si="4"/>
        <v>0</v>
      </c>
      <c r="O102" s="11"/>
      <c r="P102" s="7">
        <v>0</v>
      </c>
      <c r="R102" s="12" t="s">
        <v>374</v>
      </c>
    </row>
    <row r="103" spans="1:18" ht="12.75">
      <c r="A103" s="7">
        <v>31</v>
      </c>
      <c r="B103" s="7">
        <v>1</v>
      </c>
      <c r="C103" s="7">
        <v>1863</v>
      </c>
      <c r="D103" s="7" t="s">
        <v>94</v>
      </c>
      <c r="E103" s="7">
        <v>0</v>
      </c>
      <c r="F103" s="7">
        <v>0</v>
      </c>
      <c r="G103" s="7">
        <v>0</v>
      </c>
      <c r="H103" s="7">
        <v>17</v>
      </c>
      <c r="I103" s="7">
        <v>30</v>
      </c>
      <c r="J103" s="7">
        <v>63</v>
      </c>
      <c r="L103" s="7">
        <v>5143</v>
      </c>
      <c r="M103" s="7">
        <v>110</v>
      </c>
      <c r="N103" s="11">
        <f t="shared" si="4"/>
        <v>0.021388294769589734</v>
      </c>
      <c r="O103" s="11"/>
      <c r="P103" s="7">
        <v>3302</v>
      </c>
      <c r="Q103" s="7">
        <v>110</v>
      </c>
      <c r="R103" s="11">
        <f aca="true" t="shared" si="5" ref="R103:R128">Q103/P103</f>
        <v>0.03331314354936402</v>
      </c>
    </row>
    <row r="104" spans="1:18" ht="12.75">
      <c r="A104" s="7">
        <v>7</v>
      </c>
      <c r="B104" s="7">
        <v>267</v>
      </c>
      <c r="C104" s="7">
        <v>1908</v>
      </c>
      <c r="D104" s="7" t="s">
        <v>95</v>
      </c>
      <c r="E104" s="7">
        <v>0</v>
      </c>
      <c r="F104" s="7">
        <v>0</v>
      </c>
      <c r="G104" s="7">
        <v>0</v>
      </c>
      <c r="H104" s="7">
        <v>1</v>
      </c>
      <c r="I104" s="7">
        <v>1</v>
      </c>
      <c r="J104" s="7">
        <v>1</v>
      </c>
      <c r="L104" s="7">
        <v>232</v>
      </c>
      <c r="M104" s="7">
        <v>3</v>
      </c>
      <c r="N104" s="11">
        <f t="shared" si="4"/>
        <v>0.01293103448275862</v>
      </c>
      <c r="O104" s="11"/>
      <c r="P104" s="7">
        <v>154</v>
      </c>
      <c r="Q104" s="7">
        <v>3</v>
      </c>
      <c r="R104" s="11">
        <f t="shared" si="5"/>
        <v>0.01948051948051948</v>
      </c>
    </row>
    <row r="105" spans="1:18" ht="12.75">
      <c r="A105" s="7">
        <v>16</v>
      </c>
      <c r="B105" s="7">
        <v>9</v>
      </c>
      <c r="C105" s="7">
        <v>1926</v>
      </c>
      <c r="D105" s="7" t="s">
        <v>97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2</v>
      </c>
      <c r="L105" s="7">
        <v>345</v>
      </c>
      <c r="M105" s="7">
        <v>4</v>
      </c>
      <c r="N105" s="11">
        <f t="shared" si="4"/>
        <v>0.011594202898550725</v>
      </c>
      <c r="O105" s="11"/>
      <c r="P105" s="7">
        <v>237</v>
      </c>
      <c r="Q105" s="7">
        <v>4</v>
      </c>
      <c r="R105" s="11">
        <f t="shared" si="5"/>
        <v>0.016877637130801686</v>
      </c>
    </row>
    <row r="106" spans="1:18" ht="12.75">
      <c r="A106" s="7">
        <v>99</v>
      </c>
      <c r="B106" s="7">
        <v>8</v>
      </c>
      <c r="C106" s="7">
        <v>1944</v>
      </c>
      <c r="D106" s="7" t="s">
        <v>98</v>
      </c>
      <c r="E106" s="7">
        <v>0</v>
      </c>
      <c r="F106" s="7">
        <v>0</v>
      </c>
      <c r="G106" s="7">
        <v>0</v>
      </c>
      <c r="H106" s="7">
        <v>1</v>
      </c>
      <c r="I106" s="7">
        <v>0</v>
      </c>
      <c r="J106" s="7">
        <v>5</v>
      </c>
      <c r="L106" s="7">
        <v>459</v>
      </c>
      <c r="M106" s="7">
        <v>6</v>
      </c>
      <c r="N106" s="11">
        <f t="shared" si="4"/>
        <v>0.013071895424836602</v>
      </c>
      <c r="O106" s="11"/>
      <c r="P106" s="7">
        <v>283</v>
      </c>
      <c r="Q106" s="7">
        <v>6</v>
      </c>
      <c r="R106" s="11">
        <f t="shared" si="5"/>
        <v>0.02120141342756184</v>
      </c>
    </row>
    <row r="107" spans="1:18" ht="12.75">
      <c r="A107" s="7">
        <v>61</v>
      </c>
      <c r="B107" s="7">
        <v>11</v>
      </c>
      <c r="C107" s="7">
        <v>1953</v>
      </c>
      <c r="D107" s="7" t="s">
        <v>99</v>
      </c>
      <c r="E107" s="7">
        <v>0</v>
      </c>
      <c r="F107" s="7">
        <v>0</v>
      </c>
      <c r="G107" s="7">
        <v>0</v>
      </c>
      <c r="H107" s="7">
        <v>2</v>
      </c>
      <c r="I107" s="7">
        <v>0</v>
      </c>
      <c r="J107" s="7">
        <v>1</v>
      </c>
      <c r="L107" s="7">
        <v>272</v>
      </c>
      <c r="M107" s="7">
        <v>3</v>
      </c>
      <c r="N107" s="11">
        <f t="shared" si="4"/>
        <v>0.011029411764705883</v>
      </c>
      <c r="O107" s="11"/>
      <c r="P107" s="7">
        <v>181</v>
      </c>
      <c r="Q107" s="7">
        <v>3</v>
      </c>
      <c r="R107" s="11">
        <f t="shared" si="5"/>
        <v>0.016574585635359115</v>
      </c>
    </row>
    <row r="108" spans="1:18" ht="12.75">
      <c r="A108" s="7">
        <v>10</v>
      </c>
      <c r="B108" s="7">
        <v>267</v>
      </c>
      <c r="C108" s="7">
        <v>1963</v>
      </c>
      <c r="D108" s="7" t="s">
        <v>100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L108" s="7">
        <v>279</v>
      </c>
      <c r="M108" s="7">
        <v>0</v>
      </c>
      <c r="N108" s="11">
        <f t="shared" si="4"/>
        <v>0</v>
      </c>
      <c r="O108" s="11"/>
      <c r="P108" s="7">
        <v>191</v>
      </c>
      <c r="Q108" s="7">
        <v>0</v>
      </c>
      <c r="R108" s="11">
        <f t="shared" si="5"/>
        <v>0</v>
      </c>
    </row>
    <row r="109" spans="1:18" ht="12.75">
      <c r="A109" s="7">
        <v>49</v>
      </c>
      <c r="B109" s="7">
        <v>9</v>
      </c>
      <c r="C109" s="7">
        <v>1965</v>
      </c>
      <c r="D109" s="7" t="s">
        <v>101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1</v>
      </c>
      <c r="L109" s="7">
        <v>193</v>
      </c>
      <c r="M109" s="7">
        <v>1</v>
      </c>
      <c r="N109" s="11">
        <f t="shared" si="4"/>
        <v>0.0051813471502590676</v>
      </c>
      <c r="O109" s="11"/>
      <c r="P109" s="7">
        <v>130</v>
      </c>
      <c r="Q109" s="7">
        <v>1</v>
      </c>
      <c r="R109" s="11">
        <f t="shared" si="5"/>
        <v>0.007692307692307693</v>
      </c>
    </row>
    <row r="110" spans="1:18" ht="12.75">
      <c r="A110" s="7">
        <v>37</v>
      </c>
      <c r="B110" s="7">
        <v>8</v>
      </c>
      <c r="C110" s="7">
        <v>1967</v>
      </c>
      <c r="D110" s="7" t="s">
        <v>102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L110" s="7">
        <v>181</v>
      </c>
      <c r="M110" s="7">
        <v>0</v>
      </c>
      <c r="N110" s="11">
        <f t="shared" si="4"/>
        <v>0</v>
      </c>
      <c r="O110" s="11"/>
      <c r="P110" s="7">
        <v>112</v>
      </c>
      <c r="Q110" s="7">
        <v>0</v>
      </c>
      <c r="R110" s="11">
        <f t="shared" si="5"/>
        <v>0</v>
      </c>
    </row>
    <row r="111" spans="1:18" ht="12.75">
      <c r="A111" s="7">
        <v>64</v>
      </c>
      <c r="B111" s="7">
        <v>267</v>
      </c>
      <c r="C111" s="7">
        <v>1968</v>
      </c>
      <c r="D111" s="7" t="s">
        <v>103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2</v>
      </c>
      <c r="L111" s="7">
        <v>388</v>
      </c>
      <c r="M111" s="7">
        <v>2</v>
      </c>
      <c r="N111" s="11">
        <f t="shared" si="4"/>
        <v>0.005154639175257732</v>
      </c>
      <c r="O111" s="11"/>
      <c r="P111" s="7">
        <v>244</v>
      </c>
      <c r="Q111" s="7">
        <v>2</v>
      </c>
      <c r="R111" s="11">
        <f t="shared" si="5"/>
        <v>0.00819672131147541</v>
      </c>
    </row>
    <row r="112" spans="1:18" ht="12.75">
      <c r="A112" s="7">
        <v>88</v>
      </c>
      <c r="B112" s="7">
        <v>14</v>
      </c>
      <c r="C112" s="7">
        <v>1970</v>
      </c>
      <c r="D112" s="7" t="s">
        <v>104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1</v>
      </c>
      <c r="L112" s="7">
        <v>222</v>
      </c>
      <c r="M112" s="7">
        <v>1</v>
      </c>
      <c r="N112" s="11">
        <f t="shared" si="4"/>
        <v>0.0045045045045045045</v>
      </c>
      <c r="O112" s="11"/>
      <c r="P112" s="7">
        <v>158</v>
      </c>
      <c r="Q112" s="7">
        <v>1</v>
      </c>
      <c r="R112" s="11">
        <f t="shared" si="5"/>
        <v>0.006329113924050633</v>
      </c>
    </row>
    <row r="113" spans="1:18" ht="12.75">
      <c r="A113" s="7">
        <v>3</v>
      </c>
      <c r="B113" s="7">
        <v>1</v>
      </c>
      <c r="C113" s="7">
        <v>1972</v>
      </c>
      <c r="D113" s="7" t="s">
        <v>105</v>
      </c>
      <c r="E113" s="7">
        <v>0</v>
      </c>
      <c r="F113" s="7">
        <v>0</v>
      </c>
      <c r="G113" s="7">
        <v>0</v>
      </c>
      <c r="H113" s="7">
        <v>1</v>
      </c>
      <c r="I113" s="7">
        <v>0</v>
      </c>
      <c r="J113" s="7">
        <v>0</v>
      </c>
      <c r="L113" s="7">
        <v>245</v>
      </c>
      <c r="M113" s="7">
        <v>1</v>
      </c>
      <c r="N113" s="11">
        <f t="shared" si="4"/>
        <v>0.004081632653061225</v>
      </c>
      <c r="O113" s="11"/>
      <c r="P113" s="7">
        <v>165</v>
      </c>
      <c r="Q113" s="7">
        <v>1</v>
      </c>
      <c r="R113" s="11">
        <f t="shared" si="5"/>
        <v>0.006060606060606061</v>
      </c>
    </row>
    <row r="114" spans="1:18" ht="12.75">
      <c r="A114" s="7">
        <v>90</v>
      </c>
      <c r="B114" s="7">
        <v>15</v>
      </c>
      <c r="C114" s="7">
        <v>657</v>
      </c>
      <c r="D114" s="7" t="s">
        <v>36</v>
      </c>
      <c r="E114" s="7">
        <v>0</v>
      </c>
      <c r="F114" s="7">
        <v>0</v>
      </c>
      <c r="G114" s="7">
        <v>0</v>
      </c>
      <c r="H114" s="7">
        <v>1</v>
      </c>
      <c r="I114" s="7">
        <v>0</v>
      </c>
      <c r="J114" s="7">
        <v>6</v>
      </c>
      <c r="L114" s="7">
        <v>432</v>
      </c>
      <c r="M114" s="7">
        <v>7</v>
      </c>
      <c r="N114" s="11">
        <f t="shared" si="4"/>
        <v>0.016203703703703703</v>
      </c>
      <c r="O114" s="11"/>
      <c r="P114" s="7">
        <v>318</v>
      </c>
      <c r="Q114" s="7">
        <v>7</v>
      </c>
      <c r="R114" s="11">
        <f t="shared" si="5"/>
        <v>0.0220125786163522</v>
      </c>
    </row>
    <row r="115" spans="1:18" ht="12.75">
      <c r="A115" s="7">
        <v>28</v>
      </c>
      <c r="B115" s="7">
        <v>1</v>
      </c>
      <c r="C115" s="7">
        <v>1989</v>
      </c>
      <c r="D115" s="7" t="s">
        <v>107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L115" s="7">
        <v>278</v>
      </c>
      <c r="M115" s="7">
        <v>0</v>
      </c>
      <c r="N115" s="11">
        <f t="shared" si="4"/>
        <v>0</v>
      </c>
      <c r="O115" s="11"/>
      <c r="P115" s="7">
        <v>170</v>
      </c>
      <c r="Q115" s="7">
        <v>0</v>
      </c>
      <c r="R115" s="11">
        <f t="shared" si="5"/>
        <v>0</v>
      </c>
    </row>
    <row r="116" spans="1:18" ht="12.75">
      <c r="A116" s="7">
        <v>42</v>
      </c>
      <c r="B116" s="7">
        <v>267</v>
      </c>
      <c r="C116" s="7">
        <v>2007</v>
      </c>
      <c r="D116" s="7" t="s">
        <v>108</v>
      </c>
      <c r="E116" s="7">
        <v>0</v>
      </c>
      <c r="F116" s="7">
        <v>0</v>
      </c>
      <c r="G116" s="7">
        <v>1</v>
      </c>
      <c r="H116" s="7">
        <v>2</v>
      </c>
      <c r="I116" s="7">
        <v>1</v>
      </c>
      <c r="J116" s="7">
        <v>3</v>
      </c>
      <c r="L116" s="7">
        <v>362</v>
      </c>
      <c r="M116" s="7">
        <v>7</v>
      </c>
      <c r="N116" s="11">
        <f t="shared" si="4"/>
        <v>0.019337016574585635</v>
      </c>
      <c r="O116" s="11"/>
      <c r="P116" s="7">
        <v>262</v>
      </c>
      <c r="Q116" s="7">
        <v>7</v>
      </c>
      <c r="R116" s="11">
        <f t="shared" si="5"/>
        <v>0.026717557251908396</v>
      </c>
    </row>
    <row r="117" spans="1:18" ht="12.75">
      <c r="A117" s="7">
        <v>83</v>
      </c>
      <c r="B117" s="7">
        <v>13</v>
      </c>
      <c r="C117" s="7">
        <v>2016</v>
      </c>
      <c r="D117" s="7" t="s">
        <v>109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</v>
      </c>
      <c r="L117" s="7">
        <v>161</v>
      </c>
      <c r="M117" s="7">
        <v>1</v>
      </c>
      <c r="N117" s="11">
        <f t="shared" si="4"/>
        <v>0.006211180124223602</v>
      </c>
      <c r="O117" s="11"/>
      <c r="P117" s="7">
        <v>111</v>
      </c>
      <c r="Q117" s="7">
        <v>1</v>
      </c>
      <c r="R117" s="11">
        <f t="shared" si="5"/>
        <v>0.009009009009009009</v>
      </c>
    </row>
    <row r="118" spans="1:18" ht="12.75">
      <c r="A118" s="7">
        <v>74</v>
      </c>
      <c r="B118" s="7">
        <v>8</v>
      </c>
      <c r="C118" s="7">
        <v>2088</v>
      </c>
      <c r="D118" s="7" t="s">
        <v>110</v>
      </c>
      <c r="E118" s="7">
        <v>0</v>
      </c>
      <c r="F118" s="7">
        <v>0</v>
      </c>
      <c r="G118" s="7">
        <v>0</v>
      </c>
      <c r="H118" s="7">
        <v>2</v>
      </c>
      <c r="I118" s="7">
        <v>0</v>
      </c>
      <c r="J118" s="7">
        <v>0</v>
      </c>
      <c r="L118" s="7">
        <v>402</v>
      </c>
      <c r="M118" s="7">
        <v>2</v>
      </c>
      <c r="N118" s="11">
        <f t="shared" si="4"/>
        <v>0.004975124378109453</v>
      </c>
      <c r="O118" s="11"/>
      <c r="P118" s="7">
        <v>293</v>
      </c>
      <c r="Q118" s="7">
        <v>2</v>
      </c>
      <c r="R118" s="11">
        <f t="shared" si="5"/>
        <v>0.006825938566552901</v>
      </c>
    </row>
    <row r="119" spans="1:18" ht="12.75">
      <c r="A119" s="7">
        <v>48</v>
      </c>
      <c r="B119" s="7">
        <v>10</v>
      </c>
      <c r="C119" s="7">
        <v>2097</v>
      </c>
      <c r="D119" s="7" t="s">
        <v>111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L119" s="7">
        <v>284</v>
      </c>
      <c r="M119" s="7">
        <v>0</v>
      </c>
      <c r="N119" s="11">
        <f t="shared" si="4"/>
        <v>0</v>
      </c>
      <c r="O119" s="11"/>
      <c r="P119" s="7">
        <v>184</v>
      </c>
      <c r="Q119" s="7">
        <v>0</v>
      </c>
      <c r="R119" s="11">
        <f t="shared" si="5"/>
        <v>0</v>
      </c>
    </row>
    <row r="120" spans="1:18" ht="12.75">
      <c r="A120" s="7">
        <v>73</v>
      </c>
      <c r="B120" s="7">
        <v>13</v>
      </c>
      <c r="C120" s="7">
        <v>2113</v>
      </c>
      <c r="D120" s="7" t="s">
        <v>112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L120" s="7">
        <v>134</v>
      </c>
      <c r="M120" s="7">
        <v>0</v>
      </c>
      <c r="N120" s="11">
        <f t="shared" si="4"/>
        <v>0</v>
      </c>
      <c r="O120" s="11"/>
      <c r="P120" s="7">
        <v>81</v>
      </c>
      <c r="Q120" s="7">
        <v>0</v>
      </c>
      <c r="R120" s="11">
        <f t="shared" si="5"/>
        <v>0</v>
      </c>
    </row>
    <row r="121" spans="1:18" ht="12.75">
      <c r="A121" s="7">
        <v>32</v>
      </c>
      <c r="B121" s="7">
        <v>8</v>
      </c>
      <c r="C121" s="7">
        <v>2124</v>
      </c>
      <c r="D121" s="7" t="s">
        <v>113</v>
      </c>
      <c r="E121" s="7">
        <v>0</v>
      </c>
      <c r="F121" s="7">
        <v>0</v>
      </c>
      <c r="G121" s="7">
        <v>0</v>
      </c>
      <c r="H121" s="7">
        <v>1</v>
      </c>
      <c r="I121" s="7">
        <v>0</v>
      </c>
      <c r="J121" s="7">
        <v>3</v>
      </c>
      <c r="L121" s="7">
        <v>633</v>
      </c>
      <c r="M121" s="7">
        <v>4</v>
      </c>
      <c r="N121" s="11">
        <f t="shared" si="4"/>
        <v>0.00631911532385466</v>
      </c>
      <c r="O121" s="11"/>
      <c r="P121" s="7">
        <v>440</v>
      </c>
      <c r="Q121" s="7">
        <v>4</v>
      </c>
      <c r="R121" s="11">
        <f t="shared" si="5"/>
        <v>0.00909090909090909</v>
      </c>
    </row>
    <row r="122" spans="1:18" ht="12.75">
      <c r="A122" s="7">
        <v>5</v>
      </c>
      <c r="B122" s="7">
        <v>11</v>
      </c>
      <c r="C122" s="7">
        <v>2151</v>
      </c>
      <c r="D122" s="7" t="s">
        <v>114</v>
      </c>
      <c r="E122" s="7">
        <v>0</v>
      </c>
      <c r="F122" s="7">
        <v>0</v>
      </c>
      <c r="G122" s="7">
        <v>0</v>
      </c>
      <c r="H122" s="7">
        <v>2</v>
      </c>
      <c r="I122" s="7">
        <v>0</v>
      </c>
      <c r="J122" s="7">
        <v>1</v>
      </c>
      <c r="L122" s="7">
        <v>143</v>
      </c>
      <c r="M122" s="7">
        <v>3</v>
      </c>
      <c r="N122" s="11">
        <f t="shared" si="4"/>
        <v>0.02097902097902098</v>
      </c>
      <c r="O122" s="11"/>
      <c r="P122" s="7">
        <v>100</v>
      </c>
      <c r="Q122" s="7">
        <v>3</v>
      </c>
      <c r="R122" s="11">
        <f t="shared" si="5"/>
        <v>0.03</v>
      </c>
    </row>
    <row r="123" spans="1:18" ht="12.75">
      <c r="A123" s="7">
        <v>51</v>
      </c>
      <c r="B123" s="7">
        <v>15</v>
      </c>
      <c r="C123" s="7">
        <v>2169</v>
      </c>
      <c r="D123" s="7" t="s">
        <v>115</v>
      </c>
      <c r="E123" s="7">
        <v>0</v>
      </c>
      <c r="F123" s="7">
        <v>0</v>
      </c>
      <c r="G123" s="7">
        <v>2</v>
      </c>
      <c r="H123" s="7">
        <v>0</v>
      </c>
      <c r="I123" s="7">
        <v>2</v>
      </c>
      <c r="J123" s="7">
        <v>6</v>
      </c>
      <c r="L123" s="7">
        <v>963</v>
      </c>
      <c r="M123" s="7">
        <v>10</v>
      </c>
      <c r="N123" s="11">
        <f t="shared" si="4"/>
        <v>0.010384215991692628</v>
      </c>
      <c r="O123" s="11"/>
      <c r="P123" s="7">
        <v>645</v>
      </c>
      <c r="Q123" s="7">
        <v>10</v>
      </c>
      <c r="R123" s="11">
        <f t="shared" si="5"/>
        <v>0.015503875968992248</v>
      </c>
    </row>
    <row r="124" spans="1:18" ht="12.75">
      <c r="A124" s="7">
        <v>36</v>
      </c>
      <c r="B124" s="7">
        <v>13</v>
      </c>
      <c r="C124" s="7">
        <v>2205</v>
      </c>
      <c r="D124" s="7" t="s">
        <v>116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1</v>
      </c>
      <c r="L124" s="7">
        <v>157</v>
      </c>
      <c r="M124" s="7">
        <v>3</v>
      </c>
      <c r="N124" s="11">
        <f t="shared" si="4"/>
        <v>0.01910828025477707</v>
      </c>
      <c r="O124" s="11"/>
      <c r="P124" s="7">
        <v>110</v>
      </c>
      <c r="Q124" s="7">
        <v>3</v>
      </c>
      <c r="R124" s="11">
        <f t="shared" si="5"/>
        <v>0.02727272727272727</v>
      </c>
    </row>
    <row r="125" spans="1:18" ht="12.75">
      <c r="A125" s="7">
        <v>95</v>
      </c>
      <c r="B125" s="7">
        <v>267</v>
      </c>
      <c r="C125" s="7">
        <v>2295</v>
      </c>
      <c r="D125" s="7" t="s">
        <v>117</v>
      </c>
      <c r="E125" s="7">
        <v>0</v>
      </c>
      <c r="F125" s="7">
        <v>0</v>
      </c>
      <c r="G125" s="7">
        <v>0</v>
      </c>
      <c r="H125" s="7">
        <v>3</v>
      </c>
      <c r="I125" s="7">
        <v>3</v>
      </c>
      <c r="J125" s="7">
        <v>4</v>
      </c>
      <c r="L125" s="7">
        <v>709</v>
      </c>
      <c r="M125" s="7">
        <v>10</v>
      </c>
      <c r="N125" s="11">
        <f t="shared" si="4"/>
        <v>0.014104372355430184</v>
      </c>
      <c r="O125" s="11"/>
      <c r="P125" s="7">
        <v>493</v>
      </c>
      <c r="Q125" s="7">
        <v>10</v>
      </c>
      <c r="R125" s="11">
        <f t="shared" si="5"/>
        <v>0.02028397565922921</v>
      </c>
    </row>
    <row r="126" spans="1:18" ht="12.75">
      <c r="A126" s="7">
        <v>94</v>
      </c>
      <c r="B126" s="7">
        <v>8</v>
      </c>
      <c r="C126" s="7">
        <v>2313</v>
      </c>
      <c r="D126" s="7" t="s">
        <v>118</v>
      </c>
      <c r="E126" s="7">
        <v>0</v>
      </c>
      <c r="F126" s="7">
        <v>0</v>
      </c>
      <c r="G126" s="7">
        <v>4</v>
      </c>
      <c r="H126" s="7">
        <v>7</v>
      </c>
      <c r="I126" s="7">
        <v>14</v>
      </c>
      <c r="J126" s="7">
        <v>37</v>
      </c>
      <c r="L126" s="7">
        <v>2068</v>
      </c>
      <c r="M126" s="7">
        <v>62</v>
      </c>
      <c r="N126" s="11">
        <f t="shared" si="4"/>
        <v>0.029980657640232108</v>
      </c>
      <c r="O126" s="11"/>
      <c r="P126" s="7">
        <v>1394</v>
      </c>
      <c r="Q126" s="7">
        <v>62</v>
      </c>
      <c r="R126" s="11">
        <f t="shared" si="5"/>
        <v>0.04447632711621234</v>
      </c>
    </row>
    <row r="127" spans="1:18" ht="12.75">
      <c r="A127" s="7">
        <v>56</v>
      </c>
      <c r="B127" s="7">
        <v>16</v>
      </c>
      <c r="C127" s="7">
        <v>2322</v>
      </c>
      <c r="D127" s="7" t="s">
        <v>119</v>
      </c>
      <c r="E127" s="7">
        <v>0</v>
      </c>
      <c r="F127" s="7">
        <v>0</v>
      </c>
      <c r="G127" s="7">
        <v>0</v>
      </c>
      <c r="H127" s="7">
        <v>11</v>
      </c>
      <c r="I127" s="7">
        <v>13</v>
      </c>
      <c r="J127" s="7">
        <v>17</v>
      </c>
      <c r="L127" s="7">
        <v>1128</v>
      </c>
      <c r="M127" s="7">
        <v>41</v>
      </c>
      <c r="N127" s="11">
        <f t="shared" si="4"/>
        <v>0.03634751773049645</v>
      </c>
      <c r="O127" s="11"/>
      <c r="P127" s="7">
        <v>765</v>
      </c>
      <c r="Q127" s="7">
        <v>41</v>
      </c>
      <c r="R127" s="11">
        <f t="shared" si="5"/>
        <v>0.05359477124183006</v>
      </c>
    </row>
    <row r="128" spans="1:18" ht="12.75">
      <c r="A128" s="7">
        <v>19</v>
      </c>
      <c r="B128" s="7">
        <v>1</v>
      </c>
      <c r="C128" s="7">
        <v>2349</v>
      </c>
      <c r="D128" s="7" t="s">
        <v>120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L128" s="7">
        <v>182</v>
      </c>
      <c r="M128" s="7">
        <v>1</v>
      </c>
      <c r="N128" s="11">
        <f t="shared" si="4"/>
        <v>0.005494505494505495</v>
      </c>
      <c r="O128" s="11"/>
      <c r="P128" s="7">
        <v>131</v>
      </c>
      <c r="Q128" s="7">
        <v>1</v>
      </c>
      <c r="R128" s="11">
        <f t="shared" si="5"/>
        <v>0.007633587786259542</v>
      </c>
    </row>
    <row r="129" spans="1:18" ht="12.75">
      <c r="A129" s="7">
        <v>62</v>
      </c>
      <c r="B129" s="7">
        <v>15</v>
      </c>
      <c r="C129" s="7">
        <v>2367</v>
      </c>
      <c r="D129" s="7" t="s">
        <v>121</v>
      </c>
      <c r="E129" s="7">
        <v>0</v>
      </c>
      <c r="F129" s="7">
        <v>0</v>
      </c>
      <c r="L129" s="7">
        <v>29</v>
      </c>
      <c r="M129" s="7">
        <v>0</v>
      </c>
      <c r="N129" s="11">
        <f t="shared" si="4"/>
        <v>0</v>
      </c>
      <c r="O129" s="11"/>
      <c r="P129" s="7">
        <v>0</v>
      </c>
      <c r="R129" s="12" t="s">
        <v>374</v>
      </c>
    </row>
    <row r="130" spans="1:18" ht="12.75">
      <c r="A130" s="7">
        <v>36</v>
      </c>
      <c r="B130" s="7">
        <v>13</v>
      </c>
      <c r="C130" s="7">
        <v>2369</v>
      </c>
      <c r="D130" s="7" t="s">
        <v>122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</v>
      </c>
      <c r="L130" s="7">
        <v>217</v>
      </c>
      <c r="M130" s="7">
        <v>1</v>
      </c>
      <c r="N130" s="11">
        <f t="shared" si="4"/>
        <v>0.004608294930875576</v>
      </c>
      <c r="O130" s="11"/>
      <c r="P130" s="7">
        <v>143</v>
      </c>
      <c r="Q130" s="7">
        <v>1</v>
      </c>
      <c r="R130" s="11">
        <f>Q130/P130</f>
        <v>0.006993006993006993</v>
      </c>
    </row>
    <row r="131" spans="1:18" ht="12.75">
      <c r="A131" s="7">
        <v>47</v>
      </c>
      <c r="B131" s="7">
        <v>12</v>
      </c>
      <c r="C131" s="7">
        <v>2376</v>
      </c>
      <c r="D131" s="7" t="s">
        <v>123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1</v>
      </c>
      <c r="L131" s="7">
        <v>288</v>
      </c>
      <c r="M131" s="7">
        <v>1</v>
      </c>
      <c r="N131" s="11">
        <f t="shared" si="4"/>
        <v>0.003472222222222222</v>
      </c>
      <c r="O131" s="11"/>
      <c r="P131" s="7">
        <v>195</v>
      </c>
      <c r="Q131" s="7">
        <v>1</v>
      </c>
      <c r="R131" s="11">
        <f>Q131/P131</f>
        <v>0.005128205128205128</v>
      </c>
    </row>
    <row r="132" spans="1:18" ht="12.75">
      <c r="A132" s="7">
        <v>22</v>
      </c>
      <c r="B132" s="7">
        <v>1</v>
      </c>
      <c r="C132" s="7">
        <v>2394</v>
      </c>
      <c r="D132" s="7" t="s">
        <v>124</v>
      </c>
      <c r="E132" s="7">
        <v>0</v>
      </c>
      <c r="F132" s="7">
        <v>0</v>
      </c>
      <c r="L132" s="7">
        <v>111</v>
      </c>
      <c r="M132" s="7">
        <v>0</v>
      </c>
      <c r="N132" s="11">
        <f t="shared" si="4"/>
        <v>0</v>
      </c>
      <c r="O132" s="11"/>
      <c r="P132" s="7">
        <v>0</v>
      </c>
      <c r="R132" s="12" t="s">
        <v>374</v>
      </c>
    </row>
    <row r="133" spans="1:18" ht="12.75">
      <c r="A133" s="7">
        <v>41</v>
      </c>
      <c r="B133" s="7">
        <v>267</v>
      </c>
      <c r="C133" s="7">
        <v>2403</v>
      </c>
      <c r="D133" s="7" t="s">
        <v>125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6</v>
      </c>
      <c r="L133" s="7">
        <v>451</v>
      </c>
      <c r="M133" s="7">
        <v>6</v>
      </c>
      <c r="N133" s="11">
        <f t="shared" si="4"/>
        <v>0.013303769401330377</v>
      </c>
      <c r="O133" s="11"/>
      <c r="P133" s="7">
        <v>317</v>
      </c>
      <c r="Q133" s="7">
        <v>6</v>
      </c>
      <c r="R133" s="11">
        <f>Q133/P133</f>
        <v>0.01892744479495268</v>
      </c>
    </row>
    <row r="134" spans="1:18" ht="12.75">
      <c r="A134" s="7">
        <v>60</v>
      </c>
      <c r="B134" s="7">
        <v>4</v>
      </c>
      <c r="C134" s="7">
        <v>2457</v>
      </c>
      <c r="D134" s="7" t="s">
        <v>126</v>
      </c>
      <c r="E134" s="7">
        <v>0</v>
      </c>
      <c r="F134" s="7">
        <v>0</v>
      </c>
      <c r="G134" s="7">
        <v>0</v>
      </c>
      <c r="H134" s="7">
        <v>0</v>
      </c>
      <c r="I134" s="7">
        <v>1</v>
      </c>
      <c r="J134" s="7">
        <v>2</v>
      </c>
      <c r="L134" s="7">
        <v>253</v>
      </c>
      <c r="M134" s="7">
        <v>3</v>
      </c>
      <c r="N134" s="11">
        <f t="shared" si="4"/>
        <v>0.011857707509881422</v>
      </c>
      <c r="O134" s="11"/>
      <c r="P134" s="7">
        <v>167</v>
      </c>
      <c r="Q134" s="7">
        <v>3</v>
      </c>
      <c r="R134" s="11">
        <f>Q134/P134</f>
        <v>0.017964071856287425</v>
      </c>
    </row>
    <row r="135" spans="1:18" ht="12.75">
      <c r="A135" s="7">
        <v>85</v>
      </c>
      <c r="B135" s="7">
        <v>11</v>
      </c>
      <c r="C135" s="7">
        <v>2466</v>
      </c>
      <c r="D135" s="7" t="s">
        <v>127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L135" s="7">
        <v>482</v>
      </c>
      <c r="M135" s="7">
        <v>0</v>
      </c>
      <c r="N135" s="11">
        <f t="shared" si="4"/>
        <v>0</v>
      </c>
      <c r="O135" s="11"/>
      <c r="P135" s="7">
        <v>322</v>
      </c>
      <c r="Q135" s="7">
        <v>0</v>
      </c>
      <c r="R135" s="11">
        <f>Q135/P135</f>
        <v>0</v>
      </c>
    </row>
    <row r="136" spans="1:18" ht="12.75">
      <c r="A136" s="7">
        <v>46</v>
      </c>
      <c r="B136" s="7">
        <v>8</v>
      </c>
      <c r="C136" s="7">
        <v>2493</v>
      </c>
      <c r="D136" s="7" t="s">
        <v>128</v>
      </c>
      <c r="E136" s="7">
        <v>0</v>
      </c>
      <c r="F136" s="7">
        <v>0</v>
      </c>
      <c r="L136" s="7">
        <v>50</v>
      </c>
      <c r="M136" s="7">
        <v>0</v>
      </c>
      <c r="N136" s="11">
        <f t="shared" si="4"/>
        <v>0</v>
      </c>
      <c r="O136" s="11"/>
      <c r="P136" s="7">
        <v>0</v>
      </c>
      <c r="R136" s="12" t="s">
        <v>374</v>
      </c>
    </row>
    <row r="137" spans="1:18" ht="12.75">
      <c r="A137" s="7">
        <v>86</v>
      </c>
      <c r="B137" s="7">
        <v>267</v>
      </c>
      <c r="C137" s="7">
        <v>2502</v>
      </c>
      <c r="D137" s="7" t="s">
        <v>129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1</v>
      </c>
      <c r="L137" s="7">
        <v>406</v>
      </c>
      <c r="M137" s="7">
        <v>1</v>
      </c>
      <c r="N137" s="11">
        <f t="shared" si="4"/>
        <v>0.0024630541871921183</v>
      </c>
      <c r="O137" s="11"/>
      <c r="P137" s="7">
        <v>258</v>
      </c>
      <c r="Q137" s="7">
        <v>1</v>
      </c>
      <c r="R137" s="11">
        <f aca="true" t="shared" si="6" ref="R137:R168">Q137/P137</f>
        <v>0.003875968992248062</v>
      </c>
    </row>
    <row r="138" spans="1:18" ht="12.75">
      <c r="A138" s="7">
        <v>65</v>
      </c>
      <c r="B138" s="7">
        <v>13</v>
      </c>
      <c r="C138" s="7">
        <v>2511</v>
      </c>
      <c r="D138" s="7" t="s">
        <v>130</v>
      </c>
      <c r="E138" s="7">
        <v>0</v>
      </c>
      <c r="F138" s="7">
        <v>0</v>
      </c>
      <c r="G138" s="7">
        <v>0</v>
      </c>
      <c r="H138" s="7">
        <v>1</v>
      </c>
      <c r="I138" s="7">
        <v>3</v>
      </c>
      <c r="J138" s="7">
        <v>7</v>
      </c>
      <c r="L138" s="7">
        <v>917</v>
      </c>
      <c r="M138" s="7">
        <v>11</v>
      </c>
      <c r="N138" s="11">
        <f t="shared" si="4"/>
        <v>0.011995637949836423</v>
      </c>
      <c r="O138" s="11"/>
      <c r="P138" s="7">
        <v>598</v>
      </c>
      <c r="Q138" s="7">
        <v>11</v>
      </c>
      <c r="R138" s="11">
        <f t="shared" si="6"/>
        <v>0.01839464882943144</v>
      </c>
    </row>
    <row r="139" spans="1:18" ht="12.75">
      <c r="A139" s="7">
        <v>14</v>
      </c>
      <c r="B139" s="7">
        <v>11</v>
      </c>
      <c r="C139" s="7">
        <v>2520</v>
      </c>
      <c r="D139" s="7" t="s">
        <v>131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L139" s="7">
        <v>210</v>
      </c>
      <c r="M139" s="7">
        <v>0</v>
      </c>
      <c r="N139" s="11">
        <f aca="true" t="shared" si="7" ref="N139:N202">M139/L139</f>
        <v>0</v>
      </c>
      <c r="O139" s="11"/>
      <c r="P139" s="7">
        <v>135</v>
      </c>
      <c r="Q139" s="7">
        <v>0</v>
      </c>
      <c r="R139" s="11">
        <f t="shared" si="6"/>
        <v>0</v>
      </c>
    </row>
    <row r="140" spans="1:18" ht="12.75">
      <c r="A140" s="7">
        <v>86</v>
      </c>
      <c r="B140" s="7">
        <v>267</v>
      </c>
      <c r="C140" s="7">
        <v>2682</v>
      </c>
      <c r="D140" s="7" t="s">
        <v>135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7">
        <v>2</v>
      </c>
      <c r="L140" s="7">
        <v>216</v>
      </c>
      <c r="M140" s="7">
        <v>3</v>
      </c>
      <c r="N140" s="11">
        <f t="shared" si="7"/>
        <v>0.013888888888888888</v>
      </c>
      <c r="O140" s="11"/>
      <c r="P140" s="7">
        <v>150</v>
      </c>
      <c r="Q140" s="7">
        <v>3</v>
      </c>
      <c r="R140" s="11">
        <f t="shared" si="6"/>
        <v>0.02</v>
      </c>
    </row>
    <row r="141" spans="1:18" ht="12.75">
      <c r="A141" s="7">
        <v>74</v>
      </c>
      <c r="B141" s="7">
        <v>8</v>
      </c>
      <c r="C141" s="7">
        <v>2556</v>
      </c>
      <c r="D141" s="7" t="s">
        <v>132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L141" s="7">
        <v>131</v>
      </c>
      <c r="M141" s="7">
        <v>0</v>
      </c>
      <c r="N141" s="11">
        <f t="shared" si="7"/>
        <v>0</v>
      </c>
      <c r="O141" s="11"/>
      <c r="P141" s="7">
        <v>94</v>
      </c>
      <c r="Q141" s="7">
        <v>0</v>
      </c>
      <c r="R141" s="11">
        <f t="shared" si="6"/>
        <v>0</v>
      </c>
    </row>
    <row r="142" spans="1:18" ht="12.75">
      <c r="A142" s="7">
        <v>12</v>
      </c>
      <c r="B142" s="7">
        <v>267</v>
      </c>
      <c r="C142" s="7">
        <v>2664</v>
      </c>
      <c r="D142" s="7" t="s">
        <v>133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L142" s="7">
        <v>200</v>
      </c>
      <c r="M142" s="7">
        <v>0</v>
      </c>
      <c r="N142" s="11">
        <f t="shared" si="7"/>
        <v>0</v>
      </c>
      <c r="O142" s="11"/>
      <c r="P142" s="7">
        <v>123</v>
      </c>
      <c r="Q142" s="7">
        <v>0</v>
      </c>
      <c r="R142" s="11">
        <f t="shared" si="6"/>
        <v>0</v>
      </c>
    </row>
    <row r="143" spans="1:18" ht="12.75">
      <c r="A143" s="7">
        <v>79</v>
      </c>
      <c r="B143" s="7">
        <v>267</v>
      </c>
      <c r="C143" s="7">
        <v>2709</v>
      </c>
      <c r="D143" s="7" t="s">
        <v>136</v>
      </c>
      <c r="E143" s="7">
        <v>0</v>
      </c>
      <c r="F143" s="7">
        <v>0</v>
      </c>
      <c r="G143" s="7">
        <v>0</v>
      </c>
      <c r="H143" s="7">
        <v>1</v>
      </c>
      <c r="I143" s="7">
        <v>1</v>
      </c>
      <c r="J143" s="7">
        <v>3</v>
      </c>
      <c r="L143" s="7">
        <v>818</v>
      </c>
      <c r="M143" s="7">
        <v>5</v>
      </c>
      <c r="N143" s="11">
        <f t="shared" si="7"/>
        <v>0.006112469437652812</v>
      </c>
      <c r="O143" s="11"/>
      <c r="P143" s="7">
        <v>541</v>
      </c>
      <c r="Q143" s="7">
        <v>5</v>
      </c>
      <c r="R143" s="11">
        <f t="shared" si="6"/>
        <v>0.009242144177449169</v>
      </c>
    </row>
    <row r="144" spans="1:18" ht="12.75">
      <c r="A144" s="7">
        <v>15</v>
      </c>
      <c r="B144" s="7">
        <v>13</v>
      </c>
      <c r="C144" s="7">
        <v>2718</v>
      </c>
      <c r="D144" s="7" t="s">
        <v>137</v>
      </c>
      <c r="E144" s="7">
        <v>0</v>
      </c>
      <c r="F144" s="7">
        <v>0</v>
      </c>
      <c r="G144" s="7">
        <v>0</v>
      </c>
      <c r="H144" s="7">
        <v>1</v>
      </c>
      <c r="I144" s="7">
        <v>3</v>
      </c>
      <c r="J144" s="7">
        <v>0</v>
      </c>
      <c r="L144" s="7">
        <v>325</v>
      </c>
      <c r="M144" s="7">
        <v>4</v>
      </c>
      <c r="N144" s="11">
        <f t="shared" si="7"/>
        <v>0.012307692307692308</v>
      </c>
      <c r="O144" s="11"/>
      <c r="P144" s="7">
        <v>219</v>
      </c>
      <c r="Q144" s="7">
        <v>4</v>
      </c>
      <c r="R144" s="11">
        <f t="shared" si="6"/>
        <v>0.0182648401826484</v>
      </c>
    </row>
    <row r="145" spans="1:18" ht="12.75">
      <c r="A145" s="7">
        <v>38</v>
      </c>
      <c r="B145" s="7">
        <v>267</v>
      </c>
      <c r="C145" s="7">
        <v>2727</v>
      </c>
      <c r="D145" s="7" t="s">
        <v>138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L145" s="7">
        <v>382</v>
      </c>
      <c r="M145" s="7">
        <v>0</v>
      </c>
      <c r="N145" s="11">
        <f t="shared" si="7"/>
        <v>0</v>
      </c>
      <c r="O145" s="11"/>
      <c r="P145" s="7">
        <v>270</v>
      </c>
      <c r="Q145" s="7">
        <v>0</v>
      </c>
      <c r="R145" s="11">
        <f t="shared" si="6"/>
        <v>0</v>
      </c>
    </row>
    <row r="146" spans="1:18" ht="12.75">
      <c r="A146" s="7">
        <v>39</v>
      </c>
      <c r="B146" s="7">
        <v>11</v>
      </c>
      <c r="C146" s="7">
        <v>2754</v>
      </c>
      <c r="D146" s="7" t="s">
        <v>139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L146" s="7">
        <v>254</v>
      </c>
      <c r="M146" s="7">
        <v>0</v>
      </c>
      <c r="N146" s="11">
        <f t="shared" si="7"/>
        <v>0</v>
      </c>
      <c r="O146" s="11"/>
      <c r="P146" s="7">
        <v>168</v>
      </c>
      <c r="Q146" s="7">
        <v>0</v>
      </c>
      <c r="R146" s="11">
        <f t="shared" si="6"/>
        <v>0</v>
      </c>
    </row>
    <row r="147" spans="1:18" ht="12.75">
      <c r="A147" s="7">
        <v>22</v>
      </c>
      <c r="B147" s="7">
        <v>1</v>
      </c>
      <c r="C147" s="7">
        <v>2763</v>
      </c>
      <c r="D147" s="7" t="s">
        <v>140</v>
      </c>
      <c r="E147" s="7">
        <v>0</v>
      </c>
      <c r="F147" s="7">
        <v>0</v>
      </c>
      <c r="G147" s="7">
        <v>0</v>
      </c>
      <c r="H147" s="7">
        <v>2</v>
      </c>
      <c r="I147" s="7">
        <v>0</v>
      </c>
      <c r="J147" s="7">
        <v>0</v>
      </c>
      <c r="L147" s="7">
        <v>268</v>
      </c>
      <c r="M147" s="7">
        <v>2</v>
      </c>
      <c r="N147" s="11">
        <f t="shared" si="7"/>
        <v>0.007462686567164179</v>
      </c>
      <c r="O147" s="11"/>
      <c r="P147" s="7">
        <v>268</v>
      </c>
      <c r="Q147" s="7">
        <v>2</v>
      </c>
      <c r="R147" s="11">
        <f t="shared" si="6"/>
        <v>0.007462686567164179</v>
      </c>
    </row>
    <row r="148" spans="1:18" ht="12.75">
      <c r="A148" s="7">
        <v>36</v>
      </c>
      <c r="B148" s="7">
        <v>13</v>
      </c>
      <c r="C148" s="7">
        <v>2772</v>
      </c>
      <c r="D148" s="7" t="s">
        <v>142</v>
      </c>
      <c r="E148" s="7">
        <v>0</v>
      </c>
      <c r="F148" s="7">
        <v>0</v>
      </c>
      <c r="G148" s="7">
        <v>0</v>
      </c>
      <c r="H148" s="7">
        <v>0</v>
      </c>
      <c r="I148" s="7">
        <v>2</v>
      </c>
      <c r="J148" s="7">
        <v>1</v>
      </c>
      <c r="L148" s="7">
        <v>164</v>
      </c>
      <c r="M148" s="7">
        <v>3</v>
      </c>
      <c r="N148" s="11">
        <f t="shared" si="7"/>
        <v>0.018292682926829267</v>
      </c>
      <c r="O148" s="11"/>
      <c r="P148" s="7">
        <v>102</v>
      </c>
      <c r="Q148" s="7">
        <v>3</v>
      </c>
      <c r="R148" s="11">
        <f t="shared" si="6"/>
        <v>0.029411764705882353</v>
      </c>
    </row>
    <row r="149" spans="1:18" ht="12.75">
      <c r="A149" s="7">
        <v>35</v>
      </c>
      <c r="B149" s="7">
        <v>267</v>
      </c>
      <c r="C149" s="7">
        <v>2781</v>
      </c>
      <c r="D149" s="7" t="s">
        <v>143</v>
      </c>
      <c r="E149" s="7">
        <v>0</v>
      </c>
      <c r="F149" s="7">
        <v>0</v>
      </c>
      <c r="G149" s="7">
        <v>0</v>
      </c>
      <c r="H149" s="7">
        <v>1</v>
      </c>
      <c r="I149" s="7">
        <v>2</v>
      </c>
      <c r="J149" s="7">
        <v>1</v>
      </c>
      <c r="L149" s="7">
        <v>592</v>
      </c>
      <c r="M149" s="7">
        <v>4</v>
      </c>
      <c r="N149" s="11">
        <f t="shared" si="7"/>
        <v>0.006756756756756757</v>
      </c>
      <c r="O149" s="11"/>
      <c r="P149" s="7">
        <v>407</v>
      </c>
      <c r="Q149" s="7">
        <v>4</v>
      </c>
      <c r="R149" s="11">
        <f t="shared" si="6"/>
        <v>0.009828009828009828</v>
      </c>
    </row>
    <row r="150" spans="1:18" ht="12.75">
      <c r="A150" s="7">
        <v>83</v>
      </c>
      <c r="B150" s="7">
        <v>13</v>
      </c>
      <c r="C150" s="7">
        <v>2826</v>
      </c>
      <c r="D150" s="7" t="s">
        <v>144</v>
      </c>
      <c r="E150" s="7">
        <v>0</v>
      </c>
      <c r="F150" s="7">
        <v>0</v>
      </c>
      <c r="G150" s="7">
        <v>1</v>
      </c>
      <c r="H150" s="7">
        <v>5</v>
      </c>
      <c r="I150" s="7">
        <v>2</v>
      </c>
      <c r="J150" s="7">
        <v>2</v>
      </c>
      <c r="L150" s="7">
        <v>902</v>
      </c>
      <c r="M150" s="7">
        <v>10</v>
      </c>
      <c r="N150" s="11">
        <f t="shared" si="7"/>
        <v>0.011086474501108648</v>
      </c>
      <c r="O150" s="11"/>
      <c r="P150" s="7">
        <v>592</v>
      </c>
      <c r="Q150" s="7">
        <v>10</v>
      </c>
      <c r="R150" s="11">
        <f t="shared" si="6"/>
        <v>0.016891891891891893</v>
      </c>
    </row>
    <row r="151" spans="1:18" ht="12.75">
      <c r="A151" s="7">
        <v>89</v>
      </c>
      <c r="B151" s="7">
        <v>15</v>
      </c>
      <c r="C151" s="7">
        <v>2834</v>
      </c>
      <c r="D151" s="7" t="s">
        <v>145</v>
      </c>
      <c r="E151" s="7">
        <v>0</v>
      </c>
      <c r="F151" s="7">
        <v>0</v>
      </c>
      <c r="G151" s="7">
        <v>0</v>
      </c>
      <c r="H151" s="7">
        <v>1</v>
      </c>
      <c r="I151" s="7">
        <v>2</v>
      </c>
      <c r="J151" s="7">
        <v>1</v>
      </c>
      <c r="L151" s="7">
        <v>219</v>
      </c>
      <c r="M151" s="7">
        <v>4</v>
      </c>
      <c r="N151" s="11">
        <f t="shared" si="7"/>
        <v>0.0182648401826484</v>
      </c>
      <c r="O151" s="11"/>
      <c r="P151" s="7">
        <v>142</v>
      </c>
      <c r="Q151" s="7">
        <v>4</v>
      </c>
      <c r="R151" s="11">
        <f t="shared" si="6"/>
        <v>0.028169014084507043</v>
      </c>
    </row>
    <row r="152" spans="1:18" ht="12.75">
      <c r="A152" s="7">
        <v>30</v>
      </c>
      <c r="B152" s="7">
        <v>8</v>
      </c>
      <c r="C152" s="7">
        <v>2846</v>
      </c>
      <c r="D152" s="7" t="s">
        <v>146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1</v>
      </c>
      <c r="L152" s="7">
        <v>146</v>
      </c>
      <c r="M152" s="7">
        <v>1</v>
      </c>
      <c r="N152" s="11">
        <f t="shared" si="7"/>
        <v>0.00684931506849315</v>
      </c>
      <c r="O152" s="11"/>
      <c r="P152" s="7">
        <v>91</v>
      </c>
      <c r="Q152" s="7">
        <v>1</v>
      </c>
      <c r="R152" s="11">
        <f t="shared" si="6"/>
        <v>0.01098901098901099</v>
      </c>
    </row>
    <row r="153" spans="1:18" ht="12.75">
      <c r="A153" s="7">
        <v>71</v>
      </c>
      <c r="B153" s="7">
        <v>4</v>
      </c>
      <c r="C153" s="7">
        <v>2862</v>
      </c>
      <c r="D153" s="7" t="s">
        <v>147</v>
      </c>
      <c r="E153" s="7">
        <v>0</v>
      </c>
      <c r="F153" s="7">
        <v>0</v>
      </c>
      <c r="G153" s="7">
        <v>0</v>
      </c>
      <c r="H153" s="7">
        <v>1</v>
      </c>
      <c r="I153" s="7">
        <v>1</v>
      </c>
      <c r="J153" s="7">
        <v>3</v>
      </c>
      <c r="L153" s="7">
        <v>452</v>
      </c>
      <c r="M153" s="7">
        <v>5</v>
      </c>
      <c r="N153" s="11">
        <f t="shared" si="7"/>
        <v>0.011061946902654867</v>
      </c>
      <c r="O153" s="11"/>
      <c r="P153" s="7">
        <v>309</v>
      </c>
      <c r="Q153" s="7">
        <v>5</v>
      </c>
      <c r="R153" s="11">
        <f t="shared" si="6"/>
        <v>0.016181229773462782</v>
      </c>
    </row>
    <row r="154" spans="1:18" ht="12.75">
      <c r="A154" s="7">
        <v>92</v>
      </c>
      <c r="B154" s="7">
        <v>10</v>
      </c>
      <c r="C154" s="7">
        <v>2977</v>
      </c>
      <c r="D154" s="7" t="s">
        <v>148</v>
      </c>
      <c r="E154" s="7">
        <v>0</v>
      </c>
      <c r="F154" s="7">
        <v>0</v>
      </c>
      <c r="G154" s="7">
        <v>0</v>
      </c>
      <c r="H154" s="7">
        <v>0</v>
      </c>
      <c r="I154" s="7">
        <v>1</v>
      </c>
      <c r="J154" s="7">
        <v>1</v>
      </c>
      <c r="L154" s="7">
        <v>286</v>
      </c>
      <c r="M154" s="7">
        <v>2</v>
      </c>
      <c r="N154" s="11">
        <f t="shared" si="7"/>
        <v>0.006993006993006993</v>
      </c>
      <c r="O154" s="11"/>
      <c r="P154" s="7">
        <v>190</v>
      </c>
      <c r="Q154" s="7">
        <v>2</v>
      </c>
      <c r="R154" s="11">
        <f t="shared" si="6"/>
        <v>0.010526315789473684</v>
      </c>
    </row>
    <row r="155" spans="1:18" ht="12.75">
      <c r="A155" s="7">
        <v>75</v>
      </c>
      <c r="B155" s="7">
        <v>12</v>
      </c>
      <c r="C155" s="7">
        <v>2988</v>
      </c>
      <c r="D155" s="7" t="s">
        <v>149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2</v>
      </c>
      <c r="L155" s="7">
        <v>311</v>
      </c>
      <c r="M155" s="7">
        <v>2</v>
      </c>
      <c r="N155" s="11">
        <f t="shared" si="7"/>
        <v>0.006430868167202572</v>
      </c>
      <c r="O155" s="11"/>
      <c r="P155" s="7">
        <v>199</v>
      </c>
      <c r="Q155" s="7">
        <v>2</v>
      </c>
      <c r="R155" s="11">
        <f t="shared" si="6"/>
        <v>0.010050251256281407</v>
      </c>
    </row>
    <row r="156" spans="1:18" ht="12.75">
      <c r="A156" s="7">
        <v>48</v>
      </c>
      <c r="B156" s="7">
        <v>10</v>
      </c>
      <c r="C156" s="7">
        <v>2766</v>
      </c>
      <c r="D156" s="7" t="s">
        <v>141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L156" s="7">
        <v>197</v>
      </c>
      <c r="M156" s="7">
        <v>1</v>
      </c>
      <c r="N156" s="11">
        <f t="shared" si="7"/>
        <v>0.005076142131979695</v>
      </c>
      <c r="O156" s="11"/>
      <c r="P156" s="7">
        <v>133</v>
      </c>
      <c r="Q156" s="7">
        <v>1</v>
      </c>
      <c r="R156" s="11">
        <f t="shared" si="6"/>
        <v>0.007518796992481203</v>
      </c>
    </row>
    <row r="157" spans="1:18" ht="12.75">
      <c r="A157" s="7">
        <v>45</v>
      </c>
      <c r="B157" s="7">
        <v>1</v>
      </c>
      <c r="C157" s="7">
        <v>3029</v>
      </c>
      <c r="D157" s="7" t="s">
        <v>150</v>
      </c>
      <c r="E157" s="7">
        <v>0</v>
      </c>
      <c r="F157" s="7">
        <v>0</v>
      </c>
      <c r="G157" s="7">
        <v>1</v>
      </c>
      <c r="H157" s="7">
        <v>1</v>
      </c>
      <c r="I157" s="7">
        <v>4</v>
      </c>
      <c r="J157" s="7">
        <v>2</v>
      </c>
      <c r="L157" s="7">
        <v>842</v>
      </c>
      <c r="M157" s="7">
        <v>8</v>
      </c>
      <c r="N157" s="11">
        <f t="shared" si="7"/>
        <v>0.009501187648456057</v>
      </c>
      <c r="O157" s="11"/>
      <c r="P157" s="7">
        <v>554</v>
      </c>
      <c r="Q157" s="7">
        <v>8</v>
      </c>
      <c r="R157" s="11">
        <f t="shared" si="6"/>
        <v>0.01444043321299639</v>
      </c>
    </row>
    <row r="158" spans="1:18" ht="12.75">
      <c r="A158" s="7">
        <v>42</v>
      </c>
      <c r="B158" s="7">
        <v>267</v>
      </c>
      <c r="C158" s="7">
        <v>3033</v>
      </c>
      <c r="D158" s="7" t="s">
        <v>151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1</v>
      </c>
      <c r="L158" s="7">
        <v>230</v>
      </c>
      <c r="M158" s="7">
        <v>1</v>
      </c>
      <c r="N158" s="11">
        <f t="shared" si="7"/>
        <v>0.004347826086956522</v>
      </c>
      <c r="O158" s="11"/>
      <c r="P158" s="7">
        <v>160</v>
      </c>
      <c r="Q158" s="7">
        <v>1</v>
      </c>
      <c r="R158" s="11">
        <f t="shared" si="6"/>
        <v>0.00625</v>
      </c>
    </row>
    <row r="159" spans="1:18" ht="12.75">
      <c r="A159" s="7">
        <v>7</v>
      </c>
      <c r="B159" s="7">
        <v>267</v>
      </c>
      <c r="C159" s="7">
        <v>3042</v>
      </c>
      <c r="D159" s="7" t="s">
        <v>152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L159" s="7">
        <v>420</v>
      </c>
      <c r="M159" s="7">
        <v>0</v>
      </c>
      <c r="N159" s="11">
        <f t="shared" si="7"/>
        <v>0</v>
      </c>
      <c r="O159" s="11"/>
      <c r="P159" s="7">
        <v>267</v>
      </c>
      <c r="Q159" s="7">
        <v>0</v>
      </c>
      <c r="R159" s="11">
        <f t="shared" si="6"/>
        <v>0</v>
      </c>
    </row>
    <row r="160" spans="1:18" ht="12.75">
      <c r="A160" s="7">
        <v>46</v>
      </c>
      <c r="B160" s="7">
        <v>8</v>
      </c>
      <c r="C160" s="7">
        <v>3060</v>
      </c>
      <c r="D160" s="7" t="s">
        <v>153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L160" s="7">
        <v>714</v>
      </c>
      <c r="M160" s="7">
        <v>1</v>
      </c>
      <c r="N160" s="11">
        <f t="shared" si="7"/>
        <v>0.0014005602240896359</v>
      </c>
      <c r="O160" s="11"/>
      <c r="P160" s="7">
        <v>486</v>
      </c>
      <c r="Q160" s="7">
        <v>1</v>
      </c>
      <c r="R160" s="11">
        <f t="shared" si="6"/>
        <v>0.00205761316872428</v>
      </c>
    </row>
    <row r="161" spans="1:18" ht="12.75">
      <c r="A161" s="7">
        <v>83</v>
      </c>
      <c r="B161" s="7">
        <v>13</v>
      </c>
      <c r="C161" s="7">
        <v>3168</v>
      </c>
      <c r="D161" s="7" t="s">
        <v>160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</v>
      </c>
      <c r="L161" s="7">
        <v>232</v>
      </c>
      <c r="M161" s="7">
        <v>1</v>
      </c>
      <c r="N161" s="11">
        <f t="shared" si="7"/>
        <v>0.004310344827586207</v>
      </c>
      <c r="O161" s="11"/>
      <c r="P161" s="7">
        <v>163</v>
      </c>
      <c r="Q161" s="7">
        <v>1</v>
      </c>
      <c r="R161" s="11">
        <f t="shared" si="6"/>
        <v>0.006134969325153374</v>
      </c>
    </row>
    <row r="162" spans="1:18" ht="12.75">
      <c r="A162" s="7">
        <v>10</v>
      </c>
      <c r="B162" s="7">
        <v>267</v>
      </c>
      <c r="C162" s="7">
        <v>3105</v>
      </c>
      <c r="D162" s="7" t="s">
        <v>154</v>
      </c>
      <c r="E162" s="7">
        <v>0</v>
      </c>
      <c r="F162" s="7">
        <v>0</v>
      </c>
      <c r="G162" s="7">
        <v>2</v>
      </c>
      <c r="H162" s="7">
        <v>1</v>
      </c>
      <c r="I162" s="7">
        <v>4</v>
      </c>
      <c r="J162" s="7">
        <v>5</v>
      </c>
      <c r="L162" s="7">
        <v>767</v>
      </c>
      <c r="M162" s="7">
        <v>12</v>
      </c>
      <c r="N162" s="11">
        <f t="shared" si="7"/>
        <v>0.01564537157757497</v>
      </c>
      <c r="O162" s="11"/>
      <c r="P162" s="7">
        <v>524</v>
      </c>
      <c r="Q162" s="7">
        <v>12</v>
      </c>
      <c r="R162" s="11">
        <f t="shared" si="6"/>
        <v>0.022900763358778626</v>
      </c>
    </row>
    <row r="163" spans="1:18" ht="12.75">
      <c r="A163" s="7">
        <v>91</v>
      </c>
      <c r="B163" s="7">
        <v>11</v>
      </c>
      <c r="C163" s="7">
        <v>3114</v>
      </c>
      <c r="D163" s="7" t="s">
        <v>155</v>
      </c>
      <c r="E163" s="7">
        <v>0</v>
      </c>
      <c r="F163" s="7">
        <v>0</v>
      </c>
      <c r="G163" s="7">
        <v>2</v>
      </c>
      <c r="H163" s="7">
        <v>2</v>
      </c>
      <c r="I163" s="7">
        <v>10</v>
      </c>
      <c r="J163" s="7">
        <v>8</v>
      </c>
      <c r="L163" s="7">
        <v>1550</v>
      </c>
      <c r="M163" s="7">
        <v>22</v>
      </c>
      <c r="N163" s="11">
        <f t="shared" si="7"/>
        <v>0.014193548387096775</v>
      </c>
      <c r="O163" s="11"/>
      <c r="P163" s="7">
        <v>1035</v>
      </c>
      <c r="Q163" s="7">
        <v>22</v>
      </c>
      <c r="R163" s="11">
        <f t="shared" si="6"/>
        <v>0.021256038647342997</v>
      </c>
    </row>
    <row r="164" spans="1:18" ht="12.75">
      <c r="A164" s="7">
        <v>61</v>
      </c>
      <c r="B164" s="7">
        <v>11</v>
      </c>
      <c r="C164" s="7">
        <v>3119</v>
      </c>
      <c r="D164" s="7" t="s">
        <v>156</v>
      </c>
      <c r="E164" s="7">
        <v>0</v>
      </c>
      <c r="F164" s="7">
        <v>0</v>
      </c>
      <c r="G164" s="7">
        <v>0</v>
      </c>
      <c r="H164" s="7">
        <v>0</v>
      </c>
      <c r="I164" s="7">
        <v>3</v>
      </c>
      <c r="J164" s="7">
        <v>3</v>
      </c>
      <c r="L164" s="7">
        <v>363</v>
      </c>
      <c r="M164" s="7">
        <v>6</v>
      </c>
      <c r="N164" s="11">
        <f t="shared" si="7"/>
        <v>0.01652892561983471</v>
      </c>
      <c r="O164" s="11"/>
      <c r="P164" s="7">
        <v>247</v>
      </c>
      <c r="Q164" s="7">
        <v>6</v>
      </c>
      <c r="R164" s="11">
        <f t="shared" si="6"/>
        <v>0.024291497975708502</v>
      </c>
    </row>
    <row r="165" spans="1:18" ht="12.75">
      <c r="A165" s="7">
        <v>52</v>
      </c>
      <c r="B165" s="7">
        <v>10</v>
      </c>
      <c r="C165" s="7">
        <v>3141</v>
      </c>
      <c r="D165" s="7" t="s">
        <v>157</v>
      </c>
      <c r="E165" s="7">
        <v>0</v>
      </c>
      <c r="F165" s="7">
        <v>0</v>
      </c>
      <c r="G165" s="7">
        <v>8</v>
      </c>
      <c r="H165" s="7">
        <v>7</v>
      </c>
      <c r="I165" s="7">
        <v>22</v>
      </c>
      <c r="J165" s="7">
        <v>30</v>
      </c>
      <c r="L165" s="7">
        <v>4805</v>
      </c>
      <c r="M165" s="7">
        <v>67</v>
      </c>
      <c r="N165" s="11">
        <f t="shared" si="7"/>
        <v>0.013943808532778356</v>
      </c>
      <c r="O165" s="11"/>
      <c r="P165" s="7">
        <v>3200</v>
      </c>
      <c r="Q165" s="7">
        <v>67</v>
      </c>
      <c r="R165" s="11">
        <f t="shared" si="6"/>
        <v>0.0209375</v>
      </c>
    </row>
    <row r="166" spans="1:18" ht="12.75">
      <c r="A166" s="7">
        <v>42</v>
      </c>
      <c r="B166" s="7">
        <v>267</v>
      </c>
      <c r="C166" s="7">
        <v>3150</v>
      </c>
      <c r="D166" s="7" t="s">
        <v>158</v>
      </c>
      <c r="E166" s="7">
        <v>0</v>
      </c>
      <c r="F166" s="7">
        <v>0</v>
      </c>
      <c r="G166" s="7">
        <v>0</v>
      </c>
      <c r="H166" s="7">
        <v>0</v>
      </c>
      <c r="I166" s="7">
        <v>2</v>
      </c>
      <c r="J166" s="7">
        <v>1</v>
      </c>
      <c r="L166" s="7">
        <v>524</v>
      </c>
      <c r="M166" s="7">
        <v>3</v>
      </c>
      <c r="N166" s="11">
        <f t="shared" si="7"/>
        <v>0.0057251908396946565</v>
      </c>
      <c r="O166" s="11"/>
      <c r="P166" s="7">
        <v>338</v>
      </c>
      <c r="Q166" s="7">
        <v>3</v>
      </c>
      <c r="R166" s="11">
        <f t="shared" si="6"/>
        <v>0.008875739644970414</v>
      </c>
    </row>
    <row r="167" spans="1:18" ht="12.75">
      <c r="A167" s="7">
        <v>48</v>
      </c>
      <c r="B167" s="7">
        <v>10</v>
      </c>
      <c r="C167" s="7">
        <v>3154</v>
      </c>
      <c r="D167" s="7" t="s">
        <v>159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L167" s="7">
        <v>295</v>
      </c>
      <c r="M167" s="7">
        <v>0</v>
      </c>
      <c r="N167" s="11">
        <f t="shared" si="7"/>
        <v>0</v>
      </c>
      <c r="O167" s="11"/>
      <c r="P167" s="7">
        <v>192</v>
      </c>
      <c r="Q167" s="7">
        <v>0</v>
      </c>
      <c r="R167" s="11">
        <f t="shared" si="6"/>
        <v>0</v>
      </c>
    </row>
    <row r="168" spans="1:18" ht="12.75">
      <c r="A168" s="7">
        <v>9</v>
      </c>
      <c r="B168" s="7">
        <v>267</v>
      </c>
      <c r="C168" s="7">
        <v>3186</v>
      </c>
      <c r="D168" s="7" t="s">
        <v>161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L168" s="7">
        <v>127</v>
      </c>
      <c r="M168" s="7">
        <v>0</v>
      </c>
      <c r="N168" s="11">
        <f t="shared" si="7"/>
        <v>0</v>
      </c>
      <c r="O168" s="11"/>
      <c r="P168" s="7">
        <v>79</v>
      </c>
      <c r="Q168" s="7">
        <v>0</v>
      </c>
      <c r="R168" s="11">
        <f t="shared" si="6"/>
        <v>0</v>
      </c>
    </row>
    <row r="169" spans="1:18" ht="12.75">
      <c r="A169" s="7">
        <v>37</v>
      </c>
      <c r="B169" s="7">
        <v>8</v>
      </c>
      <c r="C169" s="7">
        <v>3195</v>
      </c>
      <c r="D169" s="7" t="s">
        <v>162</v>
      </c>
      <c r="E169" s="7">
        <v>0</v>
      </c>
      <c r="F169" s="7">
        <v>0</v>
      </c>
      <c r="G169" s="7">
        <v>0</v>
      </c>
      <c r="H169" s="7">
        <v>2</v>
      </c>
      <c r="I169" s="7">
        <v>4</v>
      </c>
      <c r="J169" s="7">
        <v>3</v>
      </c>
      <c r="L169" s="7">
        <v>615</v>
      </c>
      <c r="M169" s="7">
        <v>9</v>
      </c>
      <c r="N169" s="11">
        <f t="shared" si="7"/>
        <v>0.014634146341463415</v>
      </c>
      <c r="O169" s="11"/>
      <c r="P169" s="7">
        <v>430</v>
      </c>
      <c r="Q169" s="7">
        <v>9</v>
      </c>
      <c r="R169" s="11">
        <f aca="true" t="shared" si="8" ref="R169:R188">Q169/P169</f>
        <v>0.020930232558139535</v>
      </c>
    </row>
    <row r="170" spans="1:18" ht="12.75">
      <c r="A170" s="7">
        <v>10</v>
      </c>
      <c r="B170" s="7">
        <v>267</v>
      </c>
      <c r="C170" s="7">
        <v>3204</v>
      </c>
      <c r="D170" s="7" t="s">
        <v>163</v>
      </c>
      <c r="E170" s="7">
        <v>0</v>
      </c>
      <c r="F170" s="7">
        <v>0</v>
      </c>
      <c r="G170" s="7">
        <v>0</v>
      </c>
      <c r="H170" s="7">
        <v>0</v>
      </c>
      <c r="I170" s="7">
        <v>2</v>
      </c>
      <c r="J170" s="7">
        <v>3</v>
      </c>
      <c r="L170" s="7">
        <v>366</v>
      </c>
      <c r="M170" s="7">
        <v>5</v>
      </c>
      <c r="N170" s="11">
        <f t="shared" si="7"/>
        <v>0.01366120218579235</v>
      </c>
      <c r="O170" s="11"/>
      <c r="P170" s="7">
        <v>251</v>
      </c>
      <c r="Q170" s="7">
        <v>5</v>
      </c>
      <c r="R170" s="11">
        <f t="shared" si="8"/>
        <v>0.0199203187250996</v>
      </c>
    </row>
    <row r="171" spans="1:18" ht="12.75">
      <c r="A171" s="7">
        <v>77</v>
      </c>
      <c r="B171" s="7">
        <v>11</v>
      </c>
      <c r="C171" s="7">
        <v>3231</v>
      </c>
      <c r="D171" s="7" t="s">
        <v>164</v>
      </c>
      <c r="E171" s="7">
        <v>0</v>
      </c>
      <c r="F171" s="7">
        <v>0</v>
      </c>
      <c r="G171" s="7">
        <v>0</v>
      </c>
      <c r="H171" s="7">
        <v>0</v>
      </c>
      <c r="I171" s="7">
        <v>2</v>
      </c>
      <c r="J171" s="7">
        <v>3</v>
      </c>
      <c r="L171" s="7">
        <v>2038</v>
      </c>
      <c r="M171" s="7">
        <v>5</v>
      </c>
      <c r="N171" s="11">
        <f t="shared" si="7"/>
        <v>0.0024533856722276743</v>
      </c>
      <c r="O171" s="11"/>
      <c r="P171" s="7">
        <v>1286</v>
      </c>
      <c r="Q171" s="7">
        <v>5</v>
      </c>
      <c r="R171" s="11">
        <f t="shared" si="8"/>
        <v>0.0038880248833592537</v>
      </c>
    </row>
    <row r="172" spans="1:18" ht="12.75">
      <c r="A172" s="7">
        <v>56</v>
      </c>
      <c r="B172" s="7">
        <v>16</v>
      </c>
      <c r="C172" s="7">
        <v>3312</v>
      </c>
      <c r="D172" s="7" t="s">
        <v>165</v>
      </c>
      <c r="E172" s="7">
        <v>0</v>
      </c>
      <c r="F172" s="7">
        <v>0</v>
      </c>
      <c r="G172" s="7">
        <v>0</v>
      </c>
      <c r="H172" s="7">
        <v>5</v>
      </c>
      <c r="I172" s="7">
        <v>5</v>
      </c>
      <c r="J172" s="7">
        <v>12</v>
      </c>
      <c r="L172" s="7">
        <v>1084</v>
      </c>
      <c r="M172" s="7">
        <v>22</v>
      </c>
      <c r="N172" s="11">
        <f t="shared" si="7"/>
        <v>0.02029520295202952</v>
      </c>
      <c r="O172" s="11"/>
      <c r="P172" s="7">
        <v>707</v>
      </c>
      <c r="Q172" s="7">
        <v>22</v>
      </c>
      <c r="R172" s="11">
        <f t="shared" si="8"/>
        <v>0.031117397454031116</v>
      </c>
    </row>
    <row r="173" spans="1:18" ht="12.75">
      <c r="A173" s="7">
        <v>54</v>
      </c>
      <c r="B173" s="7">
        <v>15</v>
      </c>
      <c r="C173" s="7">
        <v>3330</v>
      </c>
      <c r="D173" s="7" t="s">
        <v>166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L173" s="7">
        <v>183</v>
      </c>
      <c r="M173" s="7">
        <v>0</v>
      </c>
      <c r="N173" s="11">
        <f t="shared" si="7"/>
        <v>0</v>
      </c>
      <c r="O173" s="11"/>
      <c r="P173" s="7">
        <v>119</v>
      </c>
      <c r="Q173" s="7">
        <v>0</v>
      </c>
      <c r="R173" s="11">
        <f t="shared" si="8"/>
        <v>0</v>
      </c>
    </row>
    <row r="174" spans="1:18" ht="12.75">
      <c r="A174" s="7">
        <v>75</v>
      </c>
      <c r="B174" s="7">
        <v>12</v>
      </c>
      <c r="C174" s="7">
        <v>3348</v>
      </c>
      <c r="D174" s="7" t="s">
        <v>167</v>
      </c>
      <c r="E174" s="7">
        <v>0</v>
      </c>
      <c r="F174" s="7">
        <v>0</v>
      </c>
      <c r="G174" s="7">
        <v>0</v>
      </c>
      <c r="H174" s="7">
        <v>2</v>
      </c>
      <c r="I174" s="7">
        <v>1</v>
      </c>
      <c r="J174" s="7">
        <v>1</v>
      </c>
      <c r="L174" s="7">
        <v>252</v>
      </c>
      <c r="M174" s="7">
        <v>4</v>
      </c>
      <c r="N174" s="11">
        <f t="shared" si="7"/>
        <v>0.015873015873015872</v>
      </c>
      <c r="O174" s="11"/>
      <c r="P174" s="7">
        <v>169</v>
      </c>
      <c r="Q174" s="7">
        <v>4</v>
      </c>
      <c r="R174" s="11">
        <f t="shared" si="8"/>
        <v>0.023668639053254437</v>
      </c>
    </row>
    <row r="175" spans="1:18" ht="12.75">
      <c r="A175" s="7">
        <v>63</v>
      </c>
      <c r="B175" s="7">
        <v>11</v>
      </c>
      <c r="C175" s="7">
        <v>3375</v>
      </c>
      <c r="D175" s="7" t="s">
        <v>168</v>
      </c>
      <c r="E175" s="7">
        <v>0</v>
      </c>
      <c r="F175" s="7">
        <v>0</v>
      </c>
      <c r="G175" s="7">
        <v>0</v>
      </c>
      <c r="H175" s="7">
        <v>0</v>
      </c>
      <c r="I175" s="7">
        <v>3</v>
      </c>
      <c r="J175" s="7">
        <v>2</v>
      </c>
      <c r="L175" s="7">
        <v>989</v>
      </c>
      <c r="M175" s="7">
        <v>5</v>
      </c>
      <c r="N175" s="11">
        <f t="shared" si="7"/>
        <v>0.005055611729019211</v>
      </c>
      <c r="O175" s="11"/>
      <c r="P175" s="7">
        <v>660</v>
      </c>
      <c r="Q175" s="7">
        <v>5</v>
      </c>
      <c r="R175" s="11">
        <f t="shared" si="8"/>
        <v>0.007575757575757576</v>
      </c>
    </row>
    <row r="176" spans="1:18" ht="12.75">
      <c r="A176" s="7">
        <v>95</v>
      </c>
      <c r="B176" s="7">
        <v>267</v>
      </c>
      <c r="C176" s="7">
        <v>3420</v>
      </c>
      <c r="D176" s="7" t="s">
        <v>169</v>
      </c>
      <c r="E176" s="7">
        <v>0</v>
      </c>
      <c r="F176" s="7">
        <v>0</v>
      </c>
      <c r="G176" s="7">
        <v>0</v>
      </c>
      <c r="H176" s="7">
        <v>1</v>
      </c>
      <c r="I176" s="7">
        <v>2</v>
      </c>
      <c r="J176" s="7">
        <v>5</v>
      </c>
      <c r="L176" s="7">
        <v>372</v>
      </c>
      <c r="M176" s="7">
        <v>8</v>
      </c>
      <c r="N176" s="11">
        <f t="shared" si="7"/>
        <v>0.021505376344086023</v>
      </c>
      <c r="O176" s="11"/>
      <c r="P176" s="7">
        <v>251</v>
      </c>
      <c r="Q176" s="7">
        <v>8</v>
      </c>
      <c r="R176" s="11">
        <f t="shared" si="8"/>
        <v>0.03187250996015936</v>
      </c>
    </row>
    <row r="177" spans="1:18" ht="12.75">
      <c r="A177" s="7">
        <v>27</v>
      </c>
      <c r="B177" s="7">
        <v>14</v>
      </c>
      <c r="C177" s="7">
        <v>3465</v>
      </c>
      <c r="D177" s="7" t="s">
        <v>170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1</v>
      </c>
      <c r="L177" s="7">
        <v>182</v>
      </c>
      <c r="M177" s="7">
        <v>2</v>
      </c>
      <c r="N177" s="11">
        <f t="shared" si="7"/>
        <v>0.01098901098901099</v>
      </c>
      <c r="O177" s="11"/>
      <c r="P177" s="7">
        <v>127</v>
      </c>
      <c r="Q177" s="7">
        <v>2</v>
      </c>
      <c r="R177" s="11">
        <f t="shared" si="8"/>
        <v>0.015748031496062992</v>
      </c>
    </row>
    <row r="178" spans="1:18" ht="12.75">
      <c r="A178" s="7">
        <v>76</v>
      </c>
      <c r="B178" s="7">
        <v>8</v>
      </c>
      <c r="C178" s="7">
        <v>3537</v>
      </c>
      <c r="D178" s="7" t="s">
        <v>171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L178" s="7">
        <v>227</v>
      </c>
      <c r="M178" s="7">
        <v>1</v>
      </c>
      <c r="N178" s="11">
        <f t="shared" si="7"/>
        <v>0.004405286343612335</v>
      </c>
      <c r="O178" s="11"/>
      <c r="P178" s="7">
        <v>153</v>
      </c>
      <c r="Q178" s="7">
        <v>1</v>
      </c>
      <c r="R178" s="11">
        <f t="shared" si="8"/>
        <v>0.006535947712418301</v>
      </c>
    </row>
    <row r="179" spans="1:18" ht="12.75">
      <c r="A179" s="7">
        <v>97</v>
      </c>
      <c r="B179" s="7">
        <v>12</v>
      </c>
      <c r="C179" s="7">
        <v>3555</v>
      </c>
      <c r="D179" s="7" t="s">
        <v>172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L179" s="7">
        <v>290</v>
      </c>
      <c r="M179" s="7">
        <v>0</v>
      </c>
      <c r="N179" s="11">
        <f t="shared" si="7"/>
        <v>0</v>
      </c>
      <c r="O179" s="11"/>
      <c r="P179" s="7">
        <v>192</v>
      </c>
      <c r="Q179" s="7">
        <v>0</v>
      </c>
      <c r="R179" s="11">
        <f t="shared" si="8"/>
        <v>0</v>
      </c>
    </row>
    <row r="180" spans="1:18" ht="12.75">
      <c r="A180" s="7">
        <v>75</v>
      </c>
      <c r="B180" s="7">
        <v>12</v>
      </c>
      <c r="C180" s="7">
        <v>3600</v>
      </c>
      <c r="D180" s="7" t="s">
        <v>173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3</v>
      </c>
      <c r="L180" s="7">
        <v>1059</v>
      </c>
      <c r="M180" s="7">
        <v>5</v>
      </c>
      <c r="N180" s="11">
        <f t="shared" si="7"/>
        <v>0.004721435316336166</v>
      </c>
      <c r="O180" s="11"/>
      <c r="P180" s="7">
        <v>714</v>
      </c>
      <c r="Q180" s="7">
        <v>5</v>
      </c>
      <c r="R180" s="11">
        <f t="shared" si="8"/>
        <v>0.0070028011204481795</v>
      </c>
    </row>
    <row r="181" spans="1:18" ht="12.75">
      <c r="A181" s="7">
        <v>87</v>
      </c>
      <c r="B181" s="7">
        <v>14</v>
      </c>
      <c r="C181" s="7">
        <v>3609</v>
      </c>
      <c r="D181" s="7" t="s">
        <v>174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L181" s="7">
        <v>190</v>
      </c>
      <c r="M181" s="7">
        <v>1</v>
      </c>
      <c r="N181" s="11">
        <f t="shared" si="7"/>
        <v>0.005263157894736842</v>
      </c>
      <c r="O181" s="11"/>
      <c r="P181" s="7">
        <v>114</v>
      </c>
      <c r="Q181" s="7">
        <v>1</v>
      </c>
      <c r="R181" s="11">
        <f t="shared" si="8"/>
        <v>0.008771929824561403</v>
      </c>
    </row>
    <row r="182" spans="1:18" ht="12.75">
      <c r="A182" s="7">
        <v>78</v>
      </c>
      <c r="B182" s="7">
        <v>13</v>
      </c>
      <c r="C182" s="7">
        <v>3645</v>
      </c>
      <c r="D182" s="7" t="s">
        <v>175</v>
      </c>
      <c r="E182" s="7">
        <v>1</v>
      </c>
      <c r="F182" s="7">
        <v>3</v>
      </c>
      <c r="G182" s="7">
        <v>1</v>
      </c>
      <c r="H182" s="7">
        <v>2</v>
      </c>
      <c r="I182" s="7">
        <v>9</v>
      </c>
      <c r="J182" s="7">
        <v>15</v>
      </c>
      <c r="L182" s="7">
        <v>1322</v>
      </c>
      <c r="M182" s="7">
        <v>31</v>
      </c>
      <c r="N182" s="11">
        <f t="shared" si="7"/>
        <v>0.023449319213313162</v>
      </c>
      <c r="O182" s="11"/>
      <c r="P182" s="7">
        <v>895</v>
      </c>
      <c r="Q182" s="7">
        <v>27</v>
      </c>
      <c r="R182" s="11">
        <f t="shared" si="8"/>
        <v>0.030167597765363128</v>
      </c>
    </row>
    <row r="183" spans="1:18" ht="12.75">
      <c r="A183" s="7">
        <v>93</v>
      </c>
      <c r="B183" s="7">
        <v>15</v>
      </c>
      <c r="C183" s="7">
        <v>3705</v>
      </c>
      <c r="D183" s="7" t="s">
        <v>177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L183" s="7">
        <v>52</v>
      </c>
      <c r="M183" s="7">
        <v>0</v>
      </c>
      <c r="N183" s="11">
        <f t="shared" si="7"/>
        <v>0</v>
      </c>
      <c r="O183" s="11"/>
      <c r="P183" s="7">
        <v>39</v>
      </c>
      <c r="Q183" s="7">
        <v>0</v>
      </c>
      <c r="R183" s="11">
        <f t="shared" si="8"/>
        <v>0</v>
      </c>
    </row>
    <row r="184" spans="1:18" ht="12.75">
      <c r="A184" s="7">
        <v>57</v>
      </c>
      <c r="B184" s="7">
        <v>10</v>
      </c>
      <c r="C184" s="7">
        <v>3715</v>
      </c>
      <c r="D184" s="7" t="s">
        <v>178</v>
      </c>
      <c r="E184" s="7">
        <v>0</v>
      </c>
      <c r="F184" s="7">
        <v>0</v>
      </c>
      <c r="G184" s="7">
        <v>0</v>
      </c>
      <c r="H184" s="7">
        <v>0</v>
      </c>
      <c r="I184" s="7">
        <v>4</v>
      </c>
      <c r="J184" s="7">
        <v>5</v>
      </c>
      <c r="L184" s="7">
        <v>2072</v>
      </c>
      <c r="M184" s="7">
        <v>9</v>
      </c>
      <c r="N184" s="11">
        <f t="shared" si="7"/>
        <v>0.004343629343629344</v>
      </c>
      <c r="O184" s="11"/>
      <c r="P184" s="7">
        <v>1289</v>
      </c>
      <c r="Q184" s="7">
        <v>9</v>
      </c>
      <c r="R184" s="11">
        <f t="shared" si="8"/>
        <v>0.0069821567106283944</v>
      </c>
    </row>
    <row r="185" spans="1:18" ht="12.75">
      <c r="A185" s="7">
        <v>57</v>
      </c>
      <c r="B185" s="7">
        <v>10</v>
      </c>
      <c r="C185" s="7">
        <v>3744</v>
      </c>
      <c r="D185" s="7" t="s">
        <v>179</v>
      </c>
      <c r="E185" s="7">
        <v>0</v>
      </c>
      <c r="F185" s="7">
        <v>0</v>
      </c>
      <c r="G185" s="7">
        <v>0</v>
      </c>
      <c r="H185" s="7">
        <v>3</v>
      </c>
      <c r="I185" s="7">
        <v>0</v>
      </c>
      <c r="J185" s="7">
        <v>0</v>
      </c>
      <c r="L185" s="7">
        <v>270</v>
      </c>
      <c r="M185" s="7">
        <v>3</v>
      </c>
      <c r="N185" s="11">
        <f t="shared" si="7"/>
        <v>0.011111111111111112</v>
      </c>
      <c r="O185" s="11"/>
      <c r="P185" s="7">
        <v>169</v>
      </c>
      <c r="Q185" s="7">
        <v>3</v>
      </c>
      <c r="R185" s="11">
        <f t="shared" si="8"/>
        <v>0.01775147928994083</v>
      </c>
    </row>
    <row r="186" spans="1:18" ht="12.75">
      <c r="A186" s="7">
        <v>43</v>
      </c>
      <c r="B186" s="7">
        <v>13</v>
      </c>
      <c r="C186" s="7">
        <v>3798</v>
      </c>
      <c r="D186" s="7" t="s">
        <v>180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1</v>
      </c>
      <c r="L186" s="7">
        <v>373</v>
      </c>
      <c r="M186" s="7">
        <v>1</v>
      </c>
      <c r="N186" s="11">
        <f t="shared" si="7"/>
        <v>0.002680965147453083</v>
      </c>
      <c r="O186" s="11"/>
      <c r="P186" s="7">
        <v>241</v>
      </c>
      <c r="Q186" s="7">
        <v>1</v>
      </c>
      <c r="R186" s="11">
        <f t="shared" si="8"/>
        <v>0.004149377593360996</v>
      </c>
    </row>
    <row r="187" spans="1:18" ht="12.75">
      <c r="A187" s="7">
        <v>52</v>
      </c>
      <c r="B187" s="7">
        <v>10</v>
      </c>
      <c r="C187" s="7">
        <v>3816</v>
      </c>
      <c r="D187" s="7" t="s">
        <v>181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1</v>
      </c>
      <c r="L187" s="7">
        <v>206</v>
      </c>
      <c r="M187" s="7">
        <v>1</v>
      </c>
      <c r="N187" s="11">
        <f t="shared" si="7"/>
        <v>0.0048543689320388345</v>
      </c>
      <c r="O187" s="11"/>
      <c r="P187" s="7">
        <v>129</v>
      </c>
      <c r="Q187" s="7">
        <v>1</v>
      </c>
      <c r="R187" s="11">
        <f t="shared" si="8"/>
        <v>0.007751937984496124</v>
      </c>
    </row>
    <row r="188" spans="1:18" ht="12.75">
      <c r="A188" s="7">
        <v>58</v>
      </c>
      <c r="B188" s="7">
        <v>9</v>
      </c>
      <c r="C188" s="7">
        <v>3841</v>
      </c>
      <c r="D188" s="7" t="s">
        <v>182</v>
      </c>
      <c r="E188" s="7">
        <v>0</v>
      </c>
      <c r="F188" s="7">
        <v>0</v>
      </c>
      <c r="G188" s="7">
        <v>0</v>
      </c>
      <c r="H188" s="7">
        <v>2</v>
      </c>
      <c r="I188" s="7">
        <v>1</v>
      </c>
      <c r="J188" s="7">
        <v>4</v>
      </c>
      <c r="L188" s="7">
        <v>467</v>
      </c>
      <c r="M188" s="7">
        <v>7</v>
      </c>
      <c r="N188" s="11">
        <f t="shared" si="7"/>
        <v>0.014989293361884369</v>
      </c>
      <c r="O188" s="11"/>
      <c r="P188" s="7">
        <v>290</v>
      </c>
      <c r="Q188" s="7">
        <v>7</v>
      </c>
      <c r="R188" s="11">
        <f t="shared" si="8"/>
        <v>0.02413793103448276</v>
      </c>
    </row>
    <row r="189" spans="1:18" ht="12.75">
      <c r="A189" s="7">
        <v>55</v>
      </c>
      <c r="B189" s="7">
        <v>8</v>
      </c>
      <c r="C189" s="7">
        <v>3897</v>
      </c>
      <c r="D189" s="7" t="s">
        <v>183</v>
      </c>
      <c r="E189" s="7">
        <v>0</v>
      </c>
      <c r="F189" s="7">
        <v>0</v>
      </c>
      <c r="L189" s="7">
        <v>59</v>
      </c>
      <c r="M189" s="7">
        <v>0</v>
      </c>
      <c r="N189" s="11">
        <f t="shared" si="7"/>
        <v>0</v>
      </c>
      <c r="O189" s="11"/>
      <c r="P189" s="7">
        <v>0</v>
      </c>
      <c r="R189" s="12" t="s">
        <v>374</v>
      </c>
    </row>
    <row r="190" spans="1:18" ht="12.75">
      <c r="A190" s="7">
        <v>50</v>
      </c>
      <c r="B190" s="7">
        <v>11</v>
      </c>
      <c r="C190" s="7">
        <v>3906</v>
      </c>
      <c r="D190" s="7" t="s">
        <v>184</v>
      </c>
      <c r="E190" s="7">
        <v>0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L190" s="7">
        <v>255</v>
      </c>
      <c r="M190" s="7">
        <v>1</v>
      </c>
      <c r="N190" s="11">
        <f t="shared" si="7"/>
        <v>0.00392156862745098</v>
      </c>
      <c r="O190" s="11"/>
      <c r="P190" s="7">
        <v>182</v>
      </c>
      <c r="Q190" s="7">
        <v>1</v>
      </c>
      <c r="R190" s="11">
        <f aca="true" t="shared" si="9" ref="R190:R204">Q190/P190</f>
        <v>0.005494505494505495</v>
      </c>
    </row>
    <row r="191" spans="1:18" ht="12.75">
      <c r="A191" s="7">
        <v>8</v>
      </c>
      <c r="B191" s="7">
        <v>11</v>
      </c>
      <c r="C191" s="7">
        <v>3942</v>
      </c>
      <c r="D191" s="7" t="s">
        <v>185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L191" s="7">
        <v>274</v>
      </c>
      <c r="M191" s="7">
        <v>0</v>
      </c>
      <c r="N191" s="11">
        <f t="shared" si="7"/>
        <v>0</v>
      </c>
      <c r="O191" s="11"/>
      <c r="P191" s="7">
        <v>186</v>
      </c>
      <c r="Q191" s="7">
        <v>0</v>
      </c>
      <c r="R191" s="11">
        <f t="shared" si="9"/>
        <v>0</v>
      </c>
    </row>
    <row r="192" spans="1:18" ht="12.75">
      <c r="A192" s="7">
        <v>65</v>
      </c>
      <c r="B192" s="7">
        <v>13</v>
      </c>
      <c r="C192" s="7">
        <v>3978</v>
      </c>
      <c r="D192" s="7" t="s">
        <v>186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1</v>
      </c>
      <c r="L192" s="7">
        <v>201</v>
      </c>
      <c r="M192" s="7">
        <v>1</v>
      </c>
      <c r="N192" s="11">
        <f t="shared" si="7"/>
        <v>0.004975124378109453</v>
      </c>
      <c r="O192" s="11"/>
      <c r="P192" s="7">
        <v>149</v>
      </c>
      <c r="Q192" s="7">
        <v>1</v>
      </c>
      <c r="R192" s="11">
        <f t="shared" si="9"/>
        <v>0.006711409395973154</v>
      </c>
    </row>
    <row r="193" spans="1:18" ht="12.75">
      <c r="A193" s="7">
        <v>14</v>
      </c>
      <c r="B193" s="7">
        <v>11</v>
      </c>
      <c r="C193" s="7">
        <v>4014</v>
      </c>
      <c r="D193" s="7" t="s">
        <v>187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L193" s="7">
        <v>251</v>
      </c>
      <c r="M193" s="7">
        <v>0</v>
      </c>
      <c r="N193" s="11">
        <f t="shared" si="7"/>
        <v>0</v>
      </c>
      <c r="O193" s="11"/>
      <c r="P193" s="7">
        <v>162</v>
      </c>
      <c r="Q193" s="7">
        <v>0</v>
      </c>
      <c r="R193" s="11">
        <f t="shared" si="9"/>
        <v>0</v>
      </c>
    </row>
    <row r="194" spans="1:18" ht="12.75">
      <c r="A194" s="7">
        <v>13</v>
      </c>
      <c r="B194" s="7">
        <v>8</v>
      </c>
      <c r="C194" s="7">
        <v>4023</v>
      </c>
      <c r="D194" s="7" t="s">
        <v>188</v>
      </c>
      <c r="E194" s="7">
        <v>0</v>
      </c>
      <c r="F194" s="7">
        <v>0</v>
      </c>
      <c r="G194" s="7">
        <v>0</v>
      </c>
      <c r="H194" s="7">
        <v>1</v>
      </c>
      <c r="I194" s="7">
        <v>2</v>
      </c>
      <c r="J194" s="7">
        <v>0</v>
      </c>
      <c r="L194" s="7">
        <v>407</v>
      </c>
      <c r="M194" s="7">
        <v>3</v>
      </c>
      <c r="N194" s="11">
        <f t="shared" si="7"/>
        <v>0.007371007371007371</v>
      </c>
      <c r="O194" s="11"/>
      <c r="P194" s="7">
        <v>266</v>
      </c>
      <c r="Q194" s="7">
        <v>3</v>
      </c>
      <c r="R194" s="11">
        <f t="shared" si="9"/>
        <v>0.011278195488721804</v>
      </c>
    </row>
    <row r="195" spans="1:18" ht="12.75">
      <c r="A195" s="7">
        <v>67</v>
      </c>
      <c r="B195" s="7">
        <v>12</v>
      </c>
      <c r="C195" s="7">
        <v>4033</v>
      </c>
      <c r="D195" s="7" t="s">
        <v>189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3</v>
      </c>
      <c r="L195" s="7">
        <v>294</v>
      </c>
      <c r="M195" s="7">
        <v>3</v>
      </c>
      <c r="N195" s="11">
        <f t="shared" si="7"/>
        <v>0.01020408163265306</v>
      </c>
      <c r="O195" s="11"/>
      <c r="P195" s="7">
        <v>294</v>
      </c>
      <c r="Q195" s="7">
        <v>3</v>
      </c>
      <c r="R195" s="11">
        <f t="shared" si="9"/>
        <v>0.01020408163265306</v>
      </c>
    </row>
    <row r="196" spans="1:18" ht="12.75">
      <c r="A196" s="7">
        <v>49</v>
      </c>
      <c r="B196" s="7">
        <v>9</v>
      </c>
      <c r="C196" s="7">
        <v>4041</v>
      </c>
      <c r="D196" s="7" t="s">
        <v>190</v>
      </c>
      <c r="E196" s="7">
        <v>0</v>
      </c>
      <c r="F196" s="7">
        <v>0</v>
      </c>
      <c r="G196" s="7">
        <v>1</v>
      </c>
      <c r="H196" s="7">
        <v>6</v>
      </c>
      <c r="I196" s="7">
        <v>11</v>
      </c>
      <c r="J196" s="7">
        <v>2</v>
      </c>
      <c r="L196" s="7">
        <v>882</v>
      </c>
      <c r="M196" s="7">
        <v>20</v>
      </c>
      <c r="N196" s="11">
        <f t="shared" si="7"/>
        <v>0.022675736961451247</v>
      </c>
      <c r="O196" s="11"/>
      <c r="P196" s="7">
        <v>647</v>
      </c>
      <c r="Q196" s="7">
        <v>20</v>
      </c>
      <c r="R196" s="11">
        <f t="shared" si="9"/>
        <v>0.030911901081916538</v>
      </c>
    </row>
    <row r="197" spans="1:18" ht="12.75">
      <c r="A197" s="7">
        <v>28</v>
      </c>
      <c r="B197" s="7">
        <v>1</v>
      </c>
      <c r="C197" s="7">
        <v>4043</v>
      </c>
      <c r="D197" s="7" t="s">
        <v>191</v>
      </c>
      <c r="E197" s="7">
        <v>0</v>
      </c>
      <c r="F197" s="7">
        <v>0</v>
      </c>
      <c r="G197" s="7">
        <v>1</v>
      </c>
      <c r="H197" s="7">
        <v>1</v>
      </c>
      <c r="I197" s="7">
        <v>2</v>
      </c>
      <c r="J197" s="7">
        <v>4</v>
      </c>
      <c r="L197" s="7">
        <v>478</v>
      </c>
      <c r="M197" s="7">
        <v>8</v>
      </c>
      <c r="N197" s="11">
        <f t="shared" si="7"/>
        <v>0.016736401673640166</v>
      </c>
      <c r="O197" s="11"/>
      <c r="P197" s="7">
        <v>323</v>
      </c>
      <c r="Q197" s="7">
        <v>8</v>
      </c>
      <c r="R197" s="11">
        <f t="shared" si="9"/>
        <v>0.02476780185758514</v>
      </c>
    </row>
    <row r="198" spans="1:18" ht="12.75">
      <c r="A198" s="7">
        <v>18</v>
      </c>
      <c r="B198" s="7">
        <v>4</v>
      </c>
      <c r="C198" s="7">
        <v>4068</v>
      </c>
      <c r="D198" s="7" t="s">
        <v>192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0</v>
      </c>
      <c r="L198" s="7">
        <v>290</v>
      </c>
      <c r="M198" s="7">
        <v>1</v>
      </c>
      <c r="N198" s="11">
        <f t="shared" si="7"/>
        <v>0.0034482758620689655</v>
      </c>
      <c r="O198" s="11"/>
      <c r="P198" s="7">
        <v>206</v>
      </c>
      <c r="Q198" s="7">
        <v>1</v>
      </c>
      <c r="R198" s="11">
        <f t="shared" si="9"/>
        <v>0.0048543689320388345</v>
      </c>
    </row>
    <row r="199" spans="1:18" ht="12.75">
      <c r="A199" s="7">
        <v>57</v>
      </c>
      <c r="B199" s="7">
        <v>10</v>
      </c>
      <c r="C199" s="7">
        <v>4086</v>
      </c>
      <c r="D199" s="7" t="s">
        <v>193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L199" s="7">
        <v>937</v>
      </c>
      <c r="M199" s="7">
        <v>0</v>
      </c>
      <c r="N199" s="11">
        <f t="shared" si="7"/>
        <v>0</v>
      </c>
      <c r="O199" s="11"/>
      <c r="P199" s="7">
        <v>606</v>
      </c>
      <c r="Q199" s="7">
        <v>0</v>
      </c>
      <c r="R199" s="11">
        <f t="shared" si="9"/>
        <v>0</v>
      </c>
    </row>
    <row r="200" spans="1:18" ht="12.75">
      <c r="A200" s="7">
        <v>64</v>
      </c>
      <c r="B200" s="7">
        <v>267</v>
      </c>
      <c r="C200" s="7">
        <v>4104</v>
      </c>
      <c r="D200" s="7" t="s">
        <v>194</v>
      </c>
      <c r="E200" s="7">
        <v>0</v>
      </c>
      <c r="F200" s="7">
        <v>0</v>
      </c>
      <c r="G200" s="7">
        <v>1</v>
      </c>
      <c r="H200" s="7">
        <v>12</v>
      </c>
      <c r="I200" s="7">
        <v>25</v>
      </c>
      <c r="J200" s="7">
        <v>56</v>
      </c>
      <c r="L200" s="7">
        <v>2376</v>
      </c>
      <c r="M200" s="7">
        <v>94</v>
      </c>
      <c r="N200" s="11">
        <f t="shared" si="7"/>
        <v>0.03956228956228956</v>
      </c>
      <c r="O200" s="11"/>
      <c r="P200" s="7">
        <v>1593</v>
      </c>
      <c r="Q200" s="7">
        <v>94</v>
      </c>
      <c r="R200" s="11">
        <f t="shared" si="9"/>
        <v>0.059008160703075956</v>
      </c>
    </row>
    <row r="201" spans="1:18" ht="12.75">
      <c r="A201" s="7">
        <v>91</v>
      </c>
      <c r="B201" s="7">
        <v>11</v>
      </c>
      <c r="C201" s="7">
        <v>4122</v>
      </c>
      <c r="D201" s="7" t="s">
        <v>195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L201" s="7">
        <v>241</v>
      </c>
      <c r="M201" s="7">
        <v>0</v>
      </c>
      <c r="N201" s="11">
        <f t="shared" si="7"/>
        <v>0</v>
      </c>
      <c r="O201" s="11"/>
      <c r="P201" s="7">
        <v>162</v>
      </c>
      <c r="Q201" s="7">
        <v>0</v>
      </c>
      <c r="R201" s="11">
        <f t="shared" si="9"/>
        <v>0</v>
      </c>
    </row>
    <row r="202" spans="1:18" ht="12.75">
      <c r="A202" s="7">
        <v>17</v>
      </c>
      <c r="B202" s="7">
        <v>267</v>
      </c>
      <c r="C202" s="7">
        <v>4131</v>
      </c>
      <c r="D202" s="7" t="s">
        <v>196</v>
      </c>
      <c r="E202" s="7">
        <v>0</v>
      </c>
      <c r="F202" s="7">
        <v>0</v>
      </c>
      <c r="G202" s="7">
        <v>13</v>
      </c>
      <c r="H202" s="7">
        <v>11</v>
      </c>
      <c r="I202" s="7">
        <v>14</v>
      </c>
      <c r="J202" s="7">
        <v>14</v>
      </c>
      <c r="L202" s="7">
        <v>2046</v>
      </c>
      <c r="M202" s="7">
        <v>52</v>
      </c>
      <c r="N202" s="11">
        <f t="shared" si="7"/>
        <v>0.02541544477028348</v>
      </c>
      <c r="O202" s="11"/>
      <c r="P202" s="7">
        <v>1355</v>
      </c>
      <c r="Q202" s="7">
        <v>52</v>
      </c>
      <c r="R202" s="11">
        <f t="shared" si="9"/>
        <v>0.03837638376383764</v>
      </c>
    </row>
    <row r="203" spans="1:18" ht="12.75">
      <c r="A203" s="7">
        <v>29</v>
      </c>
      <c r="B203" s="7">
        <v>16</v>
      </c>
      <c r="C203" s="7">
        <v>4203</v>
      </c>
      <c r="D203" s="7" t="s">
        <v>198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L203" s="7">
        <v>437</v>
      </c>
      <c r="M203" s="7">
        <v>0</v>
      </c>
      <c r="N203" s="11">
        <f aca="true" t="shared" si="10" ref="N203:N266">M203/L203</f>
        <v>0</v>
      </c>
      <c r="O203" s="11"/>
      <c r="P203" s="7">
        <v>287</v>
      </c>
      <c r="Q203" s="7">
        <v>0</v>
      </c>
      <c r="R203" s="11">
        <f t="shared" si="9"/>
        <v>0</v>
      </c>
    </row>
    <row r="204" spans="1:18" ht="12.75">
      <c r="A204" s="7">
        <v>63</v>
      </c>
      <c r="B204" s="7">
        <v>11</v>
      </c>
      <c r="C204" s="7">
        <v>4212</v>
      </c>
      <c r="D204" s="7" t="s">
        <v>199</v>
      </c>
      <c r="E204" s="7">
        <v>0</v>
      </c>
      <c r="F204" s="7">
        <v>0</v>
      </c>
      <c r="G204" s="7">
        <v>1</v>
      </c>
      <c r="H204" s="7">
        <v>0</v>
      </c>
      <c r="I204" s="7">
        <v>1</v>
      </c>
      <c r="J204" s="7">
        <v>0</v>
      </c>
      <c r="L204" s="7">
        <v>210</v>
      </c>
      <c r="M204" s="7">
        <v>2</v>
      </c>
      <c r="N204" s="11">
        <f t="shared" si="10"/>
        <v>0.009523809523809525</v>
      </c>
      <c r="O204" s="11"/>
      <c r="P204" s="7">
        <v>142</v>
      </c>
      <c r="Q204" s="7">
        <v>2</v>
      </c>
      <c r="R204" s="11">
        <f t="shared" si="9"/>
        <v>0.014084507042253521</v>
      </c>
    </row>
    <row r="205" spans="1:18" ht="12.75">
      <c r="A205" s="7">
        <v>17</v>
      </c>
      <c r="B205" s="7">
        <v>267</v>
      </c>
      <c r="C205" s="7">
        <v>4266</v>
      </c>
      <c r="D205" s="7" t="s">
        <v>200</v>
      </c>
      <c r="E205" s="7">
        <v>0</v>
      </c>
      <c r="F205" s="7">
        <v>0</v>
      </c>
      <c r="L205" s="7">
        <v>90</v>
      </c>
      <c r="M205" s="7">
        <v>0</v>
      </c>
      <c r="N205" s="11">
        <f t="shared" si="10"/>
        <v>0</v>
      </c>
      <c r="O205" s="11"/>
      <c r="P205" s="7">
        <v>0</v>
      </c>
      <c r="R205" s="12" t="s">
        <v>374</v>
      </c>
    </row>
    <row r="206" spans="1:18" ht="12.75">
      <c r="A206" s="7">
        <v>22</v>
      </c>
      <c r="B206" s="7">
        <v>1</v>
      </c>
      <c r="C206" s="7">
        <v>4419</v>
      </c>
      <c r="D206" s="7" t="s">
        <v>204</v>
      </c>
      <c r="E206" s="7">
        <v>0</v>
      </c>
      <c r="F206" s="7">
        <v>0</v>
      </c>
      <c r="G206" s="7">
        <v>0</v>
      </c>
      <c r="H206" s="7">
        <v>1</v>
      </c>
      <c r="I206" s="7">
        <v>4</v>
      </c>
      <c r="J206" s="7">
        <v>3</v>
      </c>
      <c r="L206" s="7">
        <v>541</v>
      </c>
      <c r="M206" s="7">
        <v>8</v>
      </c>
      <c r="N206" s="11">
        <f t="shared" si="10"/>
        <v>0.014787430683918669</v>
      </c>
      <c r="O206" s="11"/>
      <c r="P206" s="7">
        <v>361</v>
      </c>
      <c r="Q206" s="7">
        <v>8</v>
      </c>
      <c r="R206" s="11">
        <f aca="true" t="shared" si="11" ref="R206:R225">Q206/P206</f>
        <v>0.0221606648199446</v>
      </c>
    </row>
    <row r="207" spans="1:18" ht="12.75">
      <c r="A207" s="7">
        <v>53</v>
      </c>
      <c r="B207" s="7">
        <v>10</v>
      </c>
      <c r="C207" s="7">
        <v>4269</v>
      </c>
      <c r="D207" s="7" t="s">
        <v>201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3</v>
      </c>
      <c r="L207" s="7">
        <v>316</v>
      </c>
      <c r="M207" s="7">
        <v>3</v>
      </c>
      <c r="N207" s="11">
        <f t="shared" si="10"/>
        <v>0.00949367088607595</v>
      </c>
      <c r="O207" s="11"/>
      <c r="P207" s="7">
        <v>216</v>
      </c>
      <c r="Q207" s="7">
        <v>3</v>
      </c>
      <c r="R207" s="11">
        <f t="shared" si="11"/>
        <v>0.013888888888888888</v>
      </c>
    </row>
    <row r="208" spans="1:18" ht="12.75">
      <c r="A208" s="7">
        <v>92</v>
      </c>
      <c r="B208" s="7">
        <v>10</v>
      </c>
      <c r="C208" s="7">
        <v>4271</v>
      </c>
      <c r="D208" s="7" t="s">
        <v>202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L208" s="7">
        <v>549</v>
      </c>
      <c r="M208" s="7">
        <v>0</v>
      </c>
      <c r="N208" s="11">
        <f t="shared" si="10"/>
        <v>0</v>
      </c>
      <c r="O208" s="11"/>
      <c r="P208" s="7">
        <v>328</v>
      </c>
      <c r="Q208" s="7">
        <v>0</v>
      </c>
      <c r="R208" s="11">
        <f t="shared" si="11"/>
        <v>0</v>
      </c>
    </row>
    <row r="209" spans="1:18" ht="12.75">
      <c r="A209" s="7">
        <v>43</v>
      </c>
      <c r="B209" s="7">
        <v>13</v>
      </c>
      <c r="C209" s="7">
        <v>4356</v>
      </c>
      <c r="D209" s="7" t="s">
        <v>203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2</v>
      </c>
      <c r="L209" s="7">
        <v>449</v>
      </c>
      <c r="M209" s="7">
        <v>2</v>
      </c>
      <c r="N209" s="11">
        <f t="shared" si="10"/>
        <v>0.004454342984409799</v>
      </c>
      <c r="O209" s="11"/>
      <c r="P209" s="7">
        <v>292</v>
      </c>
      <c r="Q209" s="7">
        <v>2</v>
      </c>
      <c r="R209" s="11">
        <f t="shared" si="11"/>
        <v>0.00684931506849315</v>
      </c>
    </row>
    <row r="210" spans="1:18" ht="12.75">
      <c r="A210" s="7">
        <v>84</v>
      </c>
      <c r="B210" s="7">
        <v>4</v>
      </c>
      <c r="C210" s="7">
        <v>4149</v>
      </c>
      <c r="D210" s="7" t="s">
        <v>197</v>
      </c>
      <c r="E210" s="7">
        <v>0</v>
      </c>
      <c r="F210" s="7">
        <v>0</v>
      </c>
      <c r="G210" s="7">
        <v>0</v>
      </c>
      <c r="H210" s="7">
        <v>3</v>
      </c>
      <c r="I210" s="7">
        <v>1</v>
      </c>
      <c r="J210" s="7">
        <v>5</v>
      </c>
      <c r="L210" s="7">
        <v>645</v>
      </c>
      <c r="M210" s="7">
        <v>9</v>
      </c>
      <c r="N210" s="11">
        <f t="shared" si="10"/>
        <v>0.013953488372093023</v>
      </c>
      <c r="O210" s="11"/>
      <c r="P210" s="7">
        <v>453</v>
      </c>
      <c r="Q210" s="7">
        <v>9</v>
      </c>
      <c r="R210" s="11">
        <f t="shared" si="11"/>
        <v>0.019867549668874173</v>
      </c>
    </row>
    <row r="211" spans="1:18" ht="12.75">
      <c r="A211" s="7">
        <v>79</v>
      </c>
      <c r="B211" s="7">
        <v>267</v>
      </c>
      <c r="C211" s="7">
        <v>4437</v>
      </c>
      <c r="D211" s="7" t="s">
        <v>205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  <c r="J211" s="7">
        <v>1</v>
      </c>
      <c r="L211" s="7">
        <v>322</v>
      </c>
      <c r="M211" s="7">
        <v>2</v>
      </c>
      <c r="N211" s="11">
        <f t="shared" si="10"/>
        <v>0.006211180124223602</v>
      </c>
      <c r="O211" s="11"/>
      <c r="P211" s="7">
        <v>221</v>
      </c>
      <c r="Q211" s="7">
        <v>2</v>
      </c>
      <c r="R211" s="11">
        <f t="shared" si="11"/>
        <v>0.00904977375565611</v>
      </c>
    </row>
    <row r="212" spans="1:18" ht="12.75">
      <c r="A212" s="7">
        <v>53</v>
      </c>
      <c r="B212" s="7">
        <v>10</v>
      </c>
      <c r="C212" s="7">
        <v>4446</v>
      </c>
      <c r="D212" s="7" t="s">
        <v>206</v>
      </c>
      <c r="E212" s="7">
        <v>0</v>
      </c>
      <c r="F212" s="7">
        <v>0</v>
      </c>
      <c r="G212" s="7">
        <v>0</v>
      </c>
      <c r="H212" s="7">
        <v>1</v>
      </c>
      <c r="I212" s="7">
        <v>1</v>
      </c>
      <c r="J212" s="7">
        <v>1</v>
      </c>
      <c r="L212" s="7">
        <v>579</v>
      </c>
      <c r="M212" s="7">
        <v>3</v>
      </c>
      <c r="N212" s="11">
        <f t="shared" si="10"/>
        <v>0.0051813471502590676</v>
      </c>
      <c r="O212" s="11"/>
      <c r="P212" s="7">
        <v>386</v>
      </c>
      <c r="Q212" s="7">
        <v>3</v>
      </c>
      <c r="R212" s="11">
        <f t="shared" si="11"/>
        <v>0.007772020725388601</v>
      </c>
    </row>
    <row r="213" spans="1:18" ht="12.75">
      <c r="A213" s="7">
        <v>4</v>
      </c>
      <c r="B213" s="7">
        <v>15</v>
      </c>
      <c r="C213" s="7">
        <v>4491</v>
      </c>
      <c r="D213" s="7" t="s">
        <v>207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L213" s="7">
        <v>170</v>
      </c>
      <c r="M213" s="7">
        <v>0</v>
      </c>
      <c r="N213" s="11">
        <f t="shared" si="10"/>
        <v>0</v>
      </c>
      <c r="O213" s="11"/>
      <c r="P213" s="7">
        <v>119</v>
      </c>
      <c r="Q213" s="7">
        <v>0</v>
      </c>
      <c r="R213" s="11">
        <f t="shared" si="11"/>
        <v>0</v>
      </c>
    </row>
    <row r="214" spans="1:18" ht="12.75">
      <c r="A214" s="7">
        <v>27</v>
      </c>
      <c r="B214" s="7">
        <v>14</v>
      </c>
      <c r="C214" s="7">
        <v>4505</v>
      </c>
      <c r="D214" s="7" t="s">
        <v>208</v>
      </c>
      <c r="E214" s="7">
        <v>0</v>
      </c>
      <c r="F214" s="7">
        <v>0</v>
      </c>
      <c r="G214" s="7">
        <v>2</v>
      </c>
      <c r="H214" s="7">
        <v>0</v>
      </c>
      <c r="I214" s="7">
        <v>1</v>
      </c>
      <c r="J214" s="7">
        <v>4</v>
      </c>
      <c r="L214" s="7">
        <v>132</v>
      </c>
      <c r="M214" s="7">
        <v>7</v>
      </c>
      <c r="N214" s="11">
        <f t="shared" si="10"/>
        <v>0.05303030303030303</v>
      </c>
      <c r="O214" s="11"/>
      <c r="P214" s="7">
        <v>90</v>
      </c>
      <c r="Q214" s="7">
        <v>7</v>
      </c>
      <c r="R214" s="11">
        <f t="shared" si="11"/>
        <v>0.07777777777777778</v>
      </c>
    </row>
    <row r="215" spans="1:18" ht="12.75">
      <c r="A215" s="7">
        <v>58</v>
      </c>
      <c r="B215" s="7">
        <v>16</v>
      </c>
      <c r="C215" s="7">
        <v>4509</v>
      </c>
      <c r="D215" s="7" t="s">
        <v>209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L215" s="7">
        <v>48</v>
      </c>
      <c r="M215" s="7">
        <v>0</v>
      </c>
      <c r="N215" s="11">
        <f t="shared" si="10"/>
        <v>0</v>
      </c>
      <c r="O215" s="11"/>
      <c r="P215" s="7">
        <v>48</v>
      </c>
      <c r="Q215" s="7">
        <v>0</v>
      </c>
      <c r="R215" s="11">
        <f t="shared" si="11"/>
        <v>0</v>
      </c>
    </row>
    <row r="216" spans="1:18" ht="12.75">
      <c r="A216" s="7">
        <v>4</v>
      </c>
      <c r="B216" s="7">
        <v>15</v>
      </c>
      <c r="C216" s="7">
        <v>4518</v>
      </c>
      <c r="D216" s="7" t="s">
        <v>210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L216" s="7">
        <v>126</v>
      </c>
      <c r="M216" s="7">
        <v>0</v>
      </c>
      <c r="N216" s="11">
        <f t="shared" si="10"/>
        <v>0</v>
      </c>
      <c r="O216" s="11"/>
      <c r="P216" s="7">
        <v>82</v>
      </c>
      <c r="Q216" s="7">
        <v>0</v>
      </c>
      <c r="R216" s="11">
        <f t="shared" si="11"/>
        <v>0</v>
      </c>
    </row>
    <row r="217" spans="1:18" ht="12.75">
      <c r="A217" s="7">
        <v>80</v>
      </c>
      <c r="B217" s="7">
        <v>14</v>
      </c>
      <c r="C217" s="7">
        <v>4527</v>
      </c>
      <c r="D217" s="7" t="s">
        <v>211</v>
      </c>
      <c r="E217" s="7">
        <v>0</v>
      </c>
      <c r="F217" s="7">
        <v>0</v>
      </c>
      <c r="G217" s="7">
        <v>0</v>
      </c>
      <c r="H217" s="7">
        <v>2</v>
      </c>
      <c r="I217" s="7">
        <v>2</v>
      </c>
      <c r="J217" s="7">
        <v>1</v>
      </c>
      <c r="L217" s="7">
        <v>340</v>
      </c>
      <c r="M217" s="7">
        <v>5</v>
      </c>
      <c r="N217" s="11">
        <f t="shared" si="10"/>
        <v>0.014705882352941176</v>
      </c>
      <c r="O217" s="11"/>
      <c r="P217" s="7">
        <v>245</v>
      </c>
      <c r="Q217" s="7">
        <v>5</v>
      </c>
      <c r="R217" s="11">
        <f t="shared" si="11"/>
        <v>0.02040816326530612</v>
      </c>
    </row>
    <row r="218" spans="1:18" ht="12.75">
      <c r="A218" s="7">
        <v>44</v>
      </c>
      <c r="B218" s="7">
        <v>16</v>
      </c>
      <c r="C218" s="7">
        <v>4536</v>
      </c>
      <c r="D218" s="7" t="s">
        <v>212</v>
      </c>
      <c r="E218" s="7">
        <v>0</v>
      </c>
      <c r="F218" s="7">
        <v>0</v>
      </c>
      <c r="G218" s="7">
        <v>7</v>
      </c>
      <c r="H218" s="7">
        <v>7</v>
      </c>
      <c r="I218" s="7">
        <v>12</v>
      </c>
      <c r="J218" s="7">
        <v>4</v>
      </c>
      <c r="L218" s="7">
        <v>1012</v>
      </c>
      <c r="M218" s="7">
        <v>30</v>
      </c>
      <c r="N218" s="11">
        <f t="shared" si="10"/>
        <v>0.029644268774703556</v>
      </c>
      <c r="O218" s="11"/>
      <c r="P218" s="7">
        <v>696</v>
      </c>
      <c r="Q218" s="7">
        <v>30</v>
      </c>
      <c r="R218" s="11">
        <f t="shared" si="11"/>
        <v>0.04310344827586207</v>
      </c>
    </row>
    <row r="219" spans="1:18" ht="12.75">
      <c r="A219" s="7">
        <v>57</v>
      </c>
      <c r="B219" s="7">
        <v>10</v>
      </c>
      <c r="C219" s="7">
        <v>4554</v>
      </c>
      <c r="D219" s="7" t="s">
        <v>213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3</v>
      </c>
      <c r="L219" s="7">
        <v>597</v>
      </c>
      <c r="M219" s="7">
        <v>3</v>
      </c>
      <c r="N219" s="11">
        <f t="shared" si="10"/>
        <v>0.005025125628140704</v>
      </c>
      <c r="O219" s="11"/>
      <c r="P219" s="7">
        <v>402</v>
      </c>
      <c r="Q219" s="7">
        <v>3</v>
      </c>
      <c r="R219" s="11">
        <f t="shared" si="11"/>
        <v>0.007462686567164179</v>
      </c>
    </row>
    <row r="220" spans="1:18" ht="12.75">
      <c r="A220" s="7">
        <v>20</v>
      </c>
      <c r="B220" s="7">
        <v>14</v>
      </c>
      <c r="C220" s="7">
        <v>4572</v>
      </c>
      <c r="D220" s="7" t="s">
        <v>214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1</v>
      </c>
      <c r="L220" s="7">
        <v>163</v>
      </c>
      <c r="M220" s="7">
        <v>1</v>
      </c>
      <c r="N220" s="11">
        <f t="shared" si="10"/>
        <v>0.006134969325153374</v>
      </c>
      <c r="O220" s="11"/>
      <c r="P220" s="7">
        <v>108</v>
      </c>
      <c r="Q220" s="7">
        <v>1</v>
      </c>
      <c r="R220" s="11">
        <f t="shared" si="11"/>
        <v>0.009259259259259259</v>
      </c>
    </row>
    <row r="221" spans="1:18" ht="12.75">
      <c r="A221" s="7">
        <v>70</v>
      </c>
      <c r="B221" s="7">
        <v>9</v>
      </c>
      <c r="C221" s="7">
        <v>4581</v>
      </c>
      <c r="D221" s="7" t="s">
        <v>215</v>
      </c>
      <c r="E221" s="7">
        <v>0</v>
      </c>
      <c r="F221" s="7">
        <v>0</v>
      </c>
      <c r="G221" s="7">
        <v>1</v>
      </c>
      <c r="H221" s="7">
        <v>4</v>
      </c>
      <c r="I221" s="7">
        <v>14</v>
      </c>
      <c r="J221" s="7">
        <v>34</v>
      </c>
      <c r="L221" s="7">
        <v>2470</v>
      </c>
      <c r="M221" s="7">
        <v>53</v>
      </c>
      <c r="N221" s="11">
        <f t="shared" si="10"/>
        <v>0.02145748987854251</v>
      </c>
      <c r="O221" s="11"/>
      <c r="P221" s="7">
        <v>1585</v>
      </c>
      <c r="Q221" s="7">
        <v>53</v>
      </c>
      <c r="R221" s="11">
        <f t="shared" si="11"/>
        <v>0.033438485804416405</v>
      </c>
    </row>
    <row r="222" spans="1:18" ht="12.75">
      <c r="A222" s="7">
        <v>19</v>
      </c>
      <c r="B222" s="7">
        <v>267</v>
      </c>
      <c r="C222" s="7">
        <v>4599</v>
      </c>
      <c r="D222" s="7" t="s">
        <v>216</v>
      </c>
      <c r="E222" s="7">
        <v>0</v>
      </c>
      <c r="F222" s="7">
        <v>1</v>
      </c>
      <c r="G222" s="7">
        <v>0</v>
      </c>
      <c r="H222" s="7">
        <v>0</v>
      </c>
      <c r="I222" s="7">
        <v>1</v>
      </c>
      <c r="J222" s="7">
        <v>2</v>
      </c>
      <c r="L222" s="7">
        <v>382</v>
      </c>
      <c r="M222" s="7">
        <v>4</v>
      </c>
      <c r="N222" s="11">
        <f t="shared" si="10"/>
        <v>0.010471204188481676</v>
      </c>
      <c r="O222" s="11"/>
      <c r="P222" s="7">
        <v>257</v>
      </c>
      <c r="Q222" s="7">
        <v>3</v>
      </c>
      <c r="R222" s="11">
        <f t="shared" si="11"/>
        <v>0.011673151750972763</v>
      </c>
    </row>
    <row r="223" spans="1:18" ht="12.75">
      <c r="A223" s="7">
        <v>85</v>
      </c>
      <c r="B223" s="7">
        <v>11</v>
      </c>
      <c r="C223" s="7">
        <v>4617</v>
      </c>
      <c r="D223" s="7" t="s">
        <v>217</v>
      </c>
      <c r="E223" s="7">
        <v>0</v>
      </c>
      <c r="F223" s="7">
        <v>0</v>
      </c>
      <c r="G223" s="7">
        <v>0</v>
      </c>
      <c r="H223" s="7">
        <v>0</v>
      </c>
      <c r="I223" s="7">
        <v>2</v>
      </c>
      <c r="J223" s="7">
        <v>0</v>
      </c>
      <c r="L223" s="7">
        <v>718</v>
      </c>
      <c r="M223" s="7">
        <v>2</v>
      </c>
      <c r="N223" s="11">
        <f t="shared" si="10"/>
        <v>0.002785515320334262</v>
      </c>
      <c r="O223" s="11"/>
      <c r="P223" s="7">
        <v>472</v>
      </c>
      <c r="Q223" s="7">
        <v>2</v>
      </c>
      <c r="R223" s="11">
        <f t="shared" si="11"/>
        <v>0.00423728813559322</v>
      </c>
    </row>
    <row r="224" spans="1:18" ht="12.75">
      <c r="A224" s="7">
        <v>19</v>
      </c>
      <c r="B224" s="7">
        <v>1</v>
      </c>
      <c r="C224" s="7">
        <v>4662</v>
      </c>
      <c r="D224" s="7" t="s">
        <v>219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4</v>
      </c>
      <c r="L224" s="7">
        <v>616</v>
      </c>
      <c r="M224" s="7">
        <v>4</v>
      </c>
      <c r="N224" s="11">
        <f t="shared" si="10"/>
        <v>0.006493506493506494</v>
      </c>
      <c r="O224" s="11"/>
      <c r="P224" s="7">
        <v>431</v>
      </c>
      <c r="Q224" s="7">
        <v>4</v>
      </c>
      <c r="R224" s="11">
        <f t="shared" si="11"/>
        <v>0.009280742459396751</v>
      </c>
    </row>
    <row r="225" spans="1:18" ht="12.75">
      <c r="A225" s="7">
        <v>44</v>
      </c>
      <c r="B225" s="7">
        <v>16</v>
      </c>
      <c r="C225" s="7">
        <v>4689</v>
      </c>
      <c r="D225" s="7" t="s">
        <v>220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L225" s="7">
        <v>255</v>
      </c>
      <c r="M225" s="7">
        <v>1</v>
      </c>
      <c r="N225" s="11">
        <f t="shared" si="10"/>
        <v>0.00392156862745098</v>
      </c>
      <c r="O225" s="11"/>
      <c r="P225" s="7">
        <v>176</v>
      </c>
      <c r="Q225" s="7">
        <v>1</v>
      </c>
      <c r="R225" s="11">
        <f t="shared" si="11"/>
        <v>0.005681818181818182</v>
      </c>
    </row>
    <row r="226" spans="1:18" ht="12.75">
      <c r="A226" s="7">
        <v>87</v>
      </c>
      <c r="B226" s="7">
        <v>14</v>
      </c>
      <c r="C226" s="7">
        <v>4698</v>
      </c>
      <c r="D226" s="7" t="s">
        <v>221</v>
      </c>
      <c r="E226" s="7">
        <v>0</v>
      </c>
      <c r="F226" s="7">
        <v>0</v>
      </c>
      <c r="L226" s="7">
        <v>24</v>
      </c>
      <c r="M226" s="7">
        <v>0</v>
      </c>
      <c r="N226" s="11">
        <f t="shared" si="10"/>
        <v>0</v>
      </c>
      <c r="O226" s="11"/>
      <c r="P226" s="7">
        <v>0</v>
      </c>
      <c r="R226" s="12" t="s">
        <v>374</v>
      </c>
    </row>
    <row r="227" spans="1:18" ht="12.75">
      <c r="A227" s="7">
        <v>11</v>
      </c>
      <c r="B227" s="7">
        <v>8</v>
      </c>
      <c r="C227" s="7">
        <v>4644</v>
      </c>
      <c r="D227" s="7" t="s">
        <v>218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L227" s="7">
        <v>230</v>
      </c>
      <c r="M227" s="7">
        <v>1</v>
      </c>
      <c r="N227" s="11">
        <f t="shared" si="10"/>
        <v>0.004347826086956522</v>
      </c>
      <c r="O227" s="11"/>
      <c r="P227" s="7">
        <v>167</v>
      </c>
      <c r="Q227" s="7">
        <v>1</v>
      </c>
      <c r="R227" s="11">
        <f aca="true" t="shared" si="12" ref="R227:R241">Q227/P227</f>
        <v>0.005988023952095809</v>
      </c>
    </row>
    <row r="228" spans="1:18" ht="12.75">
      <c r="A228" s="7">
        <v>50</v>
      </c>
      <c r="B228" s="7">
        <v>11</v>
      </c>
      <c r="C228" s="7">
        <v>4725</v>
      </c>
      <c r="D228" s="7" t="s">
        <v>222</v>
      </c>
      <c r="E228" s="7">
        <v>0</v>
      </c>
      <c r="F228" s="7">
        <v>0</v>
      </c>
      <c r="G228" s="7">
        <v>0</v>
      </c>
      <c r="H228" s="7">
        <v>6</v>
      </c>
      <c r="I228" s="7">
        <v>11</v>
      </c>
      <c r="J228" s="7">
        <v>42</v>
      </c>
      <c r="L228" s="7">
        <v>1619</v>
      </c>
      <c r="M228" s="7">
        <v>59</v>
      </c>
      <c r="N228" s="11">
        <f t="shared" si="10"/>
        <v>0.03644224830142063</v>
      </c>
      <c r="O228" s="11"/>
      <c r="P228" s="7">
        <v>1076</v>
      </c>
      <c r="Q228" s="7">
        <v>59</v>
      </c>
      <c r="R228" s="11">
        <f t="shared" si="12"/>
        <v>0.05483271375464684</v>
      </c>
    </row>
    <row r="229" spans="1:18" ht="12.75">
      <c r="A229" s="7">
        <v>65</v>
      </c>
      <c r="B229" s="7">
        <v>13</v>
      </c>
      <c r="C229" s="7">
        <v>4751</v>
      </c>
      <c r="D229" s="7" t="s">
        <v>223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L229" s="7">
        <v>131</v>
      </c>
      <c r="M229" s="7">
        <v>0</v>
      </c>
      <c r="N229" s="11">
        <f t="shared" si="10"/>
        <v>0</v>
      </c>
      <c r="O229" s="11"/>
      <c r="P229" s="7">
        <v>92</v>
      </c>
      <c r="Q229" s="7">
        <v>0</v>
      </c>
      <c r="R229" s="11">
        <f t="shared" si="12"/>
        <v>0</v>
      </c>
    </row>
    <row r="230" spans="1:18" ht="12.75">
      <c r="A230" s="7">
        <v>1</v>
      </c>
      <c r="B230" s="7">
        <v>14</v>
      </c>
      <c r="C230" s="7">
        <v>2673</v>
      </c>
      <c r="D230" s="7" t="s">
        <v>134</v>
      </c>
      <c r="E230" s="7">
        <v>0</v>
      </c>
      <c r="F230" s="7">
        <v>0</v>
      </c>
      <c r="G230" s="7">
        <v>0</v>
      </c>
      <c r="H230" s="7">
        <v>0</v>
      </c>
      <c r="I230" s="7">
        <v>2</v>
      </c>
      <c r="J230" s="7">
        <v>0</v>
      </c>
      <c r="L230" s="7">
        <v>416</v>
      </c>
      <c r="M230" s="7">
        <v>2</v>
      </c>
      <c r="N230" s="11">
        <f t="shared" si="10"/>
        <v>0.004807692307692308</v>
      </c>
      <c r="O230" s="11"/>
      <c r="P230" s="7">
        <v>280</v>
      </c>
      <c r="Q230" s="7">
        <v>2</v>
      </c>
      <c r="R230" s="11">
        <f t="shared" si="12"/>
        <v>0.007142857142857143</v>
      </c>
    </row>
    <row r="231" spans="1:18" ht="12.75">
      <c r="A231" s="7">
        <v>34</v>
      </c>
      <c r="B231" s="7">
        <v>267</v>
      </c>
      <c r="C231" s="7">
        <v>4761</v>
      </c>
      <c r="D231" s="7" t="s">
        <v>224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2</v>
      </c>
      <c r="L231" s="7">
        <v>230</v>
      </c>
      <c r="M231" s="7">
        <v>2</v>
      </c>
      <c r="N231" s="11">
        <f t="shared" si="10"/>
        <v>0.008695652173913044</v>
      </c>
      <c r="O231" s="11"/>
      <c r="P231" s="7">
        <v>157</v>
      </c>
      <c r="Q231" s="7">
        <v>2</v>
      </c>
      <c r="R231" s="11">
        <f t="shared" si="12"/>
        <v>0.012738853503184714</v>
      </c>
    </row>
    <row r="232" spans="1:18" ht="12.75">
      <c r="A232" s="7">
        <v>16</v>
      </c>
      <c r="B232" s="7">
        <v>10</v>
      </c>
      <c r="C232" s="7">
        <v>3691</v>
      </c>
      <c r="D232" s="7" t="s">
        <v>176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L232" s="7">
        <v>450</v>
      </c>
      <c r="M232" s="7">
        <v>0</v>
      </c>
      <c r="N232" s="11">
        <f t="shared" si="10"/>
        <v>0</v>
      </c>
      <c r="O232" s="11"/>
      <c r="P232" s="7">
        <v>284</v>
      </c>
      <c r="Q232" s="7">
        <v>0</v>
      </c>
      <c r="R232" s="11">
        <f t="shared" si="12"/>
        <v>0</v>
      </c>
    </row>
    <row r="233" spans="1:18" ht="12.75">
      <c r="A233" s="7">
        <v>98</v>
      </c>
      <c r="B233" s="7">
        <v>267</v>
      </c>
      <c r="C233" s="7">
        <v>4772</v>
      </c>
      <c r="D233" s="7" t="s">
        <v>225</v>
      </c>
      <c r="E233" s="7">
        <v>0</v>
      </c>
      <c r="F233" s="7">
        <v>0</v>
      </c>
      <c r="G233" s="7">
        <v>0</v>
      </c>
      <c r="H233" s="7">
        <v>2</v>
      </c>
      <c r="I233" s="7">
        <v>1</v>
      </c>
      <c r="J233" s="7">
        <v>0</v>
      </c>
      <c r="L233" s="7">
        <v>251</v>
      </c>
      <c r="M233" s="7">
        <v>3</v>
      </c>
      <c r="N233" s="11">
        <f t="shared" si="10"/>
        <v>0.01195219123505976</v>
      </c>
      <c r="O233" s="11"/>
      <c r="P233" s="7">
        <v>167</v>
      </c>
      <c r="Q233" s="7">
        <v>3</v>
      </c>
      <c r="R233" s="11">
        <f t="shared" si="12"/>
        <v>0.017964071856287425</v>
      </c>
    </row>
    <row r="234" spans="1:18" ht="12.75">
      <c r="A234" s="7">
        <v>33</v>
      </c>
      <c r="B234" s="7">
        <v>1</v>
      </c>
      <c r="C234" s="7">
        <v>4774</v>
      </c>
      <c r="D234" s="7" t="s">
        <v>227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L234" s="7">
        <v>482</v>
      </c>
      <c r="M234" s="7">
        <v>0</v>
      </c>
      <c r="N234" s="11">
        <f t="shared" si="10"/>
        <v>0</v>
      </c>
      <c r="O234" s="11"/>
      <c r="P234" s="7">
        <v>318</v>
      </c>
      <c r="Q234" s="7">
        <v>0</v>
      </c>
      <c r="R234" s="11">
        <f t="shared" si="12"/>
        <v>0</v>
      </c>
    </row>
    <row r="235" spans="1:18" ht="12.75">
      <c r="A235" s="7">
        <v>95</v>
      </c>
      <c r="B235" s="7">
        <v>267</v>
      </c>
      <c r="C235" s="7">
        <v>873</v>
      </c>
      <c r="D235" s="7" t="s">
        <v>42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2</v>
      </c>
      <c r="L235" s="7">
        <v>285</v>
      </c>
      <c r="M235" s="7">
        <v>2</v>
      </c>
      <c r="N235" s="11">
        <f t="shared" si="10"/>
        <v>0.007017543859649123</v>
      </c>
      <c r="O235" s="11"/>
      <c r="P235" s="7">
        <v>192</v>
      </c>
      <c r="Q235" s="7">
        <v>2</v>
      </c>
      <c r="R235" s="11">
        <f t="shared" si="12"/>
        <v>0.010416666666666666</v>
      </c>
    </row>
    <row r="236" spans="1:18" ht="12.75">
      <c r="A236" s="7">
        <v>55</v>
      </c>
      <c r="B236" s="7">
        <v>8</v>
      </c>
      <c r="C236" s="7">
        <v>4778</v>
      </c>
      <c r="D236" s="7" t="s">
        <v>231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L236" s="7">
        <v>212</v>
      </c>
      <c r="M236" s="7">
        <v>0</v>
      </c>
      <c r="N236" s="11">
        <f t="shared" si="10"/>
        <v>0</v>
      </c>
      <c r="O236" s="11"/>
      <c r="P236" s="7">
        <v>154</v>
      </c>
      <c r="Q236" s="7">
        <v>0</v>
      </c>
      <c r="R236" s="11">
        <f t="shared" si="12"/>
        <v>0</v>
      </c>
    </row>
    <row r="237" spans="1:18" ht="12.75">
      <c r="A237" s="7">
        <v>57</v>
      </c>
      <c r="B237" s="7">
        <v>10</v>
      </c>
      <c r="C237" s="7">
        <v>4777</v>
      </c>
      <c r="D237" s="7" t="s">
        <v>230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1</v>
      </c>
      <c r="L237" s="7">
        <v>368</v>
      </c>
      <c r="M237" s="7">
        <v>2</v>
      </c>
      <c r="N237" s="11">
        <f t="shared" si="10"/>
        <v>0.005434782608695652</v>
      </c>
      <c r="O237" s="11"/>
      <c r="P237" s="7">
        <v>239</v>
      </c>
      <c r="Q237" s="7">
        <v>2</v>
      </c>
      <c r="R237" s="11">
        <f t="shared" si="12"/>
        <v>0.008368200836820083</v>
      </c>
    </row>
    <row r="238" spans="1:18" ht="12.75">
      <c r="A238" s="7">
        <v>62</v>
      </c>
      <c r="B238" s="7">
        <v>15</v>
      </c>
      <c r="C238" s="7">
        <v>4776</v>
      </c>
      <c r="D238" s="7" t="s">
        <v>229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2</v>
      </c>
      <c r="L238" s="7">
        <v>273</v>
      </c>
      <c r="M238" s="7">
        <v>2</v>
      </c>
      <c r="N238" s="11">
        <f t="shared" si="10"/>
        <v>0.007326007326007326</v>
      </c>
      <c r="O238" s="11"/>
      <c r="P238" s="7">
        <v>185</v>
      </c>
      <c r="Q238" s="7">
        <v>2</v>
      </c>
      <c r="R238" s="11">
        <f t="shared" si="12"/>
        <v>0.010810810810810811</v>
      </c>
    </row>
    <row r="239" spans="1:18" ht="12.75">
      <c r="A239" s="7">
        <v>77</v>
      </c>
      <c r="B239" s="7">
        <v>11</v>
      </c>
      <c r="C239" s="7">
        <v>4779</v>
      </c>
      <c r="D239" s="7" t="s">
        <v>232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L239" s="7">
        <v>414</v>
      </c>
      <c r="M239" s="7">
        <v>0</v>
      </c>
      <c r="N239" s="11">
        <f t="shared" si="10"/>
        <v>0</v>
      </c>
      <c r="O239" s="11"/>
      <c r="P239" s="7">
        <v>283</v>
      </c>
      <c r="Q239" s="7">
        <v>0</v>
      </c>
      <c r="R239" s="11">
        <f t="shared" si="12"/>
        <v>0</v>
      </c>
    </row>
    <row r="240" spans="1:18" ht="12.75">
      <c r="A240" s="7">
        <v>82</v>
      </c>
      <c r="B240" s="7">
        <v>9</v>
      </c>
      <c r="C240" s="7">
        <v>4784</v>
      </c>
      <c r="D240" s="7" t="s">
        <v>233</v>
      </c>
      <c r="E240" s="7">
        <v>0</v>
      </c>
      <c r="F240" s="7">
        <v>0</v>
      </c>
      <c r="G240" s="7">
        <v>1</v>
      </c>
      <c r="H240" s="7">
        <v>7</v>
      </c>
      <c r="I240" s="7">
        <v>1</v>
      </c>
      <c r="J240" s="7">
        <v>3</v>
      </c>
      <c r="L240" s="7">
        <v>1494</v>
      </c>
      <c r="M240" s="7">
        <v>12</v>
      </c>
      <c r="N240" s="11">
        <f t="shared" si="10"/>
        <v>0.008032128514056224</v>
      </c>
      <c r="O240" s="11"/>
      <c r="P240" s="7">
        <v>1031</v>
      </c>
      <c r="Q240" s="7">
        <v>12</v>
      </c>
      <c r="R240" s="11">
        <f t="shared" si="12"/>
        <v>0.011639185257032008</v>
      </c>
    </row>
    <row r="241" spans="1:18" ht="12.75">
      <c r="A241" s="7">
        <v>86</v>
      </c>
      <c r="B241" s="7">
        <v>267</v>
      </c>
      <c r="C241" s="7">
        <v>4785</v>
      </c>
      <c r="D241" s="7" t="s">
        <v>234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L241" s="7">
        <v>244</v>
      </c>
      <c r="M241" s="7">
        <v>0</v>
      </c>
      <c r="N241" s="11">
        <f t="shared" si="10"/>
        <v>0</v>
      </c>
      <c r="O241" s="11"/>
      <c r="P241" s="7">
        <v>168</v>
      </c>
      <c r="Q241" s="7">
        <v>0</v>
      </c>
      <c r="R241" s="11">
        <f t="shared" si="12"/>
        <v>0</v>
      </c>
    </row>
    <row r="242" spans="1:18" ht="12.75">
      <c r="A242" s="7">
        <v>96</v>
      </c>
      <c r="B242" s="7">
        <v>1</v>
      </c>
      <c r="C242" s="7">
        <v>4787</v>
      </c>
      <c r="D242" s="7" t="s">
        <v>235</v>
      </c>
      <c r="E242" s="7">
        <v>0</v>
      </c>
      <c r="F242" s="7">
        <v>0</v>
      </c>
      <c r="L242" s="7">
        <v>32</v>
      </c>
      <c r="M242" s="7">
        <v>0</v>
      </c>
      <c r="N242" s="11">
        <f t="shared" si="10"/>
        <v>0</v>
      </c>
      <c r="O242" s="11"/>
      <c r="P242" s="7">
        <v>0</v>
      </c>
      <c r="R242" s="12" t="s">
        <v>374</v>
      </c>
    </row>
    <row r="243" spans="1:18" ht="12.75">
      <c r="A243" s="7">
        <v>23</v>
      </c>
      <c r="B243" s="7">
        <v>9</v>
      </c>
      <c r="C243" s="7">
        <v>4773</v>
      </c>
      <c r="D243" s="7" t="s">
        <v>226</v>
      </c>
      <c r="E243" s="7">
        <v>0</v>
      </c>
      <c r="F243" s="7">
        <v>0</v>
      </c>
      <c r="G243" s="7">
        <v>2</v>
      </c>
      <c r="H243" s="7">
        <v>0</v>
      </c>
      <c r="I243" s="7">
        <v>1</v>
      </c>
      <c r="J243" s="7">
        <v>4</v>
      </c>
      <c r="L243" s="7">
        <v>356</v>
      </c>
      <c r="M243" s="7">
        <v>7</v>
      </c>
      <c r="N243" s="11">
        <f t="shared" si="10"/>
        <v>0.019662921348314606</v>
      </c>
      <c r="O243" s="11"/>
      <c r="P243" s="7">
        <v>252</v>
      </c>
      <c r="Q243" s="7">
        <v>7</v>
      </c>
      <c r="R243" s="11">
        <f aca="true" t="shared" si="13" ref="R243:R284">Q243/P243</f>
        <v>0.027777777777777776</v>
      </c>
    </row>
    <row r="244" spans="1:18" ht="12.75">
      <c r="A244" s="7">
        <v>40</v>
      </c>
      <c r="B244" s="7">
        <v>8</v>
      </c>
      <c r="C244" s="7">
        <v>4775</v>
      </c>
      <c r="D244" s="7" t="s">
        <v>228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L244" s="7">
        <v>154</v>
      </c>
      <c r="M244" s="7">
        <v>0</v>
      </c>
      <c r="N244" s="11">
        <f t="shared" si="10"/>
        <v>0</v>
      </c>
      <c r="O244" s="11"/>
      <c r="P244" s="7">
        <v>107</v>
      </c>
      <c r="Q244" s="7">
        <v>0</v>
      </c>
      <c r="R244" s="11">
        <f t="shared" si="13"/>
        <v>0</v>
      </c>
    </row>
    <row r="245" spans="1:18" ht="12.75">
      <c r="A245" s="7">
        <v>98</v>
      </c>
      <c r="B245" s="7">
        <v>267</v>
      </c>
      <c r="C245" s="7">
        <v>4788</v>
      </c>
      <c r="D245" s="7" t="s">
        <v>236</v>
      </c>
      <c r="E245" s="7">
        <v>0</v>
      </c>
      <c r="F245" s="7">
        <v>0</v>
      </c>
      <c r="G245" s="7">
        <v>0</v>
      </c>
      <c r="H245" s="7">
        <v>0</v>
      </c>
      <c r="I245" s="7">
        <v>3</v>
      </c>
      <c r="J245" s="7">
        <v>0</v>
      </c>
      <c r="L245" s="7">
        <v>266</v>
      </c>
      <c r="M245" s="7">
        <v>3</v>
      </c>
      <c r="N245" s="11">
        <f t="shared" si="10"/>
        <v>0.011278195488721804</v>
      </c>
      <c r="O245" s="11"/>
      <c r="P245" s="7">
        <v>169</v>
      </c>
      <c r="Q245" s="7">
        <v>3</v>
      </c>
      <c r="R245" s="11">
        <f t="shared" si="13"/>
        <v>0.01775147928994083</v>
      </c>
    </row>
    <row r="246" spans="1:18" ht="12.75">
      <c r="A246" s="7">
        <v>91</v>
      </c>
      <c r="B246" s="7">
        <v>11</v>
      </c>
      <c r="C246" s="7">
        <v>4797</v>
      </c>
      <c r="D246" s="7" t="s">
        <v>237</v>
      </c>
      <c r="E246" s="7">
        <v>0</v>
      </c>
      <c r="F246" s="7">
        <v>0</v>
      </c>
      <c r="G246" s="7">
        <v>0</v>
      </c>
      <c r="H246" s="7">
        <v>2</v>
      </c>
      <c r="I246" s="7">
        <v>7</v>
      </c>
      <c r="J246" s="7">
        <v>10</v>
      </c>
      <c r="L246" s="7">
        <v>1019</v>
      </c>
      <c r="M246" s="7">
        <v>19</v>
      </c>
      <c r="N246" s="11">
        <f t="shared" si="10"/>
        <v>0.018645731108930325</v>
      </c>
      <c r="O246" s="11"/>
      <c r="P246" s="7">
        <v>651</v>
      </c>
      <c r="Q246" s="7">
        <v>19</v>
      </c>
      <c r="R246" s="11">
        <f t="shared" si="13"/>
        <v>0.029185867895545316</v>
      </c>
    </row>
    <row r="247" spans="1:18" ht="12.75">
      <c r="A247" s="7">
        <v>81</v>
      </c>
      <c r="B247" s="7">
        <v>8</v>
      </c>
      <c r="C247" s="7">
        <v>4860</v>
      </c>
      <c r="D247" s="7" t="s">
        <v>238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L247" s="7">
        <v>213</v>
      </c>
      <c r="M247" s="7">
        <v>0</v>
      </c>
      <c r="N247" s="11">
        <f t="shared" si="10"/>
        <v>0</v>
      </c>
      <c r="O247" s="11"/>
      <c r="P247" s="7">
        <v>137</v>
      </c>
      <c r="Q247" s="7">
        <v>0</v>
      </c>
      <c r="R247" s="11">
        <f t="shared" si="13"/>
        <v>0</v>
      </c>
    </row>
    <row r="248" spans="1:18" ht="12.75">
      <c r="A248" s="7">
        <v>33</v>
      </c>
      <c r="B248" s="7">
        <v>1</v>
      </c>
      <c r="C248" s="7">
        <v>4869</v>
      </c>
      <c r="D248" s="7" t="s">
        <v>239</v>
      </c>
      <c r="E248" s="7">
        <v>0</v>
      </c>
      <c r="F248" s="7">
        <v>0</v>
      </c>
      <c r="G248" s="7">
        <v>1</v>
      </c>
      <c r="H248" s="7">
        <v>4</v>
      </c>
      <c r="I248" s="7">
        <v>1</v>
      </c>
      <c r="J248" s="7">
        <v>1</v>
      </c>
      <c r="L248" s="7">
        <v>750</v>
      </c>
      <c r="M248" s="7">
        <v>7</v>
      </c>
      <c r="N248" s="11">
        <f t="shared" si="10"/>
        <v>0.009333333333333334</v>
      </c>
      <c r="O248" s="11"/>
      <c r="P248" s="7">
        <v>468</v>
      </c>
      <c r="Q248" s="7">
        <v>7</v>
      </c>
      <c r="R248" s="11">
        <f t="shared" si="13"/>
        <v>0.014957264957264958</v>
      </c>
    </row>
    <row r="249" spans="1:18" ht="12.75">
      <c r="A249" s="7">
        <v>8</v>
      </c>
      <c r="B249" s="7">
        <v>11</v>
      </c>
      <c r="C249" s="7">
        <v>4878</v>
      </c>
      <c r="D249" s="7" t="s">
        <v>240</v>
      </c>
      <c r="E249" s="7">
        <v>0</v>
      </c>
      <c r="F249" s="7">
        <v>0</v>
      </c>
      <c r="G249" s="7">
        <v>0</v>
      </c>
      <c r="H249" s="7">
        <v>2</v>
      </c>
      <c r="I249" s="7">
        <v>0</v>
      </c>
      <c r="J249" s="7">
        <v>0</v>
      </c>
      <c r="L249" s="7">
        <v>437</v>
      </c>
      <c r="M249" s="7">
        <v>2</v>
      </c>
      <c r="N249" s="11">
        <f t="shared" si="10"/>
        <v>0.004576659038901602</v>
      </c>
      <c r="O249" s="11"/>
      <c r="P249" s="7">
        <v>296</v>
      </c>
      <c r="Q249" s="7">
        <v>2</v>
      </c>
      <c r="R249" s="11">
        <f t="shared" si="13"/>
        <v>0.006756756756756757</v>
      </c>
    </row>
    <row r="250" spans="1:18" ht="12.75">
      <c r="A250" s="7">
        <v>30</v>
      </c>
      <c r="B250" s="7">
        <v>8</v>
      </c>
      <c r="C250" s="7">
        <v>4890</v>
      </c>
      <c r="D250" s="7" t="s">
        <v>241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L250" s="7">
        <v>451</v>
      </c>
      <c r="M250" s="7">
        <v>0</v>
      </c>
      <c r="N250" s="11">
        <f t="shared" si="10"/>
        <v>0</v>
      </c>
      <c r="O250" s="11"/>
      <c r="P250" s="7">
        <v>301</v>
      </c>
      <c r="Q250" s="7">
        <v>0</v>
      </c>
      <c r="R250" s="11">
        <f t="shared" si="13"/>
        <v>0</v>
      </c>
    </row>
    <row r="251" spans="1:18" ht="12.75">
      <c r="A251" s="7">
        <v>53</v>
      </c>
      <c r="B251" s="7">
        <v>10</v>
      </c>
      <c r="C251" s="7">
        <v>4905</v>
      </c>
      <c r="D251" s="7" t="s">
        <v>242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1</v>
      </c>
      <c r="L251" s="7">
        <v>152</v>
      </c>
      <c r="M251" s="7">
        <v>1</v>
      </c>
      <c r="N251" s="11">
        <f t="shared" si="10"/>
        <v>0.006578947368421052</v>
      </c>
      <c r="O251" s="11"/>
      <c r="P251" s="7">
        <v>111</v>
      </c>
      <c r="Q251" s="7">
        <v>1</v>
      </c>
      <c r="R251" s="11">
        <f t="shared" si="13"/>
        <v>0.009009009009009009</v>
      </c>
    </row>
    <row r="252" spans="1:18" ht="12.75">
      <c r="A252" s="7">
        <v>1</v>
      </c>
      <c r="B252" s="7">
        <v>14</v>
      </c>
      <c r="C252" s="7">
        <v>4978</v>
      </c>
      <c r="D252" s="7" t="s">
        <v>243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3</v>
      </c>
      <c r="L252" s="7">
        <v>179</v>
      </c>
      <c r="M252" s="7">
        <v>3</v>
      </c>
      <c r="N252" s="11">
        <f t="shared" si="10"/>
        <v>0.01675977653631285</v>
      </c>
      <c r="O252" s="11"/>
      <c r="P252" s="7">
        <v>105</v>
      </c>
      <c r="Q252" s="7">
        <v>3</v>
      </c>
      <c r="R252" s="11">
        <f t="shared" si="13"/>
        <v>0.02857142857142857</v>
      </c>
    </row>
    <row r="253" spans="1:18" ht="12.75">
      <c r="A253" s="7">
        <v>66</v>
      </c>
      <c r="B253" s="7">
        <v>267</v>
      </c>
      <c r="C253" s="7">
        <v>4995</v>
      </c>
      <c r="D253" s="7" t="s">
        <v>244</v>
      </c>
      <c r="E253" s="7">
        <v>0</v>
      </c>
      <c r="F253" s="7">
        <v>0</v>
      </c>
      <c r="G253" s="7">
        <v>1</v>
      </c>
      <c r="H253" s="7">
        <v>7</v>
      </c>
      <c r="I253" s="7">
        <v>0</v>
      </c>
      <c r="J253" s="7">
        <v>4</v>
      </c>
      <c r="L253" s="7">
        <v>571</v>
      </c>
      <c r="M253" s="7">
        <v>12</v>
      </c>
      <c r="N253" s="11">
        <f t="shared" si="10"/>
        <v>0.021015761821366025</v>
      </c>
      <c r="O253" s="11"/>
      <c r="P253" s="7">
        <v>374</v>
      </c>
      <c r="Q253" s="7">
        <v>12</v>
      </c>
      <c r="R253" s="11">
        <f t="shared" si="13"/>
        <v>0.03208556149732621</v>
      </c>
    </row>
    <row r="254" spans="1:18" ht="12.75">
      <c r="A254" s="7">
        <v>62</v>
      </c>
      <c r="B254" s="7">
        <v>15</v>
      </c>
      <c r="C254" s="7">
        <v>5013</v>
      </c>
      <c r="D254" s="7" t="s">
        <v>245</v>
      </c>
      <c r="E254" s="7">
        <v>0</v>
      </c>
      <c r="F254" s="7">
        <v>0</v>
      </c>
      <c r="G254" s="7">
        <v>0</v>
      </c>
      <c r="H254" s="7">
        <v>8</v>
      </c>
      <c r="I254" s="7">
        <v>8</v>
      </c>
      <c r="J254" s="7">
        <v>10</v>
      </c>
      <c r="L254" s="7">
        <v>1194</v>
      </c>
      <c r="M254" s="7">
        <v>26</v>
      </c>
      <c r="N254" s="11">
        <f t="shared" si="10"/>
        <v>0.021775544388609715</v>
      </c>
      <c r="O254" s="11"/>
      <c r="P254" s="7">
        <v>794</v>
      </c>
      <c r="Q254" s="7">
        <v>26</v>
      </c>
      <c r="R254" s="11">
        <f t="shared" si="13"/>
        <v>0.0327455919395466</v>
      </c>
    </row>
    <row r="255" spans="1:18" ht="12.75">
      <c r="A255" s="7">
        <v>90</v>
      </c>
      <c r="B255" s="7">
        <v>15</v>
      </c>
      <c r="C255" s="7">
        <v>5049</v>
      </c>
      <c r="D255" s="7" t="s">
        <v>246</v>
      </c>
      <c r="E255" s="7">
        <v>0</v>
      </c>
      <c r="F255" s="7">
        <v>0</v>
      </c>
      <c r="G255" s="7">
        <v>1</v>
      </c>
      <c r="H255" s="7">
        <v>8</v>
      </c>
      <c r="I255" s="7">
        <v>22</v>
      </c>
      <c r="J255" s="7">
        <v>43</v>
      </c>
      <c r="L255" s="7">
        <v>2291</v>
      </c>
      <c r="M255" s="7">
        <v>74</v>
      </c>
      <c r="N255" s="11">
        <f t="shared" si="10"/>
        <v>0.032300305543430816</v>
      </c>
      <c r="O255" s="11"/>
      <c r="P255" s="7">
        <v>1561</v>
      </c>
      <c r="Q255" s="7">
        <v>74</v>
      </c>
      <c r="R255" s="11">
        <f t="shared" si="13"/>
        <v>0.04740550928891736</v>
      </c>
    </row>
    <row r="256" spans="1:18" ht="12.75">
      <c r="A256" s="7">
        <v>39</v>
      </c>
      <c r="B256" s="7">
        <v>11</v>
      </c>
      <c r="C256" s="7">
        <v>5121</v>
      </c>
      <c r="D256" s="7" t="s">
        <v>247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L256" s="7">
        <v>358</v>
      </c>
      <c r="M256" s="7">
        <v>0</v>
      </c>
      <c r="N256" s="11">
        <f t="shared" si="10"/>
        <v>0</v>
      </c>
      <c r="O256" s="11"/>
      <c r="P256" s="7">
        <v>245</v>
      </c>
      <c r="Q256" s="7">
        <v>0</v>
      </c>
      <c r="R256" s="11">
        <f t="shared" si="13"/>
        <v>0</v>
      </c>
    </row>
    <row r="257" spans="1:18" ht="12.75">
      <c r="A257" s="7">
        <v>12</v>
      </c>
      <c r="B257" s="7">
        <v>267</v>
      </c>
      <c r="C257" s="7">
        <v>5130</v>
      </c>
      <c r="D257" s="7" t="s">
        <v>248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L257" s="7">
        <v>262</v>
      </c>
      <c r="M257" s="7">
        <v>0</v>
      </c>
      <c r="N257" s="11">
        <f t="shared" si="10"/>
        <v>0</v>
      </c>
      <c r="O257" s="11"/>
      <c r="P257" s="7">
        <v>262</v>
      </c>
      <c r="Q257" s="7">
        <v>0</v>
      </c>
      <c r="R257" s="11">
        <f t="shared" si="13"/>
        <v>0</v>
      </c>
    </row>
    <row r="258" spans="1:18" ht="12.75">
      <c r="A258" s="7">
        <v>37</v>
      </c>
      <c r="B258" s="7">
        <v>8</v>
      </c>
      <c r="C258" s="7">
        <v>5139</v>
      </c>
      <c r="D258" s="7" t="s">
        <v>249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L258" s="7">
        <v>64</v>
      </c>
      <c r="M258" s="7">
        <v>0</v>
      </c>
      <c r="N258" s="11">
        <f t="shared" si="10"/>
        <v>0</v>
      </c>
      <c r="O258" s="11"/>
      <c r="P258" s="7">
        <v>48</v>
      </c>
      <c r="Q258" s="7">
        <v>0</v>
      </c>
      <c r="R258" s="11">
        <f t="shared" si="13"/>
        <v>0</v>
      </c>
    </row>
    <row r="259" spans="1:18" ht="12.75">
      <c r="A259" s="7">
        <v>50</v>
      </c>
      <c r="B259" s="7">
        <v>11</v>
      </c>
      <c r="C259" s="7">
        <v>5160</v>
      </c>
      <c r="D259" s="7" t="s">
        <v>250</v>
      </c>
      <c r="E259" s="7">
        <v>0</v>
      </c>
      <c r="F259" s="7">
        <v>0</v>
      </c>
      <c r="G259" s="7">
        <v>0</v>
      </c>
      <c r="H259" s="7">
        <v>1</v>
      </c>
      <c r="I259" s="7">
        <v>1</v>
      </c>
      <c r="J259" s="7">
        <v>1</v>
      </c>
      <c r="L259" s="7">
        <v>459</v>
      </c>
      <c r="M259" s="7">
        <v>3</v>
      </c>
      <c r="N259" s="11">
        <f t="shared" si="10"/>
        <v>0.006535947712418301</v>
      </c>
      <c r="O259" s="11"/>
      <c r="P259" s="7">
        <v>301</v>
      </c>
      <c r="Q259" s="7">
        <v>3</v>
      </c>
      <c r="R259" s="11">
        <f t="shared" si="13"/>
        <v>0.009966777408637873</v>
      </c>
    </row>
    <row r="260" spans="1:18" ht="12.75">
      <c r="A260" s="7">
        <v>54</v>
      </c>
      <c r="B260" s="7">
        <v>15</v>
      </c>
      <c r="C260" s="7">
        <v>5163</v>
      </c>
      <c r="D260" s="7" t="s">
        <v>251</v>
      </c>
      <c r="E260" s="7">
        <v>0</v>
      </c>
      <c r="F260" s="7">
        <v>0</v>
      </c>
      <c r="G260" s="7">
        <v>0</v>
      </c>
      <c r="H260" s="7">
        <v>1</v>
      </c>
      <c r="I260" s="7">
        <v>0</v>
      </c>
      <c r="J260" s="7">
        <v>1</v>
      </c>
      <c r="L260" s="7">
        <v>351</v>
      </c>
      <c r="M260" s="7">
        <v>2</v>
      </c>
      <c r="N260" s="11">
        <f t="shared" si="10"/>
        <v>0.005698005698005698</v>
      </c>
      <c r="O260" s="11"/>
      <c r="P260" s="7">
        <v>220</v>
      </c>
      <c r="Q260" s="7">
        <v>2</v>
      </c>
      <c r="R260" s="11">
        <f t="shared" si="13"/>
        <v>0.00909090909090909</v>
      </c>
    </row>
    <row r="261" spans="1:18" ht="12.75">
      <c r="A261" s="7">
        <v>63</v>
      </c>
      <c r="B261" s="7">
        <v>11</v>
      </c>
      <c r="C261" s="7">
        <v>5166</v>
      </c>
      <c r="D261" s="7" t="s">
        <v>252</v>
      </c>
      <c r="E261" s="7">
        <v>0</v>
      </c>
      <c r="F261" s="7">
        <v>0</v>
      </c>
      <c r="G261" s="7">
        <v>1</v>
      </c>
      <c r="H261" s="7">
        <v>1</v>
      </c>
      <c r="I261" s="7">
        <v>0</v>
      </c>
      <c r="J261" s="7">
        <v>2</v>
      </c>
      <c r="L261" s="7">
        <v>945</v>
      </c>
      <c r="M261" s="7">
        <v>4</v>
      </c>
      <c r="N261" s="11">
        <f t="shared" si="10"/>
        <v>0.004232804232804233</v>
      </c>
      <c r="O261" s="11"/>
      <c r="P261" s="7">
        <v>643</v>
      </c>
      <c r="Q261" s="7">
        <v>4</v>
      </c>
      <c r="R261" s="11">
        <f t="shared" si="13"/>
        <v>0.006220839813374806</v>
      </c>
    </row>
    <row r="262" spans="1:18" ht="12.75">
      <c r="A262" s="7">
        <v>25</v>
      </c>
      <c r="B262" s="7">
        <v>11</v>
      </c>
      <c r="C262" s="7">
        <v>5184</v>
      </c>
      <c r="D262" s="7" t="s">
        <v>253</v>
      </c>
      <c r="E262" s="7">
        <v>0</v>
      </c>
      <c r="F262" s="7">
        <v>1</v>
      </c>
      <c r="G262" s="7">
        <v>3</v>
      </c>
      <c r="H262" s="7">
        <v>4</v>
      </c>
      <c r="I262" s="7">
        <v>2</v>
      </c>
      <c r="J262" s="7">
        <v>10</v>
      </c>
      <c r="L262" s="7">
        <v>831</v>
      </c>
      <c r="M262" s="7">
        <v>20</v>
      </c>
      <c r="N262" s="11">
        <f t="shared" si="10"/>
        <v>0.024067388688327317</v>
      </c>
      <c r="O262" s="11"/>
      <c r="P262" s="7">
        <v>556</v>
      </c>
      <c r="Q262" s="7">
        <v>19</v>
      </c>
      <c r="R262" s="11">
        <f t="shared" si="13"/>
        <v>0.0341726618705036</v>
      </c>
    </row>
    <row r="263" spans="1:18" ht="12.75">
      <c r="A263" s="7">
        <v>82</v>
      </c>
      <c r="B263" s="7">
        <v>9</v>
      </c>
      <c r="C263" s="7">
        <v>5250</v>
      </c>
      <c r="D263" s="7" t="s">
        <v>254</v>
      </c>
      <c r="E263" s="7">
        <v>0</v>
      </c>
      <c r="F263" s="7">
        <v>0</v>
      </c>
      <c r="G263" s="7">
        <v>0</v>
      </c>
      <c r="H263" s="7">
        <v>1</v>
      </c>
      <c r="I263" s="7">
        <v>2</v>
      </c>
      <c r="J263" s="7">
        <v>10</v>
      </c>
      <c r="L263" s="7">
        <v>1553</v>
      </c>
      <c r="M263" s="7">
        <v>13</v>
      </c>
      <c r="N263" s="11">
        <f t="shared" si="10"/>
        <v>0.008370895041854474</v>
      </c>
      <c r="O263" s="11"/>
      <c r="P263" s="7">
        <v>1066</v>
      </c>
      <c r="Q263" s="7">
        <v>13</v>
      </c>
      <c r="R263" s="11">
        <f t="shared" si="13"/>
        <v>0.012195121951219513</v>
      </c>
    </row>
    <row r="264" spans="1:18" ht="12.75">
      <c r="A264" s="7">
        <v>63</v>
      </c>
      <c r="B264" s="7">
        <v>11</v>
      </c>
      <c r="C264" s="7">
        <v>5256</v>
      </c>
      <c r="D264" s="7" t="s">
        <v>255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L264" s="7">
        <v>360</v>
      </c>
      <c r="M264" s="7">
        <v>0</v>
      </c>
      <c r="N264" s="11">
        <f t="shared" si="10"/>
        <v>0</v>
      </c>
      <c r="O264" s="11"/>
      <c r="P264" s="7">
        <v>233</v>
      </c>
      <c r="Q264" s="7">
        <v>0</v>
      </c>
      <c r="R264" s="11">
        <f t="shared" si="13"/>
        <v>0</v>
      </c>
    </row>
    <row r="265" spans="1:18" ht="12.75">
      <c r="A265" s="7">
        <v>76</v>
      </c>
      <c r="B265" s="7">
        <v>8</v>
      </c>
      <c r="C265" s="7">
        <v>5283</v>
      </c>
      <c r="D265" s="7" t="s">
        <v>256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4</v>
      </c>
      <c r="L265" s="7">
        <v>430</v>
      </c>
      <c r="M265" s="7">
        <v>6</v>
      </c>
      <c r="N265" s="11">
        <f t="shared" si="10"/>
        <v>0.013953488372093023</v>
      </c>
      <c r="O265" s="11"/>
      <c r="P265" s="7">
        <v>287</v>
      </c>
      <c r="Q265" s="7">
        <v>6</v>
      </c>
      <c r="R265" s="11">
        <f t="shared" si="13"/>
        <v>0.020905923344947737</v>
      </c>
    </row>
    <row r="266" spans="1:18" ht="12.75">
      <c r="A266" s="7">
        <v>13</v>
      </c>
      <c r="B266" s="7">
        <v>8</v>
      </c>
      <c r="C266" s="7">
        <v>5301</v>
      </c>
      <c r="D266" s="7" t="s">
        <v>257</v>
      </c>
      <c r="E266" s="7">
        <v>0</v>
      </c>
      <c r="F266" s="7">
        <v>0</v>
      </c>
      <c r="G266" s="7">
        <v>0</v>
      </c>
      <c r="H266" s="7">
        <v>1</v>
      </c>
      <c r="I266" s="7">
        <v>0</v>
      </c>
      <c r="J266" s="7">
        <v>0</v>
      </c>
      <c r="L266" s="7">
        <v>147</v>
      </c>
      <c r="M266" s="7">
        <v>1</v>
      </c>
      <c r="N266" s="11">
        <f t="shared" si="10"/>
        <v>0.006802721088435374</v>
      </c>
      <c r="O266" s="11"/>
      <c r="P266" s="7">
        <v>112</v>
      </c>
      <c r="Q266" s="7">
        <v>1</v>
      </c>
      <c r="R266" s="11">
        <f t="shared" si="13"/>
        <v>0.008928571428571428</v>
      </c>
    </row>
    <row r="267" spans="1:18" ht="12.75">
      <c r="A267" s="7">
        <v>3</v>
      </c>
      <c r="B267" s="7">
        <v>1</v>
      </c>
      <c r="C267" s="7">
        <v>5310</v>
      </c>
      <c r="D267" s="7" t="s">
        <v>258</v>
      </c>
      <c r="E267" s="7">
        <v>0</v>
      </c>
      <c r="F267" s="7">
        <v>0</v>
      </c>
      <c r="G267" s="7">
        <v>1</v>
      </c>
      <c r="H267" s="7">
        <v>2</v>
      </c>
      <c r="I267" s="7">
        <v>2</v>
      </c>
      <c r="J267" s="7">
        <v>1</v>
      </c>
      <c r="L267" s="7">
        <v>270</v>
      </c>
      <c r="M267" s="7">
        <v>6</v>
      </c>
      <c r="N267" s="11">
        <f aca="true" t="shared" si="14" ref="N267:N330">M267/L267</f>
        <v>0.022222222222222223</v>
      </c>
      <c r="O267" s="11"/>
      <c r="P267" s="7">
        <v>193</v>
      </c>
      <c r="Q267" s="7">
        <v>6</v>
      </c>
      <c r="R267" s="11">
        <f t="shared" si="13"/>
        <v>0.031088082901554404</v>
      </c>
    </row>
    <row r="268" spans="1:18" ht="12.75">
      <c r="A268" s="7">
        <v>94</v>
      </c>
      <c r="B268" s="7">
        <v>8</v>
      </c>
      <c r="C268" s="7">
        <v>5325</v>
      </c>
      <c r="D268" s="7" t="s">
        <v>259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5</v>
      </c>
      <c r="L268" s="7">
        <v>413</v>
      </c>
      <c r="M268" s="7">
        <v>6</v>
      </c>
      <c r="N268" s="11">
        <f t="shared" si="14"/>
        <v>0.014527845036319613</v>
      </c>
      <c r="O268" s="11"/>
      <c r="P268" s="7">
        <v>286</v>
      </c>
      <c r="Q268" s="7">
        <v>6</v>
      </c>
      <c r="R268" s="11">
        <f t="shared" si="13"/>
        <v>0.02097902097902098</v>
      </c>
    </row>
    <row r="269" spans="1:18" ht="12.75">
      <c r="A269" s="7">
        <v>49</v>
      </c>
      <c r="B269" s="7">
        <v>9</v>
      </c>
      <c r="C269" s="7">
        <v>5337</v>
      </c>
      <c r="D269" s="7" t="s">
        <v>260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1</v>
      </c>
      <c r="L269" s="7">
        <v>173</v>
      </c>
      <c r="M269" s="7">
        <v>1</v>
      </c>
      <c r="N269" s="11">
        <f t="shared" si="14"/>
        <v>0.005780346820809248</v>
      </c>
      <c r="O269" s="11"/>
      <c r="P269" s="7">
        <v>128</v>
      </c>
      <c r="Q269" s="7">
        <v>1</v>
      </c>
      <c r="R269" s="11">
        <f t="shared" si="13"/>
        <v>0.0078125</v>
      </c>
    </row>
    <row r="270" spans="1:18" ht="12.75">
      <c r="A270" s="7">
        <v>69</v>
      </c>
      <c r="B270" s="7">
        <v>14</v>
      </c>
      <c r="C270" s="7">
        <v>5463</v>
      </c>
      <c r="D270" s="7" t="s">
        <v>261</v>
      </c>
      <c r="E270" s="7">
        <v>0</v>
      </c>
      <c r="F270" s="7">
        <v>0</v>
      </c>
      <c r="G270" s="7">
        <v>2</v>
      </c>
      <c r="H270" s="7">
        <v>2</v>
      </c>
      <c r="I270" s="7">
        <v>5</v>
      </c>
      <c r="J270" s="7">
        <v>0</v>
      </c>
      <c r="L270" s="7">
        <v>581</v>
      </c>
      <c r="M270" s="7">
        <v>9</v>
      </c>
      <c r="N270" s="11">
        <f t="shared" si="14"/>
        <v>0.01549053356282272</v>
      </c>
      <c r="O270" s="11"/>
      <c r="P270" s="7">
        <v>382</v>
      </c>
      <c r="Q270" s="7">
        <v>9</v>
      </c>
      <c r="R270" s="11">
        <f t="shared" si="13"/>
        <v>0.02356020942408377</v>
      </c>
    </row>
    <row r="271" spans="1:18" ht="12.75">
      <c r="A271" s="7">
        <v>75</v>
      </c>
      <c r="B271" s="7">
        <v>12</v>
      </c>
      <c r="C271" s="7">
        <v>5486</v>
      </c>
      <c r="D271" s="7" t="s">
        <v>262</v>
      </c>
      <c r="E271" s="7">
        <v>0</v>
      </c>
      <c r="F271" s="7">
        <v>0</v>
      </c>
      <c r="G271" s="7">
        <v>1</v>
      </c>
      <c r="H271" s="7">
        <v>0</v>
      </c>
      <c r="I271" s="7">
        <v>2</v>
      </c>
      <c r="J271" s="7">
        <v>0</v>
      </c>
      <c r="L271" s="7">
        <v>171</v>
      </c>
      <c r="M271" s="7">
        <v>3</v>
      </c>
      <c r="N271" s="11">
        <f t="shared" si="14"/>
        <v>0.017543859649122806</v>
      </c>
      <c r="O271" s="11"/>
      <c r="P271" s="7">
        <v>120</v>
      </c>
      <c r="Q271" s="7">
        <v>3</v>
      </c>
      <c r="R271" s="11">
        <f t="shared" si="13"/>
        <v>0.025</v>
      </c>
    </row>
    <row r="272" spans="1:18" ht="12.75">
      <c r="A272" s="7">
        <v>45</v>
      </c>
      <c r="B272" s="7">
        <v>1</v>
      </c>
      <c r="C272" s="7">
        <v>5508</v>
      </c>
      <c r="D272" s="7" t="s">
        <v>263</v>
      </c>
      <c r="E272" s="7">
        <v>0</v>
      </c>
      <c r="F272" s="7">
        <v>0</v>
      </c>
      <c r="G272" s="7">
        <v>0</v>
      </c>
      <c r="H272" s="7">
        <v>0</v>
      </c>
      <c r="I272" s="7">
        <v>1</v>
      </c>
      <c r="J272" s="7">
        <v>0</v>
      </c>
      <c r="L272" s="7">
        <v>226</v>
      </c>
      <c r="M272" s="7">
        <v>1</v>
      </c>
      <c r="N272" s="11">
        <f t="shared" si="14"/>
        <v>0.004424778761061947</v>
      </c>
      <c r="O272" s="11"/>
      <c r="P272" s="7">
        <v>144</v>
      </c>
      <c r="Q272" s="7">
        <v>1</v>
      </c>
      <c r="R272" s="11">
        <f t="shared" si="13"/>
        <v>0.006944444444444444</v>
      </c>
    </row>
    <row r="273" spans="1:18" ht="12.75">
      <c r="A273" s="7">
        <v>97</v>
      </c>
      <c r="B273" s="7">
        <v>12</v>
      </c>
      <c r="C273" s="7">
        <v>1975</v>
      </c>
      <c r="D273" s="7" t="s">
        <v>106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2</v>
      </c>
      <c r="L273" s="7">
        <v>262</v>
      </c>
      <c r="M273" s="7">
        <v>2</v>
      </c>
      <c r="N273" s="11">
        <f t="shared" si="14"/>
        <v>0.007633587786259542</v>
      </c>
      <c r="O273" s="11"/>
      <c r="P273" s="7">
        <v>184</v>
      </c>
      <c r="Q273" s="7">
        <v>2</v>
      </c>
      <c r="R273" s="11">
        <f t="shared" si="13"/>
        <v>0.010869565217391304</v>
      </c>
    </row>
    <row r="274" spans="1:18" ht="12.75">
      <c r="A274" s="7">
        <v>78</v>
      </c>
      <c r="B274" s="7">
        <v>13</v>
      </c>
      <c r="C274" s="7">
        <v>5510</v>
      </c>
      <c r="D274" s="7" t="s">
        <v>264</v>
      </c>
      <c r="E274" s="7">
        <v>0</v>
      </c>
      <c r="F274" s="7">
        <v>0</v>
      </c>
      <c r="G274" s="7">
        <v>1</v>
      </c>
      <c r="H274" s="7">
        <v>2</v>
      </c>
      <c r="I274" s="7">
        <v>1</v>
      </c>
      <c r="J274" s="7">
        <v>0</v>
      </c>
      <c r="L274" s="7">
        <v>373</v>
      </c>
      <c r="M274" s="7">
        <v>4</v>
      </c>
      <c r="N274" s="11">
        <f t="shared" si="14"/>
        <v>0.010723860589812333</v>
      </c>
      <c r="O274" s="11"/>
      <c r="P274" s="7">
        <v>242</v>
      </c>
      <c r="Q274" s="7">
        <v>4</v>
      </c>
      <c r="R274" s="11">
        <f t="shared" si="13"/>
        <v>0.01652892561983471</v>
      </c>
    </row>
    <row r="275" spans="1:18" ht="12.75">
      <c r="A275" s="7">
        <v>84</v>
      </c>
      <c r="B275" s="7">
        <v>4</v>
      </c>
      <c r="C275" s="7">
        <v>5607</v>
      </c>
      <c r="D275" s="7" t="s">
        <v>265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L275" s="7">
        <v>256</v>
      </c>
      <c r="M275" s="7">
        <v>0</v>
      </c>
      <c r="N275" s="11">
        <f t="shared" si="14"/>
        <v>0</v>
      </c>
      <c r="O275" s="11"/>
      <c r="P275" s="7">
        <v>163</v>
      </c>
      <c r="Q275" s="7">
        <v>0</v>
      </c>
      <c r="R275" s="11">
        <f t="shared" si="13"/>
        <v>0</v>
      </c>
    </row>
    <row r="276" spans="1:18" ht="12.75">
      <c r="A276" s="7">
        <v>13</v>
      </c>
      <c r="B276" s="7">
        <v>8</v>
      </c>
      <c r="C276" s="7">
        <v>5625</v>
      </c>
      <c r="D276" s="7" t="s">
        <v>267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L276" s="7">
        <v>256</v>
      </c>
      <c r="M276" s="7">
        <v>0</v>
      </c>
      <c r="N276" s="11">
        <f t="shared" si="14"/>
        <v>0</v>
      </c>
      <c r="O276" s="11"/>
      <c r="P276" s="7">
        <v>171</v>
      </c>
      <c r="Q276" s="7">
        <v>0</v>
      </c>
      <c r="R276" s="11">
        <f t="shared" si="13"/>
        <v>0</v>
      </c>
    </row>
    <row r="277" spans="1:18" ht="12.75">
      <c r="A277" s="7">
        <v>17</v>
      </c>
      <c r="B277" s="7">
        <v>267</v>
      </c>
      <c r="C277" s="7">
        <v>5616</v>
      </c>
      <c r="D277" s="7" t="s">
        <v>266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L277" s="7">
        <v>185</v>
      </c>
      <c r="M277" s="7">
        <v>0</v>
      </c>
      <c r="N277" s="11">
        <f t="shared" si="14"/>
        <v>0</v>
      </c>
      <c r="O277" s="11"/>
      <c r="P277" s="7">
        <v>129</v>
      </c>
      <c r="Q277" s="7">
        <v>0</v>
      </c>
      <c r="R277" s="11">
        <f t="shared" si="13"/>
        <v>0</v>
      </c>
    </row>
    <row r="278" spans="1:18" ht="12.75">
      <c r="A278" s="7">
        <v>85</v>
      </c>
      <c r="B278" s="7">
        <v>11</v>
      </c>
      <c r="C278" s="7">
        <v>5643</v>
      </c>
      <c r="D278" s="7" t="s">
        <v>268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2</v>
      </c>
      <c r="L278" s="7">
        <v>547</v>
      </c>
      <c r="M278" s="7">
        <v>3</v>
      </c>
      <c r="N278" s="11">
        <f t="shared" si="14"/>
        <v>0.005484460694698354</v>
      </c>
      <c r="O278" s="11"/>
      <c r="P278" s="7">
        <v>364</v>
      </c>
      <c r="Q278" s="7">
        <v>3</v>
      </c>
      <c r="R278" s="11">
        <f t="shared" si="13"/>
        <v>0.008241758241758242</v>
      </c>
    </row>
    <row r="279" spans="1:18" ht="12.75">
      <c r="A279" s="7">
        <v>34</v>
      </c>
      <c r="B279" s="7">
        <v>267</v>
      </c>
      <c r="C279" s="7">
        <v>5697</v>
      </c>
      <c r="D279" s="7" t="s">
        <v>269</v>
      </c>
      <c r="E279" s="7">
        <v>1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L279" s="7">
        <v>325</v>
      </c>
      <c r="M279" s="7">
        <v>1</v>
      </c>
      <c r="N279" s="11">
        <f t="shared" si="14"/>
        <v>0.003076923076923077</v>
      </c>
      <c r="O279" s="11"/>
      <c r="P279" s="7">
        <v>217</v>
      </c>
      <c r="Q279" s="7">
        <v>0</v>
      </c>
      <c r="R279" s="11">
        <f t="shared" si="13"/>
        <v>0</v>
      </c>
    </row>
    <row r="280" spans="1:18" ht="12.75">
      <c r="A280" s="7">
        <v>59</v>
      </c>
      <c r="B280" s="7">
        <v>15</v>
      </c>
      <c r="C280" s="7">
        <v>5715</v>
      </c>
      <c r="D280" s="7" t="s">
        <v>270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L280" s="7">
        <v>63</v>
      </c>
      <c r="M280" s="7">
        <v>0</v>
      </c>
      <c r="N280" s="11">
        <f t="shared" si="14"/>
        <v>0</v>
      </c>
      <c r="O280" s="11"/>
      <c r="P280" s="7">
        <v>43</v>
      </c>
      <c r="Q280" s="7">
        <v>0</v>
      </c>
      <c r="R280" s="11">
        <f t="shared" si="13"/>
        <v>0</v>
      </c>
    </row>
    <row r="281" spans="1:18" ht="12.75">
      <c r="A281" s="7">
        <v>74</v>
      </c>
      <c r="B281" s="7">
        <v>8</v>
      </c>
      <c r="C281" s="7">
        <v>5724</v>
      </c>
      <c r="D281" s="7" t="s">
        <v>271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L281" s="7">
        <v>134</v>
      </c>
      <c r="M281" s="7">
        <v>0</v>
      </c>
      <c r="N281" s="11">
        <f t="shared" si="14"/>
        <v>0</v>
      </c>
      <c r="O281" s="11"/>
      <c r="P281" s="7">
        <v>87</v>
      </c>
      <c r="Q281" s="7">
        <v>0</v>
      </c>
      <c r="R281" s="11">
        <f t="shared" si="13"/>
        <v>0</v>
      </c>
    </row>
    <row r="282" spans="1:18" ht="12.75">
      <c r="A282" s="7">
        <v>81</v>
      </c>
      <c r="B282" s="7">
        <v>8</v>
      </c>
      <c r="C282" s="7">
        <v>5742</v>
      </c>
      <c r="D282" s="7" t="s">
        <v>272</v>
      </c>
      <c r="E282" s="7">
        <v>0</v>
      </c>
      <c r="F282" s="7">
        <v>0</v>
      </c>
      <c r="G282" s="7">
        <v>0</v>
      </c>
      <c r="H282" s="7">
        <v>1</v>
      </c>
      <c r="I282" s="7">
        <v>2</v>
      </c>
      <c r="J282" s="7">
        <v>4</v>
      </c>
      <c r="L282" s="7">
        <v>257</v>
      </c>
      <c r="M282" s="7">
        <v>7</v>
      </c>
      <c r="N282" s="11">
        <f t="shared" si="14"/>
        <v>0.027237354085603113</v>
      </c>
      <c r="O282" s="11"/>
      <c r="P282" s="7">
        <v>166</v>
      </c>
      <c r="Q282" s="7">
        <v>7</v>
      </c>
      <c r="R282" s="11">
        <f t="shared" si="13"/>
        <v>0.04216867469879518</v>
      </c>
    </row>
    <row r="283" spans="1:18" ht="12.75">
      <c r="A283" s="7">
        <v>77</v>
      </c>
      <c r="B283" s="7">
        <v>11</v>
      </c>
      <c r="C283" s="7">
        <v>5805</v>
      </c>
      <c r="D283" s="7" t="s">
        <v>274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5</v>
      </c>
      <c r="L283" s="7">
        <v>669</v>
      </c>
      <c r="M283" s="7">
        <v>5</v>
      </c>
      <c r="N283" s="11">
        <f t="shared" si="14"/>
        <v>0.007473841554559043</v>
      </c>
      <c r="O283" s="11"/>
      <c r="P283" s="7">
        <v>437</v>
      </c>
      <c r="Q283" s="7">
        <v>5</v>
      </c>
      <c r="R283" s="11">
        <f t="shared" si="13"/>
        <v>0.011441647597254004</v>
      </c>
    </row>
    <row r="284" spans="1:18" ht="12.75">
      <c r="A284" s="7">
        <v>81</v>
      </c>
      <c r="B284" s="7">
        <v>8</v>
      </c>
      <c r="C284" s="7">
        <v>5823</v>
      </c>
      <c r="D284" s="7" t="s">
        <v>275</v>
      </c>
      <c r="E284" s="7">
        <v>0</v>
      </c>
      <c r="F284" s="7">
        <v>0</v>
      </c>
      <c r="G284" s="7">
        <v>0</v>
      </c>
      <c r="H284" s="7">
        <v>1</v>
      </c>
      <c r="I284" s="7">
        <v>0</v>
      </c>
      <c r="J284" s="7">
        <v>0</v>
      </c>
      <c r="L284" s="7">
        <v>233</v>
      </c>
      <c r="M284" s="7">
        <v>1</v>
      </c>
      <c r="N284" s="11">
        <f t="shared" si="14"/>
        <v>0.004291845493562232</v>
      </c>
      <c r="O284" s="11"/>
      <c r="P284" s="7">
        <v>156</v>
      </c>
      <c r="Q284" s="7">
        <v>1</v>
      </c>
      <c r="R284" s="11">
        <f t="shared" si="13"/>
        <v>0.00641025641025641</v>
      </c>
    </row>
    <row r="285" spans="1:18" ht="12.75">
      <c r="A285" s="7">
        <v>24</v>
      </c>
      <c r="B285" s="7">
        <v>12</v>
      </c>
      <c r="C285" s="7">
        <v>5832</v>
      </c>
      <c r="D285" s="7" t="s">
        <v>276</v>
      </c>
      <c r="E285" s="7">
        <v>0</v>
      </c>
      <c r="F285" s="7">
        <v>0</v>
      </c>
      <c r="L285" s="7">
        <v>37</v>
      </c>
      <c r="M285" s="7">
        <v>0</v>
      </c>
      <c r="N285" s="11">
        <f t="shared" si="14"/>
        <v>0</v>
      </c>
      <c r="O285" s="11"/>
      <c r="P285" s="7">
        <v>0</v>
      </c>
      <c r="R285" s="12" t="s">
        <v>374</v>
      </c>
    </row>
    <row r="286" spans="1:18" ht="12.75">
      <c r="A286" s="7">
        <v>55</v>
      </c>
      <c r="B286" s="7">
        <v>8</v>
      </c>
      <c r="C286" s="7">
        <v>5868</v>
      </c>
      <c r="D286" s="7" t="s">
        <v>277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L286" s="7">
        <v>120</v>
      </c>
      <c r="M286" s="7">
        <v>0</v>
      </c>
      <c r="N286" s="11">
        <f t="shared" si="14"/>
        <v>0</v>
      </c>
      <c r="O286" s="11"/>
      <c r="P286" s="7">
        <v>91</v>
      </c>
      <c r="Q286" s="7">
        <v>0</v>
      </c>
      <c r="R286" s="11">
        <f aca="true" t="shared" si="15" ref="R286:R317">Q286/P286</f>
        <v>0</v>
      </c>
    </row>
    <row r="287" spans="1:18" ht="12.75">
      <c r="A287" s="7">
        <v>97</v>
      </c>
      <c r="B287" s="7">
        <v>12</v>
      </c>
      <c r="C287" s="7">
        <v>5877</v>
      </c>
      <c r="D287" s="7" t="s">
        <v>278</v>
      </c>
      <c r="E287" s="7">
        <v>0</v>
      </c>
      <c r="F287" s="7">
        <v>0</v>
      </c>
      <c r="G287" s="7">
        <v>1</v>
      </c>
      <c r="H287" s="7">
        <v>1</v>
      </c>
      <c r="I287" s="7">
        <v>4</v>
      </c>
      <c r="J287" s="7">
        <v>4</v>
      </c>
      <c r="L287" s="7">
        <v>569</v>
      </c>
      <c r="M287" s="7">
        <v>10</v>
      </c>
      <c r="N287" s="11">
        <f t="shared" si="14"/>
        <v>0.01757469244288225</v>
      </c>
      <c r="O287" s="11"/>
      <c r="P287" s="7">
        <v>347</v>
      </c>
      <c r="Q287" s="7">
        <v>10</v>
      </c>
      <c r="R287" s="11">
        <f t="shared" si="15"/>
        <v>0.02881844380403458</v>
      </c>
    </row>
    <row r="288" spans="1:18" ht="12.75">
      <c r="A288" s="7">
        <v>93</v>
      </c>
      <c r="B288" s="7">
        <v>15</v>
      </c>
      <c r="C288" s="7">
        <v>5895</v>
      </c>
      <c r="D288" s="7" t="s">
        <v>279</v>
      </c>
      <c r="E288" s="7">
        <v>0</v>
      </c>
      <c r="F288" s="7">
        <v>0</v>
      </c>
      <c r="G288" s="7">
        <v>0</v>
      </c>
      <c r="H288" s="7">
        <v>0</v>
      </c>
      <c r="I288" s="7">
        <v>1</v>
      </c>
      <c r="J288" s="7">
        <v>0</v>
      </c>
      <c r="L288" s="7">
        <v>166</v>
      </c>
      <c r="M288" s="7">
        <v>1</v>
      </c>
      <c r="N288" s="11">
        <f t="shared" si="14"/>
        <v>0.006024096385542169</v>
      </c>
      <c r="O288" s="11"/>
      <c r="P288" s="7">
        <v>109</v>
      </c>
      <c r="Q288" s="7">
        <v>1</v>
      </c>
      <c r="R288" s="11">
        <f t="shared" si="15"/>
        <v>0.009174311926605505</v>
      </c>
    </row>
    <row r="289" spans="1:18" ht="12.75">
      <c r="A289" s="7">
        <v>35</v>
      </c>
      <c r="B289" s="7">
        <v>267</v>
      </c>
      <c r="C289" s="7">
        <v>5922</v>
      </c>
      <c r="D289" s="7" t="s">
        <v>280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L289" s="7">
        <v>183</v>
      </c>
      <c r="M289" s="7">
        <v>0</v>
      </c>
      <c r="N289" s="11">
        <f t="shared" si="14"/>
        <v>0</v>
      </c>
      <c r="O289" s="11"/>
      <c r="P289" s="7">
        <v>183</v>
      </c>
      <c r="Q289" s="7">
        <v>0</v>
      </c>
      <c r="R289" s="11">
        <f t="shared" si="15"/>
        <v>0</v>
      </c>
    </row>
    <row r="290" spans="1:18" ht="12.75">
      <c r="A290" s="7">
        <v>71</v>
      </c>
      <c r="B290" s="7">
        <v>4</v>
      </c>
      <c r="C290" s="7">
        <v>5949</v>
      </c>
      <c r="D290" s="7" t="s">
        <v>281</v>
      </c>
      <c r="E290" s="7">
        <v>0</v>
      </c>
      <c r="F290" s="7">
        <v>0</v>
      </c>
      <c r="G290" s="7">
        <v>0</v>
      </c>
      <c r="H290" s="7">
        <v>0</v>
      </c>
      <c r="I290" s="7">
        <v>1</v>
      </c>
      <c r="J290" s="7">
        <v>2</v>
      </c>
      <c r="L290" s="7">
        <v>548</v>
      </c>
      <c r="M290" s="7">
        <v>3</v>
      </c>
      <c r="N290" s="11">
        <f t="shared" si="14"/>
        <v>0.005474452554744526</v>
      </c>
      <c r="O290" s="11"/>
      <c r="P290" s="7">
        <v>382</v>
      </c>
      <c r="Q290" s="7">
        <v>3</v>
      </c>
      <c r="R290" s="11">
        <f t="shared" si="15"/>
        <v>0.007853403141361256</v>
      </c>
    </row>
    <row r="291" spans="1:18" ht="12.75">
      <c r="A291" s="7">
        <v>73</v>
      </c>
      <c r="B291" s="7">
        <v>13</v>
      </c>
      <c r="C291" s="7">
        <v>5976</v>
      </c>
      <c r="D291" s="7" t="s">
        <v>282</v>
      </c>
      <c r="E291" s="7">
        <v>0</v>
      </c>
      <c r="F291" s="7">
        <v>0</v>
      </c>
      <c r="G291" s="7">
        <v>2</v>
      </c>
      <c r="H291" s="7">
        <v>3</v>
      </c>
      <c r="I291" s="7">
        <v>4</v>
      </c>
      <c r="J291" s="7">
        <v>4</v>
      </c>
      <c r="L291" s="7">
        <v>481</v>
      </c>
      <c r="M291" s="7">
        <v>13</v>
      </c>
      <c r="N291" s="11">
        <f t="shared" si="14"/>
        <v>0.02702702702702703</v>
      </c>
      <c r="O291" s="11"/>
      <c r="P291" s="7">
        <v>324</v>
      </c>
      <c r="Q291" s="7">
        <v>13</v>
      </c>
      <c r="R291" s="11">
        <f t="shared" si="15"/>
        <v>0.040123456790123455</v>
      </c>
    </row>
    <row r="292" spans="1:18" ht="12.75">
      <c r="A292" s="7">
        <v>72</v>
      </c>
      <c r="B292" s="7">
        <v>4</v>
      </c>
      <c r="C292" s="7">
        <v>5994</v>
      </c>
      <c r="D292" s="7" t="s">
        <v>283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3</v>
      </c>
      <c r="L292" s="7">
        <v>475</v>
      </c>
      <c r="M292" s="7">
        <v>3</v>
      </c>
      <c r="N292" s="11">
        <f t="shared" si="14"/>
        <v>0.00631578947368421</v>
      </c>
      <c r="O292" s="11"/>
      <c r="P292" s="7">
        <v>316</v>
      </c>
      <c r="Q292" s="7">
        <v>3</v>
      </c>
      <c r="R292" s="11">
        <f t="shared" si="15"/>
        <v>0.00949367088607595</v>
      </c>
    </row>
    <row r="293" spans="1:18" ht="12.75">
      <c r="A293" s="7">
        <v>36</v>
      </c>
      <c r="B293" s="7">
        <v>13</v>
      </c>
      <c r="C293" s="7">
        <v>6003</v>
      </c>
      <c r="D293" s="7" t="s">
        <v>284</v>
      </c>
      <c r="E293" s="7">
        <v>0</v>
      </c>
      <c r="F293" s="7">
        <v>0</v>
      </c>
      <c r="G293" s="7">
        <v>1</v>
      </c>
      <c r="H293" s="7">
        <v>1</v>
      </c>
      <c r="I293" s="7">
        <v>0</v>
      </c>
      <c r="J293" s="7">
        <v>0</v>
      </c>
      <c r="L293" s="7">
        <v>196</v>
      </c>
      <c r="M293" s="7">
        <v>2</v>
      </c>
      <c r="N293" s="11">
        <f t="shared" si="14"/>
        <v>0.01020408163265306</v>
      </c>
      <c r="O293" s="11"/>
      <c r="P293" s="7">
        <v>126</v>
      </c>
      <c r="Q293" s="7">
        <v>2</v>
      </c>
      <c r="R293" s="11">
        <f t="shared" si="15"/>
        <v>0.015873015873015872</v>
      </c>
    </row>
    <row r="294" spans="1:18" ht="12.75">
      <c r="A294" s="7">
        <v>54</v>
      </c>
      <c r="B294" s="7">
        <v>15</v>
      </c>
      <c r="C294" s="7">
        <v>6012</v>
      </c>
      <c r="D294" s="7" t="s">
        <v>285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3</v>
      </c>
      <c r="L294" s="7">
        <v>357</v>
      </c>
      <c r="M294" s="7">
        <v>3</v>
      </c>
      <c r="N294" s="11">
        <f t="shared" si="14"/>
        <v>0.008403361344537815</v>
      </c>
      <c r="O294" s="11"/>
      <c r="P294" s="7">
        <v>238</v>
      </c>
      <c r="Q294" s="7">
        <v>3</v>
      </c>
      <c r="R294" s="11">
        <f t="shared" si="15"/>
        <v>0.012605042016806723</v>
      </c>
    </row>
    <row r="295" spans="1:18" ht="12.75">
      <c r="A295" s="7">
        <v>84</v>
      </c>
      <c r="B295" s="7">
        <v>4</v>
      </c>
      <c r="C295" s="7">
        <v>6030</v>
      </c>
      <c r="D295" s="7" t="s">
        <v>286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3</v>
      </c>
      <c r="L295" s="7">
        <v>457</v>
      </c>
      <c r="M295" s="7">
        <v>3</v>
      </c>
      <c r="N295" s="11">
        <f t="shared" si="14"/>
        <v>0.006564551422319475</v>
      </c>
      <c r="O295" s="11"/>
      <c r="P295" s="7">
        <v>302</v>
      </c>
      <c r="Q295" s="7">
        <v>3</v>
      </c>
      <c r="R295" s="11">
        <f t="shared" si="15"/>
        <v>0.009933774834437087</v>
      </c>
    </row>
    <row r="296" spans="1:18" ht="12.75">
      <c r="A296" s="7">
        <v>11</v>
      </c>
      <c r="B296" s="7">
        <v>8</v>
      </c>
      <c r="C296" s="7">
        <v>6035</v>
      </c>
      <c r="D296" s="7" t="s">
        <v>287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L296" s="7">
        <v>273</v>
      </c>
      <c r="M296" s="7">
        <v>0</v>
      </c>
      <c r="N296" s="11">
        <f t="shared" si="14"/>
        <v>0</v>
      </c>
      <c r="O296" s="11"/>
      <c r="P296" s="7">
        <v>189</v>
      </c>
      <c r="Q296" s="7">
        <v>0</v>
      </c>
      <c r="R296" s="11">
        <f t="shared" si="15"/>
        <v>0</v>
      </c>
    </row>
    <row r="297" spans="1:18" ht="12.75">
      <c r="A297" s="7">
        <v>97</v>
      </c>
      <c r="B297" s="7">
        <v>12</v>
      </c>
      <c r="C297" s="7">
        <v>6039</v>
      </c>
      <c r="D297" s="7" t="s">
        <v>288</v>
      </c>
      <c r="E297" s="7">
        <v>0</v>
      </c>
      <c r="F297" s="7">
        <v>0</v>
      </c>
      <c r="G297" s="7">
        <v>7</v>
      </c>
      <c r="H297" s="7">
        <v>23</v>
      </c>
      <c r="I297" s="7">
        <v>51</v>
      </c>
      <c r="J297" s="7">
        <v>163</v>
      </c>
      <c r="L297" s="7">
        <v>6502</v>
      </c>
      <c r="M297" s="7">
        <v>244</v>
      </c>
      <c r="N297" s="11">
        <f t="shared" si="14"/>
        <v>0.03752691479544756</v>
      </c>
      <c r="O297" s="11"/>
      <c r="P297" s="7">
        <v>4364</v>
      </c>
      <c r="Q297" s="7">
        <v>244</v>
      </c>
      <c r="R297" s="11">
        <f t="shared" si="15"/>
        <v>0.05591200733272227</v>
      </c>
    </row>
    <row r="298" spans="1:18" ht="12.75">
      <c r="A298" s="7">
        <v>52</v>
      </c>
      <c r="B298" s="7">
        <v>10</v>
      </c>
      <c r="C298" s="7">
        <v>6093</v>
      </c>
      <c r="D298" s="7" t="s">
        <v>290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L298" s="7">
        <v>512</v>
      </c>
      <c r="M298" s="7">
        <v>0</v>
      </c>
      <c r="N298" s="11">
        <f t="shared" si="14"/>
        <v>0</v>
      </c>
      <c r="O298" s="11"/>
      <c r="P298" s="7">
        <v>329</v>
      </c>
      <c r="Q298" s="7">
        <v>0</v>
      </c>
      <c r="R298" s="11">
        <f t="shared" si="15"/>
        <v>0</v>
      </c>
    </row>
    <row r="299" spans="1:18" ht="12.75">
      <c r="A299" s="7">
        <v>40</v>
      </c>
      <c r="B299" s="7">
        <v>8</v>
      </c>
      <c r="C299" s="7">
        <v>6095</v>
      </c>
      <c r="D299" s="7" t="s">
        <v>292</v>
      </c>
      <c r="E299" s="7">
        <v>0</v>
      </c>
      <c r="F299" s="7">
        <v>0</v>
      </c>
      <c r="G299" s="7">
        <v>0</v>
      </c>
      <c r="H299" s="7">
        <v>3</v>
      </c>
      <c r="I299" s="7">
        <v>1</v>
      </c>
      <c r="J299" s="7">
        <v>1</v>
      </c>
      <c r="L299" s="7">
        <v>349</v>
      </c>
      <c r="M299" s="7">
        <v>5</v>
      </c>
      <c r="N299" s="11">
        <f t="shared" si="14"/>
        <v>0.014326647564469915</v>
      </c>
      <c r="O299" s="11"/>
      <c r="P299" s="7">
        <v>226</v>
      </c>
      <c r="Q299" s="7">
        <v>5</v>
      </c>
      <c r="R299" s="11">
        <f t="shared" si="15"/>
        <v>0.022123893805309734</v>
      </c>
    </row>
    <row r="300" spans="1:18" ht="12.75">
      <c r="A300" s="7">
        <v>71</v>
      </c>
      <c r="B300" s="7">
        <v>4</v>
      </c>
      <c r="C300" s="7">
        <v>6099</v>
      </c>
      <c r="D300" s="7" t="s">
        <v>296</v>
      </c>
      <c r="E300" s="7">
        <v>0</v>
      </c>
      <c r="F300" s="7">
        <v>0</v>
      </c>
      <c r="G300" s="7">
        <v>0</v>
      </c>
      <c r="H300" s="7">
        <v>1</v>
      </c>
      <c r="I300" s="7">
        <v>2</v>
      </c>
      <c r="J300" s="7">
        <v>0</v>
      </c>
      <c r="L300" s="7">
        <v>368</v>
      </c>
      <c r="M300" s="7">
        <v>3</v>
      </c>
      <c r="N300" s="11">
        <f t="shared" si="14"/>
        <v>0.008152173913043478</v>
      </c>
      <c r="O300" s="11"/>
      <c r="P300" s="7">
        <v>247</v>
      </c>
      <c r="Q300" s="7">
        <v>3</v>
      </c>
      <c r="R300" s="11">
        <f t="shared" si="15"/>
        <v>0.012145748987854251</v>
      </c>
    </row>
    <row r="301" spans="1:18" ht="12.75">
      <c r="A301" s="7">
        <v>73</v>
      </c>
      <c r="B301" s="7">
        <v>13</v>
      </c>
      <c r="C301" s="7">
        <v>6097</v>
      </c>
      <c r="D301" s="7" t="s">
        <v>294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L301" s="7">
        <v>163</v>
      </c>
      <c r="M301" s="7">
        <v>0</v>
      </c>
      <c r="N301" s="11">
        <f t="shared" si="14"/>
        <v>0</v>
      </c>
      <c r="O301" s="11"/>
      <c r="P301" s="7">
        <v>101</v>
      </c>
      <c r="Q301" s="7">
        <v>0</v>
      </c>
      <c r="R301" s="11">
        <f t="shared" si="15"/>
        <v>0</v>
      </c>
    </row>
    <row r="302" spans="1:18" ht="12.75">
      <c r="A302" s="7">
        <v>86</v>
      </c>
      <c r="B302" s="7">
        <v>267</v>
      </c>
      <c r="C302" s="7">
        <v>6098</v>
      </c>
      <c r="D302" s="7" t="s">
        <v>295</v>
      </c>
      <c r="E302" s="7">
        <v>0</v>
      </c>
      <c r="F302" s="7">
        <v>0</v>
      </c>
      <c r="G302" s="7">
        <v>2</v>
      </c>
      <c r="H302" s="7">
        <v>1</v>
      </c>
      <c r="I302" s="7">
        <v>2</v>
      </c>
      <c r="J302" s="7">
        <v>20</v>
      </c>
      <c r="L302" s="7">
        <v>754</v>
      </c>
      <c r="M302" s="7">
        <v>25</v>
      </c>
      <c r="N302" s="11">
        <f t="shared" si="14"/>
        <v>0.033156498673740056</v>
      </c>
      <c r="O302" s="11"/>
      <c r="P302" s="7">
        <v>498</v>
      </c>
      <c r="Q302" s="7">
        <v>25</v>
      </c>
      <c r="R302" s="11">
        <f t="shared" si="15"/>
        <v>0.050200803212851405</v>
      </c>
    </row>
    <row r="303" spans="1:18" ht="12.75">
      <c r="A303" s="7">
        <v>96</v>
      </c>
      <c r="B303" s="7">
        <v>1</v>
      </c>
      <c r="C303" s="7">
        <v>6100</v>
      </c>
      <c r="D303" s="7" t="s">
        <v>297</v>
      </c>
      <c r="E303" s="7">
        <v>0</v>
      </c>
      <c r="F303" s="7">
        <v>0</v>
      </c>
      <c r="G303" s="7">
        <v>0</v>
      </c>
      <c r="H303" s="7">
        <v>1</v>
      </c>
      <c r="I303" s="7">
        <v>2</v>
      </c>
      <c r="J303" s="7">
        <v>0</v>
      </c>
      <c r="L303" s="7">
        <v>367</v>
      </c>
      <c r="M303" s="7">
        <v>3</v>
      </c>
      <c r="N303" s="11">
        <f t="shared" si="14"/>
        <v>0.008174386920980926</v>
      </c>
      <c r="O303" s="11"/>
      <c r="P303" s="7">
        <v>289</v>
      </c>
      <c r="Q303" s="7">
        <v>3</v>
      </c>
      <c r="R303" s="11">
        <f t="shared" si="15"/>
        <v>0.010380622837370242</v>
      </c>
    </row>
    <row r="304" spans="1:18" ht="12.75">
      <c r="A304" s="7">
        <v>77</v>
      </c>
      <c r="B304" s="7">
        <v>11</v>
      </c>
      <c r="C304" s="7">
        <v>6101</v>
      </c>
      <c r="D304" s="7" t="s">
        <v>298</v>
      </c>
      <c r="E304" s="7">
        <v>0</v>
      </c>
      <c r="F304" s="7">
        <v>0</v>
      </c>
      <c r="G304" s="7">
        <v>0</v>
      </c>
      <c r="H304" s="7">
        <v>1</v>
      </c>
      <c r="I304" s="7">
        <v>7</v>
      </c>
      <c r="J304" s="7">
        <v>17</v>
      </c>
      <c r="L304" s="7">
        <v>2138</v>
      </c>
      <c r="M304" s="7">
        <v>25</v>
      </c>
      <c r="N304" s="11">
        <f t="shared" si="14"/>
        <v>0.011693171188026192</v>
      </c>
      <c r="O304" s="11"/>
      <c r="P304" s="7">
        <v>1375</v>
      </c>
      <c r="Q304" s="7">
        <v>25</v>
      </c>
      <c r="R304" s="11">
        <f t="shared" si="15"/>
        <v>0.01818181818181818</v>
      </c>
    </row>
    <row r="305" spans="1:18" ht="12.75">
      <c r="A305" s="7">
        <v>91</v>
      </c>
      <c r="B305" s="7">
        <v>11</v>
      </c>
      <c r="C305" s="7">
        <v>6094</v>
      </c>
      <c r="D305" s="7" t="s">
        <v>291</v>
      </c>
      <c r="E305" s="7">
        <v>0</v>
      </c>
      <c r="F305" s="7">
        <v>0</v>
      </c>
      <c r="G305" s="7">
        <v>0</v>
      </c>
      <c r="H305" s="7">
        <v>1</v>
      </c>
      <c r="I305" s="7">
        <v>0</v>
      </c>
      <c r="J305" s="7">
        <v>0</v>
      </c>
      <c r="L305" s="7">
        <v>284</v>
      </c>
      <c r="M305" s="7">
        <v>1</v>
      </c>
      <c r="N305" s="11">
        <f t="shared" si="14"/>
        <v>0.0035211267605633804</v>
      </c>
      <c r="O305" s="11"/>
      <c r="P305" s="7">
        <v>190</v>
      </c>
      <c r="Q305" s="7">
        <v>1</v>
      </c>
      <c r="R305" s="11">
        <f t="shared" si="15"/>
        <v>0.005263157894736842</v>
      </c>
    </row>
    <row r="306" spans="1:18" ht="12.75">
      <c r="A306" s="7">
        <v>94</v>
      </c>
      <c r="B306" s="7">
        <v>8</v>
      </c>
      <c r="C306" s="7">
        <v>6096</v>
      </c>
      <c r="D306" s="7" t="s">
        <v>293</v>
      </c>
      <c r="E306" s="7">
        <v>0</v>
      </c>
      <c r="F306" s="7">
        <v>0</v>
      </c>
      <c r="G306" s="7">
        <v>1</v>
      </c>
      <c r="H306" s="7">
        <v>0</v>
      </c>
      <c r="I306" s="7">
        <v>2</v>
      </c>
      <c r="J306" s="7">
        <v>1</v>
      </c>
      <c r="L306" s="7">
        <v>315</v>
      </c>
      <c r="M306" s="7">
        <v>4</v>
      </c>
      <c r="N306" s="11">
        <f t="shared" si="14"/>
        <v>0.012698412698412698</v>
      </c>
      <c r="O306" s="11"/>
      <c r="P306" s="7">
        <v>209</v>
      </c>
      <c r="Q306" s="7">
        <v>4</v>
      </c>
      <c r="R306" s="11">
        <f t="shared" si="15"/>
        <v>0.019138755980861243</v>
      </c>
    </row>
    <row r="307" spans="1:18" ht="12.75">
      <c r="A307" s="7">
        <v>13</v>
      </c>
      <c r="B307" s="7">
        <v>8</v>
      </c>
      <c r="C307" s="7">
        <v>6091</v>
      </c>
      <c r="D307" s="7" t="s">
        <v>289</v>
      </c>
      <c r="E307" s="7">
        <v>0</v>
      </c>
      <c r="F307" s="7">
        <v>0</v>
      </c>
      <c r="G307" s="7">
        <v>1</v>
      </c>
      <c r="H307" s="7">
        <v>0</v>
      </c>
      <c r="I307" s="7">
        <v>1</v>
      </c>
      <c r="J307" s="7">
        <v>1</v>
      </c>
      <c r="L307" s="7">
        <v>307</v>
      </c>
      <c r="M307" s="7">
        <v>3</v>
      </c>
      <c r="N307" s="11">
        <f t="shared" si="14"/>
        <v>0.009771986970684038</v>
      </c>
      <c r="O307" s="11"/>
      <c r="P307" s="7">
        <v>208</v>
      </c>
      <c r="Q307" s="7">
        <v>3</v>
      </c>
      <c r="R307" s="11">
        <f t="shared" si="15"/>
        <v>0.014423076923076924</v>
      </c>
    </row>
    <row r="308" spans="1:18" ht="12.75">
      <c r="A308" s="7">
        <v>21</v>
      </c>
      <c r="B308" s="7">
        <v>8</v>
      </c>
      <c r="C308" s="7">
        <v>6102</v>
      </c>
      <c r="D308" s="7" t="s">
        <v>299</v>
      </c>
      <c r="E308" s="7">
        <v>0</v>
      </c>
      <c r="F308" s="7">
        <v>0</v>
      </c>
      <c r="G308" s="7">
        <v>0</v>
      </c>
      <c r="H308" s="7">
        <v>1</v>
      </c>
      <c r="I308" s="7">
        <v>2</v>
      </c>
      <c r="J308" s="7">
        <v>10</v>
      </c>
      <c r="L308" s="7">
        <v>1085</v>
      </c>
      <c r="M308" s="7">
        <v>13</v>
      </c>
      <c r="N308" s="11">
        <f t="shared" si="14"/>
        <v>0.011981566820276499</v>
      </c>
      <c r="O308" s="11"/>
      <c r="P308" s="7">
        <v>702</v>
      </c>
      <c r="Q308" s="7">
        <v>13</v>
      </c>
      <c r="R308" s="11">
        <f t="shared" si="15"/>
        <v>0.018518518518518517</v>
      </c>
    </row>
    <row r="309" spans="1:18" ht="12.75">
      <c r="A309" s="7">
        <v>30</v>
      </c>
      <c r="B309" s="7">
        <v>8</v>
      </c>
      <c r="C309" s="7">
        <v>6120</v>
      </c>
      <c r="D309" s="7" t="s">
        <v>300</v>
      </c>
      <c r="E309" s="7">
        <v>0</v>
      </c>
      <c r="F309" s="7">
        <v>0</v>
      </c>
      <c r="G309" s="7">
        <v>0</v>
      </c>
      <c r="H309" s="7">
        <v>0</v>
      </c>
      <c r="I309" s="7">
        <v>2</v>
      </c>
      <c r="J309" s="7">
        <v>12</v>
      </c>
      <c r="L309" s="7">
        <v>636</v>
      </c>
      <c r="M309" s="7">
        <v>14</v>
      </c>
      <c r="N309" s="11">
        <f t="shared" si="14"/>
        <v>0.0220125786163522</v>
      </c>
      <c r="O309" s="11"/>
      <c r="P309" s="7">
        <v>416</v>
      </c>
      <c r="Q309" s="7">
        <v>14</v>
      </c>
      <c r="R309" s="11">
        <f t="shared" si="15"/>
        <v>0.03365384615384615</v>
      </c>
    </row>
    <row r="310" spans="1:18" ht="12.75">
      <c r="A310" s="7">
        <v>57</v>
      </c>
      <c r="B310" s="7">
        <v>10</v>
      </c>
      <c r="C310" s="7">
        <v>6138</v>
      </c>
      <c r="D310" s="7" t="s">
        <v>301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L310" s="7">
        <v>203</v>
      </c>
      <c r="M310" s="7">
        <v>0</v>
      </c>
      <c r="N310" s="11">
        <f t="shared" si="14"/>
        <v>0</v>
      </c>
      <c r="O310" s="11"/>
      <c r="P310" s="7">
        <v>128</v>
      </c>
      <c r="Q310" s="7">
        <v>0</v>
      </c>
      <c r="R310" s="11">
        <f t="shared" si="15"/>
        <v>0</v>
      </c>
    </row>
    <row r="311" spans="1:18" ht="12.75">
      <c r="A311" s="7">
        <v>66</v>
      </c>
      <c r="B311" s="7">
        <v>267</v>
      </c>
      <c r="C311" s="7">
        <v>5751</v>
      </c>
      <c r="D311" s="7" t="s">
        <v>273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L311" s="7">
        <v>383</v>
      </c>
      <c r="M311" s="7">
        <v>0</v>
      </c>
      <c r="N311" s="11">
        <f t="shared" si="14"/>
        <v>0</v>
      </c>
      <c r="O311" s="11"/>
      <c r="P311" s="7">
        <v>262</v>
      </c>
      <c r="Q311" s="7">
        <v>0</v>
      </c>
      <c r="R311" s="11">
        <f t="shared" si="15"/>
        <v>0</v>
      </c>
    </row>
    <row r="312" spans="1:18" ht="12.75">
      <c r="A312" s="7">
        <v>69</v>
      </c>
      <c r="B312" s="7">
        <v>14</v>
      </c>
      <c r="C312" s="7">
        <v>6165</v>
      </c>
      <c r="D312" s="7" t="s">
        <v>302</v>
      </c>
      <c r="E312" s="7">
        <v>0</v>
      </c>
      <c r="F312" s="7">
        <v>0</v>
      </c>
      <c r="G312" s="7">
        <v>1</v>
      </c>
      <c r="H312" s="7">
        <v>0</v>
      </c>
      <c r="I312" s="7">
        <v>0</v>
      </c>
      <c r="J312" s="7">
        <v>1</v>
      </c>
      <c r="L312" s="7">
        <v>163</v>
      </c>
      <c r="M312" s="7">
        <v>2</v>
      </c>
      <c r="N312" s="11">
        <f t="shared" si="14"/>
        <v>0.012269938650306749</v>
      </c>
      <c r="O312" s="11"/>
      <c r="P312" s="7">
        <v>106</v>
      </c>
      <c r="Q312" s="7">
        <v>2</v>
      </c>
      <c r="R312" s="11">
        <f t="shared" si="15"/>
        <v>0.018867924528301886</v>
      </c>
    </row>
    <row r="313" spans="1:18" ht="12.75">
      <c r="A313" s="7">
        <v>22</v>
      </c>
      <c r="B313" s="7">
        <v>1</v>
      </c>
      <c r="C313" s="7">
        <v>6175</v>
      </c>
      <c r="D313" s="7" t="s">
        <v>303</v>
      </c>
      <c r="E313" s="7">
        <v>0</v>
      </c>
      <c r="F313" s="7">
        <v>0</v>
      </c>
      <c r="G313" s="7">
        <v>0</v>
      </c>
      <c r="H313" s="7">
        <v>0</v>
      </c>
      <c r="I313" s="7">
        <v>2</v>
      </c>
      <c r="J313" s="7">
        <v>1</v>
      </c>
      <c r="L313" s="7">
        <v>407</v>
      </c>
      <c r="M313" s="7">
        <v>3</v>
      </c>
      <c r="N313" s="11">
        <f t="shared" si="14"/>
        <v>0.007371007371007371</v>
      </c>
      <c r="O313" s="11"/>
      <c r="P313" s="7">
        <v>257</v>
      </c>
      <c r="Q313" s="7">
        <v>3</v>
      </c>
      <c r="R313" s="11">
        <f t="shared" si="15"/>
        <v>0.011673151750972763</v>
      </c>
    </row>
    <row r="314" spans="1:18" ht="12.75">
      <c r="A314" s="7">
        <v>11</v>
      </c>
      <c r="B314" s="7">
        <v>8</v>
      </c>
      <c r="C314" s="7">
        <v>6219</v>
      </c>
      <c r="D314" s="7" t="s">
        <v>304</v>
      </c>
      <c r="E314" s="7">
        <v>0</v>
      </c>
      <c r="F314" s="7">
        <v>0</v>
      </c>
      <c r="G314" s="7">
        <v>3</v>
      </c>
      <c r="H314" s="7">
        <v>6</v>
      </c>
      <c r="I314" s="7">
        <v>8</v>
      </c>
      <c r="J314" s="7">
        <v>3</v>
      </c>
      <c r="L314" s="7">
        <v>973</v>
      </c>
      <c r="M314" s="7">
        <v>20</v>
      </c>
      <c r="N314" s="11">
        <f t="shared" si="14"/>
        <v>0.020554984583761562</v>
      </c>
      <c r="O314" s="11"/>
      <c r="P314" s="7">
        <v>657</v>
      </c>
      <c r="Q314" s="7">
        <v>20</v>
      </c>
      <c r="R314" s="11">
        <f t="shared" si="15"/>
        <v>0.030441400304414</v>
      </c>
    </row>
    <row r="315" spans="1:18" ht="12.75">
      <c r="A315" s="7">
        <v>9</v>
      </c>
      <c r="B315" s="7">
        <v>267</v>
      </c>
      <c r="C315" s="7">
        <v>6273</v>
      </c>
      <c r="D315" s="7" t="s">
        <v>306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2</v>
      </c>
      <c r="L315" s="7">
        <v>305</v>
      </c>
      <c r="M315" s="7">
        <v>2</v>
      </c>
      <c r="N315" s="11">
        <f t="shared" si="14"/>
        <v>0.006557377049180328</v>
      </c>
      <c r="O315" s="11"/>
      <c r="P315" s="7">
        <v>213</v>
      </c>
      <c r="Q315" s="7">
        <v>2</v>
      </c>
      <c r="R315" s="11">
        <f t="shared" si="15"/>
        <v>0.009389671361502348</v>
      </c>
    </row>
    <row r="316" spans="1:18" ht="12.75">
      <c r="A316" s="7">
        <v>30</v>
      </c>
      <c r="B316" s="7">
        <v>8</v>
      </c>
      <c r="C316" s="7">
        <v>6345</v>
      </c>
      <c r="D316" s="7" t="s">
        <v>307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L316" s="7">
        <v>93</v>
      </c>
      <c r="M316" s="7">
        <v>0</v>
      </c>
      <c r="N316" s="11">
        <f t="shared" si="14"/>
        <v>0</v>
      </c>
      <c r="O316" s="11"/>
      <c r="P316" s="7">
        <v>56</v>
      </c>
      <c r="Q316" s="7">
        <v>0</v>
      </c>
      <c r="R316" s="11">
        <f t="shared" si="15"/>
        <v>0</v>
      </c>
    </row>
    <row r="317" spans="1:18" ht="12.75">
      <c r="A317" s="7">
        <v>16</v>
      </c>
      <c r="B317" s="7">
        <v>10</v>
      </c>
      <c r="C317" s="7">
        <v>6408</v>
      </c>
      <c r="D317" s="7" t="s">
        <v>308</v>
      </c>
      <c r="E317" s="7">
        <v>0</v>
      </c>
      <c r="F317" s="7">
        <v>0</v>
      </c>
      <c r="G317" s="7">
        <v>0</v>
      </c>
      <c r="H317" s="7">
        <v>1</v>
      </c>
      <c r="I317" s="7">
        <v>0</v>
      </c>
      <c r="J317" s="7">
        <v>1</v>
      </c>
      <c r="L317" s="7">
        <v>412</v>
      </c>
      <c r="M317" s="7">
        <v>2</v>
      </c>
      <c r="N317" s="11">
        <f t="shared" si="14"/>
        <v>0.0048543689320388345</v>
      </c>
      <c r="O317" s="11"/>
      <c r="P317" s="7">
        <v>264</v>
      </c>
      <c r="Q317" s="7">
        <v>2</v>
      </c>
      <c r="R317" s="11">
        <f t="shared" si="15"/>
        <v>0.007575757575757576</v>
      </c>
    </row>
    <row r="318" spans="1:18" ht="12.75">
      <c r="A318" s="7">
        <v>55</v>
      </c>
      <c r="B318" s="7">
        <v>8</v>
      </c>
      <c r="C318" s="7">
        <v>6417</v>
      </c>
      <c r="D318" s="7" t="s">
        <v>309</v>
      </c>
      <c r="E318" s="7">
        <v>0</v>
      </c>
      <c r="F318" s="7">
        <v>0</v>
      </c>
      <c r="L318" s="7">
        <v>48</v>
      </c>
      <c r="M318" s="7">
        <v>0</v>
      </c>
      <c r="N318" s="11">
        <f t="shared" si="14"/>
        <v>0</v>
      </c>
      <c r="O318" s="11"/>
      <c r="P318" s="7">
        <v>0</v>
      </c>
      <c r="R318" s="12" t="s">
        <v>374</v>
      </c>
    </row>
    <row r="319" spans="1:18" ht="12.75">
      <c r="A319" s="7">
        <v>78</v>
      </c>
      <c r="B319" s="7">
        <v>13</v>
      </c>
      <c r="C319" s="7">
        <v>6453</v>
      </c>
      <c r="D319" s="7" t="s">
        <v>310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L319" s="7">
        <v>298</v>
      </c>
      <c r="M319" s="7">
        <v>0</v>
      </c>
      <c r="N319" s="11">
        <f t="shared" si="14"/>
        <v>0</v>
      </c>
      <c r="O319" s="11"/>
      <c r="P319" s="7">
        <v>195</v>
      </c>
      <c r="Q319" s="7">
        <v>0</v>
      </c>
      <c r="R319" s="11">
        <f aca="true" t="shared" si="16" ref="R319:R350">Q319/P319</f>
        <v>0</v>
      </c>
    </row>
    <row r="320" spans="1:18" ht="12.75">
      <c r="A320" s="7">
        <v>78</v>
      </c>
      <c r="B320" s="7">
        <v>13</v>
      </c>
      <c r="C320" s="7">
        <v>6460</v>
      </c>
      <c r="D320" s="7" t="s">
        <v>311</v>
      </c>
      <c r="E320" s="7">
        <v>0</v>
      </c>
      <c r="F320" s="7">
        <v>0</v>
      </c>
      <c r="G320" s="7">
        <v>0</v>
      </c>
      <c r="H320" s="7">
        <v>1</v>
      </c>
      <c r="I320" s="7">
        <v>1</v>
      </c>
      <c r="J320" s="7">
        <v>0</v>
      </c>
      <c r="L320" s="7">
        <v>371</v>
      </c>
      <c r="M320" s="7">
        <v>2</v>
      </c>
      <c r="N320" s="11">
        <f t="shared" si="14"/>
        <v>0.005390835579514825</v>
      </c>
      <c r="O320" s="11"/>
      <c r="P320" s="7">
        <v>239</v>
      </c>
      <c r="Q320" s="7">
        <v>2</v>
      </c>
      <c r="R320" s="11">
        <f t="shared" si="16"/>
        <v>0.008368200836820083</v>
      </c>
    </row>
    <row r="321" spans="1:18" ht="12.75">
      <c r="A321" s="7">
        <v>54</v>
      </c>
      <c r="B321" s="7">
        <v>15</v>
      </c>
      <c r="C321" s="7">
        <v>6462</v>
      </c>
      <c r="D321" s="7" t="s">
        <v>312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1</v>
      </c>
      <c r="L321" s="7">
        <v>170</v>
      </c>
      <c r="M321" s="7">
        <v>1</v>
      </c>
      <c r="N321" s="11">
        <f t="shared" si="14"/>
        <v>0.0058823529411764705</v>
      </c>
      <c r="O321" s="11"/>
      <c r="P321" s="7">
        <v>106</v>
      </c>
      <c r="Q321" s="7">
        <v>1</v>
      </c>
      <c r="R321" s="11">
        <f t="shared" si="16"/>
        <v>0.009433962264150943</v>
      </c>
    </row>
    <row r="322" spans="1:18" ht="12.75">
      <c r="A322" s="7">
        <v>9</v>
      </c>
      <c r="B322" s="7">
        <v>267</v>
      </c>
      <c r="C322" s="7">
        <v>6471</v>
      </c>
      <c r="D322" s="7" t="s">
        <v>313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L322" s="7">
        <v>231</v>
      </c>
      <c r="M322" s="7">
        <v>0</v>
      </c>
      <c r="N322" s="11">
        <f t="shared" si="14"/>
        <v>0</v>
      </c>
      <c r="O322" s="11"/>
      <c r="P322" s="7">
        <v>156</v>
      </c>
      <c r="Q322" s="7">
        <v>0</v>
      </c>
      <c r="R322" s="11">
        <f t="shared" si="16"/>
        <v>0</v>
      </c>
    </row>
    <row r="323" spans="1:18" ht="12.75">
      <c r="A323" s="7">
        <v>33</v>
      </c>
      <c r="B323" s="7">
        <v>1</v>
      </c>
      <c r="C323" s="7">
        <v>6509</v>
      </c>
      <c r="D323" s="7" t="s">
        <v>314</v>
      </c>
      <c r="E323" s="7">
        <v>0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L323" s="7">
        <v>338</v>
      </c>
      <c r="M323" s="7">
        <v>1</v>
      </c>
      <c r="N323" s="11">
        <f t="shared" si="14"/>
        <v>0.0029585798816568047</v>
      </c>
      <c r="O323" s="11"/>
      <c r="P323" s="7">
        <v>221</v>
      </c>
      <c r="Q323" s="7">
        <v>1</v>
      </c>
      <c r="R323" s="11">
        <f t="shared" si="16"/>
        <v>0.004524886877828055</v>
      </c>
    </row>
    <row r="324" spans="1:18" ht="12.75">
      <c r="A324" s="7">
        <v>63</v>
      </c>
      <c r="B324" s="7">
        <v>11</v>
      </c>
      <c r="C324" s="7">
        <v>6512</v>
      </c>
      <c r="D324" s="7" t="s">
        <v>315</v>
      </c>
      <c r="E324" s="7">
        <v>0</v>
      </c>
      <c r="F324" s="7">
        <v>0</v>
      </c>
      <c r="G324" s="7">
        <v>0</v>
      </c>
      <c r="H324" s="7">
        <v>1</v>
      </c>
      <c r="I324" s="7">
        <v>0</v>
      </c>
      <c r="J324" s="7">
        <v>0</v>
      </c>
      <c r="L324" s="7">
        <v>230</v>
      </c>
      <c r="M324" s="7">
        <v>1</v>
      </c>
      <c r="N324" s="11">
        <f t="shared" si="14"/>
        <v>0.004347826086956522</v>
      </c>
      <c r="O324" s="11"/>
      <c r="P324" s="7">
        <v>158</v>
      </c>
      <c r="Q324" s="7">
        <v>1</v>
      </c>
      <c r="R324" s="11">
        <f t="shared" si="16"/>
        <v>0.006329113924050633</v>
      </c>
    </row>
    <row r="325" spans="1:18" ht="12.75">
      <c r="A325" s="7">
        <v>46</v>
      </c>
      <c r="B325" s="7">
        <v>8</v>
      </c>
      <c r="C325" s="7">
        <v>6516</v>
      </c>
      <c r="D325" s="7" t="s">
        <v>316</v>
      </c>
      <c r="E325" s="7">
        <v>0</v>
      </c>
      <c r="F325" s="7">
        <v>0</v>
      </c>
      <c r="G325" s="7">
        <v>0</v>
      </c>
      <c r="H325" s="7">
        <v>2</v>
      </c>
      <c r="I325" s="7">
        <v>2</v>
      </c>
      <c r="J325" s="7">
        <v>0</v>
      </c>
      <c r="L325" s="7">
        <v>120</v>
      </c>
      <c r="M325" s="7">
        <v>4</v>
      </c>
      <c r="N325" s="11">
        <f t="shared" si="14"/>
        <v>0.03333333333333333</v>
      </c>
      <c r="O325" s="11"/>
      <c r="P325" s="7">
        <v>120</v>
      </c>
      <c r="Q325" s="7">
        <v>4</v>
      </c>
      <c r="R325" s="11">
        <f t="shared" si="16"/>
        <v>0.03333333333333333</v>
      </c>
    </row>
    <row r="326" spans="1:18" ht="12.75">
      <c r="A326" s="7">
        <v>78</v>
      </c>
      <c r="B326" s="7">
        <v>13</v>
      </c>
      <c r="C326" s="7">
        <v>6534</v>
      </c>
      <c r="D326" s="7" t="s">
        <v>317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L326" s="7">
        <v>350</v>
      </c>
      <c r="M326" s="7">
        <v>0</v>
      </c>
      <c r="N326" s="11">
        <f t="shared" si="14"/>
        <v>0</v>
      </c>
      <c r="O326" s="11"/>
      <c r="P326" s="7">
        <v>236</v>
      </c>
      <c r="Q326" s="7">
        <v>0</v>
      </c>
      <c r="R326" s="11">
        <f t="shared" si="16"/>
        <v>0</v>
      </c>
    </row>
    <row r="327" spans="1:18" ht="12.75">
      <c r="A327" s="7">
        <v>7</v>
      </c>
      <c r="B327" s="7">
        <v>267</v>
      </c>
      <c r="C327" s="7">
        <v>6536</v>
      </c>
      <c r="D327" s="7" t="s">
        <v>318</v>
      </c>
      <c r="E327" s="7">
        <v>0</v>
      </c>
      <c r="F327" s="7">
        <v>0</v>
      </c>
      <c r="G327" s="7">
        <v>0</v>
      </c>
      <c r="H327" s="7">
        <v>0</v>
      </c>
      <c r="I327" s="7">
        <v>2</v>
      </c>
      <c r="J327" s="7">
        <v>3</v>
      </c>
      <c r="L327" s="7">
        <v>565</v>
      </c>
      <c r="M327" s="7">
        <v>5</v>
      </c>
      <c r="N327" s="11">
        <f t="shared" si="14"/>
        <v>0.008849557522123894</v>
      </c>
      <c r="O327" s="11"/>
      <c r="P327" s="7">
        <v>359</v>
      </c>
      <c r="Q327" s="7">
        <v>5</v>
      </c>
      <c r="R327" s="11">
        <f t="shared" si="16"/>
        <v>0.013927576601671309</v>
      </c>
    </row>
    <row r="328" spans="1:18" ht="12.75">
      <c r="A328" s="7">
        <v>77</v>
      </c>
      <c r="B328" s="7">
        <v>11</v>
      </c>
      <c r="C328" s="7">
        <v>6579</v>
      </c>
      <c r="D328" s="7" t="s">
        <v>319</v>
      </c>
      <c r="E328" s="7">
        <v>0</v>
      </c>
      <c r="F328" s="7">
        <v>0</v>
      </c>
      <c r="G328" s="7">
        <v>2</v>
      </c>
      <c r="H328" s="7">
        <v>1</v>
      </c>
      <c r="I328" s="7">
        <v>1</v>
      </c>
      <c r="J328" s="7">
        <v>8</v>
      </c>
      <c r="L328" s="7">
        <v>1725</v>
      </c>
      <c r="M328" s="7">
        <v>12</v>
      </c>
      <c r="N328" s="11">
        <f t="shared" si="14"/>
        <v>0.006956521739130435</v>
      </c>
      <c r="O328" s="11"/>
      <c r="P328" s="7">
        <v>1188</v>
      </c>
      <c r="Q328" s="7">
        <v>12</v>
      </c>
      <c r="R328" s="11">
        <f t="shared" si="16"/>
        <v>0.010101010101010102</v>
      </c>
    </row>
    <row r="329" spans="1:18" ht="12.75">
      <c r="A329" s="7">
        <v>33</v>
      </c>
      <c r="B329" s="7">
        <v>1</v>
      </c>
      <c r="C329" s="7">
        <v>6591</v>
      </c>
      <c r="D329" s="7" t="s">
        <v>320</v>
      </c>
      <c r="E329" s="7">
        <v>0</v>
      </c>
      <c r="F329" s="7">
        <v>0</v>
      </c>
      <c r="G329" s="7">
        <v>0</v>
      </c>
      <c r="H329" s="7">
        <v>1</v>
      </c>
      <c r="I329" s="7">
        <v>1</v>
      </c>
      <c r="J329" s="7">
        <v>1</v>
      </c>
      <c r="L329" s="7">
        <v>290</v>
      </c>
      <c r="M329" s="7">
        <v>3</v>
      </c>
      <c r="N329" s="11">
        <f t="shared" si="14"/>
        <v>0.010344827586206896</v>
      </c>
      <c r="O329" s="11"/>
      <c r="P329" s="7">
        <v>196</v>
      </c>
      <c r="Q329" s="7">
        <v>3</v>
      </c>
      <c r="R329" s="11">
        <f t="shared" si="16"/>
        <v>0.015306122448979591</v>
      </c>
    </row>
    <row r="330" spans="1:18" ht="12.75">
      <c r="A330" s="7">
        <v>89</v>
      </c>
      <c r="B330" s="7">
        <v>15</v>
      </c>
      <c r="C330" s="7">
        <v>6592</v>
      </c>
      <c r="D330" s="7" t="s">
        <v>321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6</v>
      </c>
      <c r="L330" s="7">
        <v>389</v>
      </c>
      <c r="M330" s="7">
        <v>7</v>
      </c>
      <c r="N330" s="11">
        <f t="shared" si="14"/>
        <v>0.017994858611825194</v>
      </c>
      <c r="O330" s="11"/>
      <c r="P330" s="7">
        <v>277</v>
      </c>
      <c r="Q330" s="7">
        <v>7</v>
      </c>
      <c r="R330" s="11">
        <f t="shared" si="16"/>
        <v>0.02527075812274368</v>
      </c>
    </row>
    <row r="331" spans="1:18" ht="12.75">
      <c r="A331" s="7">
        <v>25</v>
      </c>
      <c r="B331" s="7">
        <v>11</v>
      </c>
      <c r="C331" s="7">
        <v>6615</v>
      </c>
      <c r="D331" s="7" t="s">
        <v>322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L331" s="7">
        <v>224</v>
      </c>
      <c r="M331" s="7">
        <v>0</v>
      </c>
      <c r="N331" s="11">
        <f aca="true" t="shared" si="17" ref="N331:N370">M331/L331</f>
        <v>0</v>
      </c>
      <c r="O331" s="11"/>
      <c r="P331" s="7">
        <v>145</v>
      </c>
      <c r="Q331" s="7">
        <v>0</v>
      </c>
      <c r="R331" s="11">
        <f t="shared" si="16"/>
        <v>0</v>
      </c>
    </row>
    <row r="332" spans="1:18" ht="12.75">
      <c r="A332" s="7">
        <v>17</v>
      </c>
      <c r="B332" s="7">
        <v>267</v>
      </c>
      <c r="C332" s="7">
        <v>6633</v>
      </c>
      <c r="D332" s="7" t="s">
        <v>323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L332" s="7">
        <v>162</v>
      </c>
      <c r="M332" s="7">
        <v>1</v>
      </c>
      <c r="N332" s="11">
        <f t="shared" si="17"/>
        <v>0.006172839506172839</v>
      </c>
      <c r="O332" s="11"/>
      <c r="P332" s="7">
        <v>105</v>
      </c>
      <c r="Q332" s="7">
        <v>1</v>
      </c>
      <c r="R332" s="11">
        <f t="shared" si="16"/>
        <v>0.009523809523809525</v>
      </c>
    </row>
    <row r="333" spans="1:18" ht="12.75">
      <c r="A333" s="7">
        <v>69</v>
      </c>
      <c r="B333" s="7">
        <v>14</v>
      </c>
      <c r="C333" s="7">
        <v>6651</v>
      </c>
      <c r="D333" s="7" t="s">
        <v>324</v>
      </c>
      <c r="E333" s="7">
        <v>0</v>
      </c>
      <c r="F333" s="7">
        <v>0</v>
      </c>
      <c r="G333" s="7">
        <v>0</v>
      </c>
      <c r="H333" s="7">
        <v>1</v>
      </c>
      <c r="I333" s="7">
        <v>0</v>
      </c>
      <c r="J333" s="7">
        <v>2</v>
      </c>
      <c r="L333" s="7">
        <v>197</v>
      </c>
      <c r="M333" s="7">
        <v>3</v>
      </c>
      <c r="N333" s="11">
        <f t="shared" si="17"/>
        <v>0.015228426395939087</v>
      </c>
      <c r="O333" s="11"/>
      <c r="P333" s="7">
        <v>133</v>
      </c>
      <c r="Q333" s="7">
        <v>3</v>
      </c>
      <c r="R333" s="11">
        <f t="shared" si="16"/>
        <v>0.022556390977443608</v>
      </c>
    </row>
    <row r="334" spans="1:18" ht="12.75">
      <c r="A334" s="7">
        <v>6</v>
      </c>
      <c r="B334" s="7">
        <v>10</v>
      </c>
      <c r="C334" s="7">
        <v>6660</v>
      </c>
      <c r="D334" s="7" t="s">
        <v>325</v>
      </c>
      <c r="E334" s="7">
        <v>0</v>
      </c>
      <c r="F334" s="7">
        <v>0</v>
      </c>
      <c r="G334" s="7">
        <v>0</v>
      </c>
      <c r="H334" s="7">
        <v>1</v>
      </c>
      <c r="I334" s="7">
        <v>1</v>
      </c>
      <c r="J334" s="7">
        <v>2</v>
      </c>
      <c r="L334" s="7">
        <v>894</v>
      </c>
      <c r="M334" s="7">
        <v>4</v>
      </c>
      <c r="N334" s="11">
        <f t="shared" si="17"/>
        <v>0.0044742729306487695</v>
      </c>
      <c r="O334" s="11"/>
      <c r="P334" s="7">
        <v>562</v>
      </c>
      <c r="Q334" s="7">
        <v>4</v>
      </c>
      <c r="R334" s="11">
        <f t="shared" si="16"/>
        <v>0.0071174377224199285</v>
      </c>
    </row>
    <row r="335" spans="1:18" ht="12.75">
      <c r="A335" s="7">
        <v>44</v>
      </c>
      <c r="B335" s="7">
        <v>16</v>
      </c>
      <c r="C335" s="7">
        <v>6700</v>
      </c>
      <c r="D335" s="7" t="s">
        <v>326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1</v>
      </c>
      <c r="L335" s="7">
        <v>247</v>
      </c>
      <c r="M335" s="7">
        <v>1</v>
      </c>
      <c r="N335" s="11">
        <f t="shared" si="17"/>
        <v>0.004048582995951417</v>
      </c>
      <c r="O335" s="11"/>
      <c r="P335" s="7">
        <v>167</v>
      </c>
      <c r="Q335" s="7">
        <v>1</v>
      </c>
      <c r="R335" s="11">
        <f t="shared" si="16"/>
        <v>0.005988023952095809</v>
      </c>
    </row>
    <row r="336" spans="1:18" ht="12.75">
      <c r="A336" s="7">
        <v>81</v>
      </c>
      <c r="B336" s="7">
        <v>8</v>
      </c>
      <c r="C336" s="7">
        <v>6741</v>
      </c>
      <c r="D336" s="7" t="s">
        <v>327</v>
      </c>
      <c r="E336" s="7">
        <v>0</v>
      </c>
      <c r="F336" s="7">
        <v>0</v>
      </c>
      <c r="G336" s="7">
        <v>0</v>
      </c>
      <c r="H336" s="7">
        <v>2</v>
      </c>
      <c r="I336" s="7">
        <v>4</v>
      </c>
      <c r="J336" s="7">
        <v>0</v>
      </c>
      <c r="L336" s="7">
        <v>272</v>
      </c>
      <c r="M336" s="7">
        <v>6</v>
      </c>
      <c r="N336" s="11">
        <f t="shared" si="17"/>
        <v>0.022058823529411766</v>
      </c>
      <c r="O336" s="11"/>
      <c r="P336" s="7">
        <v>185</v>
      </c>
      <c r="Q336" s="7">
        <v>6</v>
      </c>
      <c r="R336" s="11">
        <f t="shared" si="16"/>
        <v>0.032432432432432434</v>
      </c>
    </row>
    <row r="337" spans="1:18" ht="12.75">
      <c r="A337" s="7">
        <v>78</v>
      </c>
      <c r="B337" s="7">
        <v>13</v>
      </c>
      <c r="C337" s="7">
        <v>6750</v>
      </c>
      <c r="D337" s="7" t="s">
        <v>328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L337" s="7">
        <v>135</v>
      </c>
      <c r="M337" s="7">
        <v>0</v>
      </c>
      <c r="N337" s="11">
        <f t="shared" si="17"/>
        <v>0</v>
      </c>
      <c r="O337" s="11"/>
      <c r="P337" s="7">
        <v>96</v>
      </c>
      <c r="Q337" s="7">
        <v>0</v>
      </c>
      <c r="R337" s="11">
        <f t="shared" si="16"/>
        <v>0</v>
      </c>
    </row>
    <row r="338" spans="1:18" ht="12.75">
      <c r="A338" s="7">
        <v>58</v>
      </c>
      <c r="B338" s="7">
        <v>16</v>
      </c>
      <c r="C338" s="7">
        <v>6759</v>
      </c>
      <c r="D338" s="7" t="s">
        <v>329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1</v>
      </c>
      <c r="L338" s="7">
        <v>368</v>
      </c>
      <c r="M338" s="7">
        <v>1</v>
      </c>
      <c r="N338" s="11">
        <f t="shared" si="17"/>
        <v>0.002717391304347826</v>
      </c>
      <c r="O338" s="11"/>
      <c r="P338" s="7">
        <v>232</v>
      </c>
      <c r="Q338" s="7">
        <v>1</v>
      </c>
      <c r="R338" s="11">
        <f t="shared" si="16"/>
        <v>0.004310344827586207</v>
      </c>
    </row>
    <row r="339" spans="1:18" ht="12.75">
      <c r="A339" s="7">
        <v>9</v>
      </c>
      <c r="B339" s="7">
        <v>267</v>
      </c>
      <c r="C339" s="7">
        <v>6762</v>
      </c>
      <c r="D339" s="7" t="s">
        <v>330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2</v>
      </c>
      <c r="L339" s="7">
        <v>323</v>
      </c>
      <c r="M339" s="7">
        <v>2</v>
      </c>
      <c r="N339" s="11">
        <f t="shared" si="17"/>
        <v>0.006191950464396285</v>
      </c>
      <c r="O339" s="11"/>
      <c r="P339" s="7">
        <v>225</v>
      </c>
      <c r="Q339" s="7">
        <v>2</v>
      </c>
      <c r="R339" s="11">
        <f t="shared" si="16"/>
        <v>0.008888888888888889</v>
      </c>
    </row>
    <row r="340" spans="1:18" ht="12.75">
      <c r="A340" s="7">
        <v>92</v>
      </c>
      <c r="B340" s="7">
        <v>10</v>
      </c>
      <c r="C340" s="7">
        <v>6768</v>
      </c>
      <c r="D340" s="7" t="s">
        <v>331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L340" s="7">
        <v>862</v>
      </c>
      <c r="M340" s="7">
        <v>1</v>
      </c>
      <c r="N340" s="11">
        <f t="shared" si="17"/>
        <v>0.001160092807424594</v>
      </c>
      <c r="O340" s="11"/>
      <c r="P340" s="7">
        <v>564</v>
      </c>
      <c r="Q340" s="7">
        <v>1</v>
      </c>
      <c r="R340" s="11">
        <f t="shared" si="16"/>
        <v>0.0017730496453900709</v>
      </c>
    </row>
    <row r="341" spans="1:18" ht="12.75">
      <c r="A341" s="7">
        <v>7</v>
      </c>
      <c r="B341" s="7">
        <v>267</v>
      </c>
      <c r="C341" s="7">
        <v>6795</v>
      </c>
      <c r="D341" s="7" t="s">
        <v>332</v>
      </c>
      <c r="E341" s="7">
        <v>0</v>
      </c>
      <c r="F341" s="7">
        <v>0</v>
      </c>
      <c r="G341" s="7">
        <v>49</v>
      </c>
      <c r="H341" s="7">
        <v>39</v>
      </c>
      <c r="I341" s="7">
        <v>42</v>
      </c>
      <c r="J341" s="7">
        <v>27</v>
      </c>
      <c r="L341" s="7">
        <v>4860</v>
      </c>
      <c r="M341" s="7">
        <v>157</v>
      </c>
      <c r="N341" s="11">
        <f t="shared" si="17"/>
        <v>0.03230452674897119</v>
      </c>
      <c r="O341" s="11"/>
      <c r="P341" s="7">
        <v>3240</v>
      </c>
      <c r="Q341" s="7">
        <v>157</v>
      </c>
      <c r="R341" s="11">
        <f t="shared" si="16"/>
        <v>0.04845679012345679</v>
      </c>
    </row>
    <row r="342" spans="1:18" ht="12.75">
      <c r="A342" s="7">
        <v>25</v>
      </c>
      <c r="B342" s="7">
        <v>11</v>
      </c>
      <c r="C342" s="7">
        <v>6822</v>
      </c>
      <c r="D342" s="7" t="s">
        <v>333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L342" s="7">
        <v>1316</v>
      </c>
      <c r="M342" s="7">
        <v>0</v>
      </c>
      <c r="N342" s="11">
        <f t="shared" si="17"/>
        <v>0</v>
      </c>
      <c r="O342" s="11"/>
      <c r="P342" s="7">
        <v>831</v>
      </c>
      <c r="Q342" s="7">
        <v>0</v>
      </c>
      <c r="R342" s="11">
        <f t="shared" si="16"/>
        <v>0</v>
      </c>
    </row>
    <row r="343" spans="1:18" ht="12.75">
      <c r="A343" s="7">
        <v>9</v>
      </c>
      <c r="B343" s="7">
        <v>267</v>
      </c>
      <c r="C343" s="7">
        <v>6840</v>
      </c>
      <c r="D343" s="7" t="s">
        <v>334</v>
      </c>
      <c r="E343" s="7">
        <v>0</v>
      </c>
      <c r="F343" s="7">
        <v>0</v>
      </c>
      <c r="G343" s="7">
        <v>0</v>
      </c>
      <c r="H343" s="7">
        <v>0</v>
      </c>
      <c r="I343" s="7">
        <v>1</v>
      </c>
      <c r="J343" s="7">
        <v>11</v>
      </c>
      <c r="L343" s="7">
        <v>1102</v>
      </c>
      <c r="M343" s="7">
        <v>12</v>
      </c>
      <c r="N343" s="11">
        <f t="shared" si="17"/>
        <v>0.010889292196007259</v>
      </c>
      <c r="O343" s="11"/>
      <c r="P343" s="7">
        <v>759</v>
      </c>
      <c r="Q343" s="7">
        <v>12</v>
      </c>
      <c r="R343" s="11">
        <f t="shared" si="16"/>
        <v>0.015810276679841896</v>
      </c>
    </row>
    <row r="344" spans="1:18" ht="12.75">
      <c r="A344" s="7">
        <v>93</v>
      </c>
      <c r="B344" s="7">
        <v>15</v>
      </c>
      <c r="C344" s="7">
        <v>6854</v>
      </c>
      <c r="D344" s="7" t="s">
        <v>335</v>
      </c>
      <c r="E344" s="7">
        <v>0</v>
      </c>
      <c r="F344" s="7">
        <v>0</v>
      </c>
      <c r="G344" s="7">
        <v>0</v>
      </c>
      <c r="H344" s="7">
        <v>0</v>
      </c>
      <c r="I344" s="7">
        <v>1</v>
      </c>
      <c r="J344" s="7">
        <v>0</v>
      </c>
      <c r="L344" s="7">
        <v>317</v>
      </c>
      <c r="M344" s="7">
        <v>1</v>
      </c>
      <c r="N344" s="11">
        <f t="shared" si="17"/>
        <v>0.0031545741324921135</v>
      </c>
      <c r="O344" s="11"/>
      <c r="P344" s="7">
        <v>216</v>
      </c>
      <c r="Q344" s="7">
        <v>1</v>
      </c>
      <c r="R344" s="11">
        <f t="shared" si="16"/>
        <v>0.004629629629629629</v>
      </c>
    </row>
    <row r="345" spans="1:18" ht="12.75">
      <c r="A345" s="7">
        <v>40</v>
      </c>
      <c r="B345" s="7">
        <v>8</v>
      </c>
      <c r="C345" s="7">
        <v>6867</v>
      </c>
      <c r="D345" s="7" t="s">
        <v>336</v>
      </c>
      <c r="E345" s="7">
        <v>0</v>
      </c>
      <c r="F345" s="7">
        <v>0</v>
      </c>
      <c r="G345" s="7">
        <v>0</v>
      </c>
      <c r="H345" s="7">
        <v>1</v>
      </c>
      <c r="I345" s="7">
        <v>7</v>
      </c>
      <c r="J345" s="7">
        <v>10</v>
      </c>
      <c r="L345" s="7">
        <v>903</v>
      </c>
      <c r="M345" s="7">
        <v>18</v>
      </c>
      <c r="N345" s="11">
        <f t="shared" si="17"/>
        <v>0.019933554817275746</v>
      </c>
      <c r="O345" s="11"/>
      <c r="P345" s="7">
        <v>606</v>
      </c>
      <c r="Q345" s="7">
        <v>18</v>
      </c>
      <c r="R345" s="11">
        <f t="shared" si="16"/>
        <v>0.0297029702970297</v>
      </c>
    </row>
    <row r="346" spans="1:18" ht="12.75">
      <c r="A346" s="7">
        <v>74</v>
      </c>
      <c r="B346" s="7">
        <v>8</v>
      </c>
      <c r="C346" s="7">
        <v>6921</v>
      </c>
      <c r="D346" s="7" t="s">
        <v>337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L346" s="7">
        <v>215</v>
      </c>
      <c r="M346" s="7">
        <v>0</v>
      </c>
      <c r="N346" s="11">
        <f t="shared" si="17"/>
        <v>0</v>
      </c>
      <c r="O346" s="11"/>
      <c r="P346" s="7">
        <v>148</v>
      </c>
      <c r="Q346" s="7">
        <v>0</v>
      </c>
      <c r="R346" s="11">
        <f t="shared" si="16"/>
        <v>0</v>
      </c>
    </row>
    <row r="347" spans="1:18" ht="12.75">
      <c r="A347" s="7">
        <v>16</v>
      </c>
      <c r="B347" s="7">
        <v>10</v>
      </c>
      <c r="C347" s="7">
        <v>6930</v>
      </c>
      <c r="D347" s="7" t="s">
        <v>338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1</v>
      </c>
      <c r="L347" s="7">
        <v>374</v>
      </c>
      <c r="M347" s="7">
        <v>1</v>
      </c>
      <c r="N347" s="11">
        <f t="shared" si="17"/>
        <v>0.00267379679144385</v>
      </c>
      <c r="O347" s="11"/>
      <c r="P347" s="7">
        <v>249</v>
      </c>
      <c r="Q347" s="7">
        <v>1</v>
      </c>
      <c r="R347" s="11">
        <f t="shared" si="16"/>
        <v>0.004016064257028112</v>
      </c>
    </row>
    <row r="348" spans="1:18" ht="12.75">
      <c r="A348" s="7">
        <v>29</v>
      </c>
      <c r="B348" s="7">
        <v>16</v>
      </c>
      <c r="C348" s="7">
        <v>6937</v>
      </c>
      <c r="D348" s="7" t="s">
        <v>339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5</v>
      </c>
      <c r="L348" s="7">
        <v>358</v>
      </c>
      <c r="M348" s="7">
        <v>5</v>
      </c>
      <c r="N348" s="11">
        <f t="shared" si="17"/>
        <v>0.013966480446927373</v>
      </c>
      <c r="O348" s="11"/>
      <c r="P348" s="7">
        <v>237</v>
      </c>
      <c r="Q348" s="7">
        <v>5</v>
      </c>
      <c r="R348" s="11">
        <f t="shared" si="16"/>
        <v>0.02109704641350211</v>
      </c>
    </row>
    <row r="349" spans="1:18" ht="12.75">
      <c r="A349" s="7">
        <v>33</v>
      </c>
      <c r="B349" s="7">
        <v>1</v>
      </c>
      <c r="C349" s="7">
        <v>6943</v>
      </c>
      <c r="D349" s="7" t="s">
        <v>340</v>
      </c>
      <c r="E349" s="7">
        <v>0</v>
      </c>
      <c r="F349" s="7">
        <v>0</v>
      </c>
      <c r="G349" s="7">
        <v>0</v>
      </c>
      <c r="H349" s="7">
        <v>0</v>
      </c>
      <c r="I349" s="7">
        <v>1</v>
      </c>
      <c r="J349" s="7">
        <v>0</v>
      </c>
      <c r="L349" s="7">
        <v>168</v>
      </c>
      <c r="M349" s="7">
        <v>1</v>
      </c>
      <c r="N349" s="11">
        <f t="shared" si="17"/>
        <v>0.005952380952380952</v>
      </c>
      <c r="O349" s="11"/>
      <c r="P349" s="7">
        <v>115</v>
      </c>
      <c r="Q349" s="7">
        <v>1</v>
      </c>
      <c r="R349" s="11">
        <f t="shared" si="16"/>
        <v>0.008695652173913044</v>
      </c>
    </row>
    <row r="350" spans="1:18" ht="12.75">
      <c r="A350" s="7">
        <v>39</v>
      </c>
      <c r="B350" s="7">
        <v>11</v>
      </c>
      <c r="C350" s="7">
        <v>6264</v>
      </c>
      <c r="D350" s="7" t="s">
        <v>305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L350" s="7">
        <v>416</v>
      </c>
      <c r="M350" s="7">
        <v>0</v>
      </c>
      <c r="N350" s="11">
        <f t="shared" si="17"/>
        <v>0</v>
      </c>
      <c r="O350" s="11"/>
      <c r="P350" s="7">
        <v>283</v>
      </c>
      <c r="Q350" s="7">
        <v>0</v>
      </c>
      <c r="R350" s="11">
        <f t="shared" si="16"/>
        <v>0</v>
      </c>
    </row>
    <row r="351" spans="1:18" ht="12.75">
      <c r="A351" s="7">
        <v>28</v>
      </c>
      <c r="B351" s="7">
        <v>1</v>
      </c>
      <c r="C351" s="7">
        <v>6950</v>
      </c>
      <c r="D351" s="7" t="s">
        <v>341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3</v>
      </c>
      <c r="L351" s="7">
        <v>989</v>
      </c>
      <c r="M351" s="7">
        <v>3</v>
      </c>
      <c r="N351" s="11">
        <f t="shared" si="17"/>
        <v>0.003033367037411527</v>
      </c>
      <c r="O351" s="11"/>
      <c r="P351" s="7">
        <v>684</v>
      </c>
      <c r="Q351" s="7">
        <v>3</v>
      </c>
      <c r="R351" s="11">
        <f aca="true" t="shared" si="18" ref="R351:R370">Q351/P351</f>
        <v>0.0043859649122807015</v>
      </c>
    </row>
    <row r="352" spans="1:18" ht="12.75">
      <c r="A352" s="7">
        <v>77</v>
      </c>
      <c r="B352" s="7">
        <v>11</v>
      </c>
      <c r="C352" s="7">
        <v>6957</v>
      </c>
      <c r="D352" s="7" t="s">
        <v>342</v>
      </c>
      <c r="E352" s="7">
        <v>0</v>
      </c>
      <c r="F352" s="7">
        <v>1</v>
      </c>
      <c r="G352" s="7">
        <v>6</v>
      </c>
      <c r="H352" s="7">
        <v>20</v>
      </c>
      <c r="I352" s="7">
        <v>31</v>
      </c>
      <c r="J352" s="7">
        <v>22</v>
      </c>
      <c r="L352" s="7">
        <v>4005</v>
      </c>
      <c r="M352" s="7">
        <v>80</v>
      </c>
      <c r="N352" s="11">
        <f t="shared" si="17"/>
        <v>0.019975031210986267</v>
      </c>
      <c r="O352" s="11"/>
      <c r="P352" s="7">
        <v>2616</v>
      </c>
      <c r="Q352" s="7">
        <v>79</v>
      </c>
      <c r="R352" s="11">
        <f t="shared" si="18"/>
        <v>0.030198776758409786</v>
      </c>
    </row>
    <row r="353" spans="1:18" ht="12.75">
      <c r="A353" s="7">
        <v>41</v>
      </c>
      <c r="B353" s="7">
        <v>267</v>
      </c>
      <c r="C353" s="7">
        <v>819</v>
      </c>
      <c r="D353" s="7" t="s">
        <v>40</v>
      </c>
      <c r="E353" s="7">
        <v>0</v>
      </c>
      <c r="F353" s="7">
        <v>0</v>
      </c>
      <c r="G353" s="7">
        <v>0</v>
      </c>
      <c r="H353" s="7">
        <v>0</v>
      </c>
      <c r="I353" s="7">
        <v>1</v>
      </c>
      <c r="J353" s="7">
        <v>1</v>
      </c>
      <c r="L353" s="7">
        <v>314</v>
      </c>
      <c r="M353" s="7">
        <v>2</v>
      </c>
      <c r="N353" s="11">
        <f t="shared" si="17"/>
        <v>0.006369426751592357</v>
      </c>
      <c r="O353" s="11"/>
      <c r="P353" s="7">
        <v>205</v>
      </c>
      <c r="Q353" s="7">
        <v>2</v>
      </c>
      <c r="R353" s="11">
        <f t="shared" si="18"/>
        <v>0.00975609756097561</v>
      </c>
    </row>
    <row r="354" spans="1:18" ht="12.75">
      <c r="A354" s="7">
        <v>43</v>
      </c>
      <c r="B354" s="7">
        <v>13</v>
      </c>
      <c r="C354" s="7">
        <v>6969</v>
      </c>
      <c r="D354" s="7" t="s">
        <v>344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2</v>
      </c>
      <c r="L354" s="7">
        <v>254</v>
      </c>
      <c r="M354" s="7">
        <v>2</v>
      </c>
      <c r="N354" s="11">
        <f t="shared" si="17"/>
        <v>0.007874015748031496</v>
      </c>
      <c r="O354" s="11"/>
      <c r="P354" s="7">
        <v>166</v>
      </c>
      <c r="Q354" s="7">
        <v>2</v>
      </c>
      <c r="R354" s="11">
        <f t="shared" si="18"/>
        <v>0.012048192771084338</v>
      </c>
    </row>
    <row r="355" spans="1:18" ht="12.75">
      <c r="A355" s="7">
        <v>70</v>
      </c>
      <c r="B355" s="7">
        <v>9</v>
      </c>
      <c r="C355" s="7">
        <v>6975</v>
      </c>
      <c r="D355" s="7" t="s">
        <v>345</v>
      </c>
      <c r="E355" s="7">
        <v>0</v>
      </c>
      <c r="F355" s="7">
        <v>0</v>
      </c>
      <c r="G355" s="7">
        <v>1</v>
      </c>
      <c r="H355" s="7">
        <v>3</v>
      </c>
      <c r="I355" s="7">
        <v>5</v>
      </c>
      <c r="J355" s="7">
        <v>2</v>
      </c>
      <c r="L355" s="7">
        <v>535</v>
      </c>
      <c r="M355" s="7">
        <v>11</v>
      </c>
      <c r="N355" s="11">
        <f t="shared" si="17"/>
        <v>0.020560747663551402</v>
      </c>
      <c r="O355" s="11"/>
      <c r="P355" s="7">
        <v>358</v>
      </c>
      <c r="Q355" s="7">
        <v>11</v>
      </c>
      <c r="R355" s="11">
        <f t="shared" si="18"/>
        <v>0.030726256983240222</v>
      </c>
    </row>
    <row r="356" spans="1:18" ht="12.75">
      <c r="A356" s="7">
        <v>60</v>
      </c>
      <c r="B356" s="7">
        <v>4</v>
      </c>
      <c r="C356" s="7">
        <v>6983</v>
      </c>
      <c r="D356" s="7" t="s">
        <v>346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4</v>
      </c>
      <c r="L356" s="7">
        <v>378</v>
      </c>
      <c r="M356" s="7">
        <v>5</v>
      </c>
      <c r="N356" s="11">
        <f t="shared" si="17"/>
        <v>0.013227513227513227</v>
      </c>
      <c r="O356" s="11"/>
      <c r="P356" s="7">
        <v>265</v>
      </c>
      <c r="Q356" s="7">
        <v>5</v>
      </c>
      <c r="R356" s="11">
        <f t="shared" si="18"/>
        <v>0.018867924528301886</v>
      </c>
    </row>
    <row r="357" spans="1:18" ht="12.75">
      <c r="A357" s="7">
        <v>64</v>
      </c>
      <c r="B357" s="7">
        <v>267</v>
      </c>
      <c r="C357" s="7">
        <v>6985</v>
      </c>
      <c r="D357" s="7" t="s">
        <v>347</v>
      </c>
      <c r="E357" s="7">
        <v>0</v>
      </c>
      <c r="F357" s="7">
        <v>0</v>
      </c>
      <c r="G357" s="7">
        <v>0</v>
      </c>
      <c r="H357" s="7">
        <v>0</v>
      </c>
      <c r="I357" s="7">
        <v>2</v>
      </c>
      <c r="J357" s="7">
        <v>2</v>
      </c>
      <c r="L357" s="7">
        <v>388</v>
      </c>
      <c r="M357" s="7">
        <v>4</v>
      </c>
      <c r="N357" s="11">
        <f t="shared" si="17"/>
        <v>0.010309278350515464</v>
      </c>
      <c r="O357" s="11"/>
      <c r="P357" s="7">
        <v>239</v>
      </c>
      <c r="Q357" s="7">
        <v>4</v>
      </c>
      <c r="R357" s="11">
        <f t="shared" si="18"/>
        <v>0.016736401673640166</v>
      </c>
    </row>
    <row r="358" spans="1:18" ht="12.75">
      <c r="A358" s="7">
        <v>67</v>
      </c>
      <c r="B358" s="7">
        <v>12</v>
      </c>
      <c r="C358" s="7">
        <v>6987</v>
      </c>
      <c r="D358" s="7" t="s">
        <v>348</v>
      </c>
      <c r="E358" s="7">
        <v>0</v>
      </c>
      <c r="F358" s="7">
        <v>0</v>
      </c>
      <c r="G358" s="7">
        <v>0</v>
      </c>
      <c r="H358" s="7">
        <v>1</v>
      </c>
      <c r="I358" s="7">
        <v>1</v>
      </c>
      <c r="J358" s="7">
        <v>0</v>
      </c>
      <c r="L358" s="7">
        <v>324</v>
      </c>
      <c r="M358" s="7">
        <v>2</v>
      </c>
      <c r="N358" s="11">
        <f t="shared" si="17"/>
        <v>0.006172839506172839</v>
      </c>
      <c r="O358" s="11"/>
      <c r="P358" s="7">
        <v>208</v>
      </c>
      <c r="Q358" s="7">
        <v>2</v>
      </c>
      <c r="R358" s="11">
        <f t="shared" si="18"/>
        <v>0.009615384615384616</v>
      </c>
    </row>
    <row r="359" spans="1:18" ht="12.75">
      <c r="A359" s="7">
        <v>84</v>
      </c>
      <c r="B359" s="7">
        <v>4</v>
      </c>
      <c r="C359" s="7">
        <v>6990</v>
      </c>
      <c r="D359" s="7" t="s">
        <v>349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L359" s="7">
        <v>355</v>
      </c>
      <c r="M359" s="7">
        <v>0</v>
      </c>
      <c r="N359" s="11">
        <f t="shared" si="17"/>
        <v>0</v>
      </c>
      <c r="O359" s="11"/>
      <c r="P359" s="7">
        <v>238</v>
      </c>
      <c r="Q359" s="7">
        <v>0</v>
      </c>
      <c r="R359" s="11">
        <f t="shared" si="18"/>
        <v>0</v>
      </c>
    </row>
    <row r="360" spans="1:18" ht="12.75">
      <c r="A360" s="7">
        <v>31</v>
      </c>
      <c r="B360" s="7">
        <v>1</v>
      </c>
      <c r="C360" s="7">
        <v>6961</v>
      </c>
      <c r="D360" s="7" t="s">
        <v>343</v>
      </c>
      <c r="E360" s="7">
        <v>0</v>
      </c>
      <c r="F360" s="7">
        <v>0</v>
      </c>
      <c r="G360" s="7">
        <v>0</v>
      </c>
      <c r="H360" s="7">
        <v>1</v>
      </c>
      <c r="I360" s="7">
        <v>3</v>
      </c>
      <c r="J360" s="7">
        <v>7</v>
      </c>
      <c r="L360" s="7">
        <v>1490</v>
      </c>
      <c r="M360" s="7">
        <v>11</v>
      </c>
      <c r="N360" s="11">
        <f t="shared" si="17"/>
        <v>0.00738255033557047</v>
      </c>
      <c r="O360" s="11"/>
      <c r="P360" s="7">
        <v>1033</v>
      </c>
      <c r="Q360" s="7">
        <v>11</v>
      </c>
      <c r="R360" s="11">
        <f t="shared" si="18"/>
        <v>0.010648596321393998</v>
      </c>
    </row>
    <row r="361" spans="1:18" ht="12.75">
      <c r="A361" s="7">
        <v>97</v>
      </c>
      <c r="B361" s="7">
        <v>12</v>
      </c>
      <c r="C361" s="7">
        <v>6992</v>
      </c>
      <c r="D361" s="7" t="s">
        <v>350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L361" s="7">
        <v>323</v>
      </c>
      <c r="M361" s="7">
        <v>0</v>
      </c>
      <c r="N361" s="11">
        <f t="shared" si="17"/>
        <v>0</v>
      </c>
      <c r="O361" s="11"/>
      <c r="P361" s="7">
        <v>227</v>
      </c>
      <c r="Q361" s="7">
        <v>0</v>
      </c>
      <c r="R361" s="11">
        <f t="shared" si="18"/>
        <v>0</v>
      </c>
    </row>
    <row r="362" spans="1:18" ht="12.75">
      <c r="A362" s="7">
        <v>67</v>
      </c>
      <c r="B362" s="7">
        <v>12</v>
      </c>
      <c r="C362" s="7">
        <v>7002</v>
      </c>
      <c r="D362" s="7" t="s">
        <v>351</v>
      </c>
      <c r="E362" s="7">
        <v>0</v>
      </c>
      <c r="F362" s="7">
        <v>0</v>
      </c>
      <c r="G362" s="7">
        <v>0</v>
      </c>
      <c r="H362" s="7">
        <v>0</v>
      </c>
      <c r="I362" s="7">
        <v>1</v>
      </c>
      <c r="J362" s="7">
        <v>0</v>
      </c>
      <c r="L362" s="7">
        <v>117</v>
      </c>
      <c r="M362" s="7">
        <v>1</v>
      </c>
      <c r="N362" s="11">
        <f t="shared" si="17"/>
        <v>0.008547008547008548</v>
      </c>
      <c r="O362" s="11"/>
      <c r="P362" s="7">
        <v>82</v>
      </c>
      <c r="Q362" s="7">
        <v>1</v>
      </c>
      <c r="R362" s="11">
        <f t="shared" si="18"/>
        <v>0.012195121951219513</v>
      </c>
    </row>
    <row r="363" spans="1:18" ht="12.75">
      <c r="A363" s="7">
        <v>48</v>
      </c>
      <c r="B363" s="7">
        <v>10</v>
      </c>
      <c r="C363" s="7">
        <v>7029</v>
      </c>
      <c r="D363" s="7" t="s">
        <v>352</v>
      </c>
      <c r="E363" s="7">
        <v>0</v>
      </c>
      <c r="F363" s="7">
        <v>0</v>
      </c>
      <c r="G363" s="7">
        <v>0</v>
      </c>
      <c r="H363" s="7">
        <v>0</v>
      </c>
      <c r="I363" s="7">
        <v>2</v>
      </c>
      <c r="J363" s="7">
        <v>4</v>
      </c>
      <c r="L363" s="7">
        <v>577</v>
      </c>
      <c r="M363" s="7">
        <v>6</v>
      </c>
      <c r="N363" s="11">
        <f t="shared" si="17"/>
        <v>0.010398613518197574</v>
      </c>
      <c r="O363" s="11"/>
      <c r="P363" s="7">
        <v>402</v>
      </c>
      <c r="Q363" s="7">
        <v>6</v>
      </c>
      <c r="R363" s="11">
        <f t="shared" si="18"/>
        <v>0.014925373134328358</v>
      </c>
    </row>
    <row r="364" spans="1:18" ht="12.75">
      <c r="A364" s="7">
        <v>70</v>
      </c>
      <c r="B364" s="7">
        <v>9</v>
      </c>
      <c r="C364" s="7">
        <v>7038</v>
      </c>
      <c r="D364" s="7" t="s">
        <v>353</v>
      </c>
      <c r="E364" s="7">
        <v>0</v>
      </c>
      <c r="F364" s="7">
        <v>0</v>
      </c>
      <c r="G364" s="7">
        <v>0</v>
      </c>
      <c r="H364" s="7">
        <v>1</v>
      </c>
      <c r="I364" s="7">
        <v>1</v>
      </c>
      <c r="J364" s="7">
        <v>3</v>
      </c>
      <c r="L364" s="7">
        <v>480</v>
      </c>
      <c r="M364" s="7">
        <v>5</v>
      </c>
      <c r="N364" s="11">
        <f t="shared" si="17"/>
        <v>0.010416666666666666</v>
      </c>
      <c r="O364" s="11"/>
      <c r="P364" s="7">
        <v>296</v>
      </c>
      <c r="Q364" s="7">
        <v>5</v>
      </c>
      <c r="R364" s="11">
        <f t="shared" si="18"/>
        <v>0.016891891891891893</v>
      </c>
    </row>
    <row r="365" spans="1:18" ht="12.75">
      <c r="A365" s="7">
        <v>44</v>
      </c>
      <c r="B365" s="7">
        <v>16</v>
      </c>
      <c r="C365" s="7">
        <v>7047</v>
      </c>
      <c r="D365" s="7" t="s">
        <v>354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L365" s="7">
        <v>217</v>
      </c>
      <c r="M365" s="7">
        <v>0</v>
      </c>
      <c r="N365" s="11">
        <f t="shared" si="17"/>
        <v>0</v>
      </c>
      <c r="O365" s="11"/>
      <c r="P365" s="7">
        <v>145</v>
      </c>
      <c r="Q365" s="7">
        <v>0</v>
      </c>
      <c r="R365" s="11">
        <f t="shared" si="18"/>
        <v>0</v>
      </c>
    </row>
    <row r="366" spans="1:18" ht="12.75">
      <c r="A366" s="7">
        <v>61</v>
      </c>
      <c r="B366" s="7">
        <v>11</v>
      </c>
      <c r="C366" s="7">
        <v>7056</v>
      </c>
      <c r="D366" s="7" t="s">
        <v>355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1</v>
      </c>
      <c r="L366" s="7">
        <v>761</v>
      </c>
      <c r="M366" s="7">
        <v>1</v>
      </c>
      <c r="N366" s="11">
        <f t="shared" si="17"/>
        <v>0.001314060446780552</v>
      </c>
      <c r="O366" s="11"/>
      <c r="P366" s="7">
        <v>520</v>
      </c>
      <c r="Q366" s="7">
        <v>1</v>
      </c>
      <c r="R366" s="11">
        <f t="shared" si="18"/>
        <v>0.0019230769230769232</v>
      </c>
    </row>
    <row r="367" spans="1:18" ht="12.75">
      <c r="A367" s="7">
        <v>41</v>
      </c>
      <c r="B367" s="7">
        <v>267</v>
      </c>
      <c r="C367" s="7">
        <v>7083</v>
      </c>
      <c r="D367" s="7" t="s">
        <v>356</v>
      </c>
      <c r="E367" s="7">
        <v>0</v>
      </c>
      <c r="F367" s="7">
        <v>0</v>
      </c>
      <c r="G367" s="7">
        <v>0</v>
      </c>
      <c r="H367" s="7">
        <v>0</v>
      </c>
      <c r="I367" s="7">
        <v>1</v>
      </c>
      <c r="J367" s="7">
        <v>0</v>
      </c>
      <c r="L367" s="7">
        <v>98</v>
      </c>
      <c r="M367" s="7">
        <v>1</v>
      </c>
      <c r="N367" s="11">
        <f t="shared" si="17"/>
        <v>0.01020408163265306</v>
      </c>
      <c r="O367" s="11"/>
      <c r="P367" s="7">
        <v>98</v>
      </c>
      <c r="Q367" s="7">
        <v>1</v>
      </c>
      <c r="R367" s="11">
        <f t="shared" si="18"/>
        <v>0.01020408163265306</v>
      </c>
    </row>
    <row r="368" spans="1:18" ht="12.75">
      <c r="A368" s="7">
        <v>43</v>
      </c>
      <c r="B368" s="7">
        <v>13</v>
      </c>
      <c r="C368" s="7">
        <v>7092</v>
      </c>
      <c r="D368" s="7" t="s">
        <v>357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1</v>
      </c>
      <c r="L368" s="7">
        <v>251</v>
      </c>
      <c r="M368" s="7">
        <v>1</v>
      </c>
      <c r="N368" s="11">
        <f t="shared" si="17"/>
        <v>0.00398406374501992</v>
      </c>
      <c r="O368" s="11"/>
      <c r="P368" s="7">
        <v>187</v>
      </c>
      <c r="Q368" s="7">
        <v>1</v>
      </c>
      <c r="R368" s="11">
        <f t="shared" si="18"/>
        <v>0.0053475935828877</v>
      </c>
    </row>
    <row r="369" spans="1:18" ht="12.75">
      <c r="A369" s="7">
        <v>97</v>
      </c>
      <c r="B369" s="7">
        <v>12</v>
      </c>
      <c r="C369" s="7">
        <v>7098</v>
      </c>
      <c r="D369" s="7" t="s">
        <v>358</v>
      </c>
      <c r="E369" s="7">
        <v>0</v>
      </c>
      <c r="F369" s="7">
        <v>0</v>
      </c>
      <c r="G369" s="7">
        <v>0</v>
      </c>
      <c r="H369" s="7">
        <v>0</v>
      </c>
      <c r="I369" s="7">
        <v>1</v>
      </c>
      <c r="J369" s="7">
        <v>1</v>
      </c>
      <c r="L369" s="7">
        <v>277</v>
      </c>
      <c r="M369" s="7">
        <v>2</v>
      </c>
      <c r="N369" s="11">
        <f t="shared" si="17"/>
        <v>0.007220216606498195</v>
      </c>
      <c r="O369" s="11"/>
      <c r="P369" s="7">
        <v>188</v>
      </c>
      <c r="Q369" s="7">
        <v>2</v>
      </c>
      <c r="R369" s="11">
        <f t="shared" si="18"/>
        <v>0.010638297872340425</v>
      </c>
    </row>
    <row r="370" spans="1:18" ht="12.75">
      <c r="A370" s="7">
        <v>25</v>
      </c>
      <c r="B370" s="7">
        <v>11</v>
      </c>
      <c r="C370" s="7">
        <v>7110</v>
      </c>
      <c r="D370" s="7" t="s">
        <v>359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L370" s="7">
        <v>338</v>
      </c>
      <c r="M370" s="7">
        <v>0</v>
      </c>
      <c r="N370" s="11">
        <f t="shared" si="17"/>
        <v>0</v>
      </c>
      <c r="O370" s="11"/>
      <c r="P370" s="7">
        <v>245</v>
      </c>
      <c r="Q370" s="7">
        <v>0</v>
      </c>
      <c r="R370" s="11">
        <f t="shared" si="18"/>
        <v>0</v>
      </c>
    </row>
    <row r="371" spans="14:18" ht="12.75">
      <c r="N371" s="11"/>
      <c r="O371" s="11"/>
      <c r="R371" s="11"/>
    </row>
    <row r="372" spans="4:18" s="1" customFormat="1" ht="12.75">
      <c r="D372" s="1" t="s">
        <v>373</v>
      </c>
      <c r="E372" s="1">
        <f aca="true" t="shared" si="19" ref="E372:J372">SUM(E10:E370)</f>
        <v>13</v>
      </c>
      <c r="F372" s="1">
        <f t="shared" si="19"/>
        <v>22</v>
      </c>
      <c r="G372" s="1">
        <f t="shared" si="19"/>
        <v>368</v>
      </c>
      <c r="H372" s="1">
        <f t="shared" si="19"/>
        <v>710</v>
      </c>
      <c r="I372" s="1">
        <f t="shared" si="19"/>
        <v>1012</v>
      </c>
      <c r="J372" s="1">
        <f t="shared" si="19"/>
        <v>1501</v>
      </c>
      <c r="L372" s="1">
        <f>SUM(L10:L370)</f>
        <v>228912</v>
      </c>
      <c r="M372" s="1">
        <f>SUM(M10:M370)</f>
        <v>3626</v>
      </c>
      <c r="N372" s="15">
        <f>M372/L372</f>
        <v>0.015840148179212973</v>
      </c>
      <c r="O372" s="15"/>
      <c r="P372" s="1">
        <f>SUM(P10:P370)</f>
        <v>152565</v>
      </c>
      <c r="Q372" s="1">
        <f>SUM(Q10:Q370)</f>
        <v>3591</v>
      </c>
      <c r="R372" s="15">
        <f>Q372/P372</f>
        <v>0.023537508602890573</v>
      </c>
    </row>
  </sheetData>
  <sheetProtection/>
  <mergeCells count="5">
    <mergeCell ref="Z9:AA9"/>
    <mergeCell ref="L9:N9"/>
    <mergeCell ref="P9:R9"/>
    <mergeCell ref="E9:J9"/>
    <mergeCell ref="T9:X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mhanson</cp:lastModifiedBy>
  <dcterms:created xsi:type="dcterms:W3CDTF">2005-03-18T21:05:14Z</dcterms:created>
  <dcterms:modified xsi:type="dcterms:W3CDTF">2009-03-27T14:00:03Z</dcterms:modified>
  <cp:category/>
  <cp:version/>
  <cp:contentType/>
  <cp:contentStatus/>
</cp:coreProperties>
</file>