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Sheet1" sheetId="1" r:id="rId1"/>
  </sheets>
  <definedNames>
    <definedName name="_xlnm.Print_Titles" localSheetId="0">'Sheet1'!$5:$5</definedName>
    <definedName name="Sheet1">'Sheet1'!$A$6:$V$179</definedName>
  </definedNames>
  <calcPr fullCalcOnLoad="1"/>
</workbook>
</file>

<file path=xl/sharedStrings.xml><?xml version="1.0" encoding="utf-8"?>
<sst xmlns="http://schemas.openxmlformats.org/spreadsheetml/2006/main" count="896" uniqueCount="402">
  <si>
    <t>38</t>
  </si>
  <si>
    <t>07</t>
  </si>
  <si>
    <t>0009</t>
  </si>
  <si>
    <t>8302</t>
  </si>
  <si>
    <t>Timothy Christian School</t>
  </si>
  <si>
    <t>55</t>
  </si>
  <si>
    <t>0126</t>
  </si>
  <si>
    <t>8101</t>
  </si>
  <si>
    <t>Seton Grade School</t>
  </si>
  <si>
    <t>8108</t>
  </si>
  <si>
    <t>Bishop Garrigan High School</t>
  </si>
  <si>
    <t>03</t>
  </si>
  <si>
    <t>0135</t>
  </si>
  <si>
    <t>8102</t>
  </si>
  <si>
    <t>St Patrick School</t>
  </si>
  <si>
    <t>85</t>
  </si>
  <si>
    <t>11</t>
  </si>
  <si>
    <t>0225</t>
  </si>
  <si>
    <t>8104</t>
  </si>
  <si>
    <t>St Cecilia School</t>
  </si>
  <si>
    <t>53</t>
  </si>
  <si>
    <t>10</t>
  </si>
  <si>
    <t>0234</t>
  </si>
  <si>
    <t>77</t>
  </si>
  <si>
    <t>0261</t>
  </si>
  <si>
    <t>8504</t>
  </si>
  <si>
    <t>Ankeny Christian Academy Elementary</t>
  </si>
  <si>
    <t>49</t>
  </si>
  <si>
    <t>09</t>
  </si>
  <si>
    <t>0585</t>
  </si>
  <si>
    <t>8107</t>
  </si>
  <si>
    <t>St Josephs Elementary</t>
  </si>
  <si>
    <t>8109</t>
  </si>
  <si>
    <t>Marquette High School</t>
  </si>
  <si>
    <t>06</t>
  </si>
  <si>
    <t>0609</t>
  </si>
  <si>
    <t>8204</t>
  </si>
  <si>
    <t>Central Lutheran School</t>
  </si>
  <si>
    <t>82</t>
  </si>
  <si>
    <t>0621</t>
  </si>
  <si>
    <t>8114</t>
  </si>
  <si>
    <t>Lourdes Catholic School</t>
  </si>
  <si>
    <t>08</t>
  </si>
  <si>
    <t>0729</t>
  </si>
  <si>
    <t>8103</t>
  </si>
  <si>
    <t>Sacred Heart School</t>
  </si>
  <si>
    <t>Trinity Lutheran School</t>
  </si>
  <si>
    <t>84</t>
  </si>
  <si>
    <t>12</t>
  </si>
  <si>
    <t>0747</t>
  </si>
  <si>
    <t>8305</t>
  </si>
  <si>
    <t>Hull Christian School</t>
  </si>
  <si>
    <t>8306</t>
  </si>
  <si>
    <t>Hull Protestant Reformed Christian School</t>
  </si>
  <si>
    <t>8309</t>
  </si>
  <si>
    <t>Western Christian High School</t>
  </si>
  <si>
    <t>41</t>
  </si>
  <si>
    <t>0819</t>
  </si>
  <si>
    <t>Kanawha Christian School</t>
  </si>
  <si>
    <t>29</t>
  </si>
  <si>
    <t>15</t>
  </si>
  <si>
    <t>0882</t>
  </si>
  <si>
    <t>Notre Dame High School</t>
  </si>
  <si>
    <t>Notre Dame Elementary School</t>
  </si>
  <si>
    <t>35</t>
  </si>
  <si>
    <t>0916</t>
  </si>
  <si>
    <t>8201</t>
  </si>
  <si>
    <t>St Pauls Lutheran School</t>
  </si>
  <si>
    <t>14</t>
  </si>
  <si>
    <t>0999</t>
  </si>
  <si>
    <t>Kuemper High School</t>
  </si>
  <si>
    <t>Kuemper Catholic Grade School</t>
  </si>
  <si>
    <t>1044</t>
  </si>
  <si>
    <t>8113</t>
  </si>
  <si>
    <t>57</t>
  </si>
  <si>
    <t>1053</t>
  </si>
  <si>
    <t>All Saints School</t>
  </si>
  <si>
    <t>8105</t>
  </si>
  <si>
    <t>Xavier High School</t>
  </si>
  <si>
    <t>St Ludmila Center</t>
  </si>
  <si>
    <t>St Matthew School</t>
  </si>
  <si>
    <t>8116</t>
  </si>
  <si>
    <t>St Pius X School</t>
  </si>
  <si>
    <t>8117</t>
  </si>
  <si>
    <t>St Jude Center</t>
  </si>
  <si>
    <t>8200</t>
  </si>
  <si>
    <t>Summit Schools Inc</t>
  </si>
  <si>
    <t>8214</t>
  </si>
  <si>
    <t>8216</t>
  </si>
  <si>
    <t>Regis Middle School</t>
  </si>
  <si>
    <t>8217</t>
  </si>
  <si>
    <t>LaSalle Middle School</t>
  </si>
  <si>
    <t>8220</t>
  </si>
  <si>
    <t>Isaac Newton Christian Academy</t>
  </si>
  <si>
    <t>23</t>
  </si>
  <si>
    <t>1082</t>
  </si>
  <si>
    <t>St Joseph School</t>
  </si>
  <si>
    <t>60</t>
  </si>
  <si>
    <t>1095</t>
  </si>
  <si>
    <t>8505</t>
  </si>
  <si>
    <t>Northwest Iowa Protestant Reformed Sch</t>
  </si>
  <si>
    <t>34</t>
  </si>
  <si>
    <t>1116</t>
  </si>
  <si>
    <t>Immaculate Conception School</t>
  </si>
  <si>
    <t>73</t>
  </si>
  <si>
    <t>13</t>
  </si>
  <si>
    <t>1197</t>
  </si>
  <si>
    <t>8202</t>
  </si>
  <si>
    <t>Clarinda Lutheran School Association</t>
  </si>
  <si>
    <t>1278</t>
  </si>
  <si>
    <t>Prince of Peace Catholic Elementary Building</t>
  </si>
  <si>
    <t>8110</t>
  </si>
  <si>
    <t>Prince of Peace Catholic High School</t>
  </si>
  <si>
    <t>8120</t>
  </si>
  <si>
    <t>Prince of Peace Catholic Preschool</t>
  </si>
  <si>
    <t>78</t>
  </si>
  <si>
    <t>1476</t>
  </si>
  <si>
    <t>St Albert Elementary Sch</t>
  </si>
  <si>
    <t>St Albert Secondary School</t>
  </si>
  <si>
    <t>88</t>
  </si>
  <si>
    <t>1503</t>
  </si>
  <si>
    <t>St Malachy School</t>
  </si>
  <si>
    <t>1611</t>
  </si>
  <si>
    <t>Assumption High School</t>
  </si>
  <si>
    <t>All Saints Catholic School</t>
  </si>
  <si>
    <t>St Paul The Apostle School</t>
  </si>
  <si>
    <t>8115</t>
  </si>
  <si>
    <t>John F Kennedy Cath Sch</t>
  </si>
  <si>
    <t>Marquette Academy</t>
  </si>
  <si>
    <t>8212</t>
  </si>
  <si>
    <t>96</t>
  </si>
  <si>
    <t>1638</t>
  </si>
  <si>
    <t>St Benedict School</t>
  </si>
  <si>
    <t>24</t>
  </si>
  <si>
    <t>1701</t>
  </si>
  <si>
    <t>St Rose Of Lima School</t>
  </si>
  <si>
    <t>Zion Lutheran School</t>
  </si>
  <si>
    <t>1737</t>
  </si>
  <si>
    <t>Grandview Park Baptist Elem</t>
  </si>
  <si>
    <t>8106</t>
  </si>
  <si>
    <t>St Anthony School</t>
  </si>
  <si>
    <t>St Augustin School</t>
  </si>
  <si>
    <t>Holy Family School</t>
  </si>
  <si>
    <t>St Joseph Elementary School</t>
  </si>
  <si>
    <t>St Theresa School</t>
  </si>
  <si>
    <t>Christ The King School</t>
  </si>
  <si>
    <t>8119</t>
  </si>
  <si>
    <t>Holy Trinity School</t>
  </si>
  <si>
    <t>8221</t>
  </si>
  <si>
    <t>Mt Olive Lutheran School</t>
  </si>
  <si>
    <t>Bergman Academy</t>
  </si>
  <si>
    <t>31</t>
  </si>
  <si>
    <t>1863</t>
  </si>
  <si>
    <t>8122</t>
  </si>
  <si>
    <t>St Columbkille School</t>
  </si>
  <si>
    <t>8126</t>
  </si>
  <si>
    <t>8127</t>
  </si>
  <si>
    <t>Holy Ghost School</t>
  </si>
  <si>
    <t>8128</t>
  </si>
  <si>
    <t>Mazzuchelli Catholic Middle School</t>
  </si>
  <si>
    <t>8134</t>
  </si>
  <si>
    <t>Wahlert Catholic High School</t>
  </si>
  <si>
    <t>8136</t>
  </si>
  <si>
    <t>Resurrection School</t>
  </si>
  <si>
    <t>8160</t>
  </si>
  <si>
    <t>Dubuque Lutheran School</t>
  </si>
  <si>
    <t>74</t>
  </si>
  <si>
    <t>2088</t>
  </si>
  <si>
    <t>Emmetsburg Catholic School</t>
  </si>
  <si>
    <t>51</t>
  </si>
  <si>
    <t>2169</t>
  </si>
  <si>
    <t>8502</t>
  </si>
  <si>
    <t>Maharishi School Of The Age Of Enlightenment</t>
  </si>
  <si>
    <t>94</t>
  </si>
  <si>
    <t>2313</t>
  </si>
  <si>
    <t>St Edmond School</t>
  </si>
  <si>
    <t>8206</t>
  </si>
  <si>
    <t>St Paul Lutheran School</t>
  </si>
  <si>
    <t>8301</t>
  </si>
  <si>
    <t>Community Christian School</t>
  </si>
  <si>
    <t>56</t>
  </si>
  <si>
    <t>2322</t>
  </si>
  <si>
    <t>Holy Trinity High School Holy Trinity Jr-Sr. High</t>
  </si>
  <si>
    <t>8602</t>
  </si>
  <si>
    <t>Holy Trinity Elem</t>
  </si>
  <si>
    <t>79</t>
  </si>
  <si>
    <t>2709</t>
  </si>
  <si>
    <t>8501</t>
  </si>
  <si>
    <t>Central Iowa Christian School</t>
  </si>
  <si>
    <t>22</t>
  </si>
  <si>
    <t>2763</t>
  </si>
  <si>
    <t>St Marys School</t>
  </si>
  <si>
    <t>83</t>
  </si>
  <si>
    <t>2826</t>
  </si>
  <si>
    <t>Shelby Co. Catholic Sch</t>
  </si>
  <si>
    <t>71</t>
  </si>
  <si>
    <t>2862</t>
  </si>
  <si>
    <t>8304</t>
  </si>
  <si>
    <t>Sanborn Christian School</t>
  </si>
  <si>
    <t>45</t>
  </si>
  <si>
    <t>3029</t>
  </si>
  <si>
    <t>46</t>
  </si>
  <si>
    <t>3060</t>
  </si>
  <si>
    <t>St Mary School</t>
  </si>
  <si>
    <t>3105</t>
  </si>
  <si>
    <t>St John Elementary School</t>
  </si>
  <si>
    <t>52</t>
  </si>
  <si>
    <t>3141</t>
  </si>
  <si>
    <t>Willowwind School</t>
  </si>
  <si>
    <t>Regina Jr Sr High School</t>
  </si>
  <si>
    <t>Regina Elementary School</t>
  </si>
  <si>
    <t>3204</t>
  </si>
  <si>
    <t>St Athanasius School</t>
  </si>
  <si>
    <t>3312</t>
  </si>
  <si>
    <t>Keokuk Catholic Schools Keokuk Catholic School</t>
  </si>
  <si>
    <t>75</t>
  </si>
  <si>
    <t>3600</t>
  </si>
  <si>
    <t>Gehlen Catholic School Incorporated</t>
  </si>
  <si>
    <t>Gehlen Catholic Elem School</t>
  </si>
  <si>
    <t>3645</t>
  </si>
  <si>
    <t>8100</t>
  </si>
  <si>
    <t>Heartland Christian School</t>
  </si>
  <si>
    <t>50</t>
  </si>
  <si>
    <t>3906</t>
  </si>
  <si>
    <t>8303</t>
  </si>
  <si>
    <t>Sully Christian School</t>
  </si>
  <si>
    <t>97</t>
  </si>
  <si>
    <t>4033</t>
  </si>
  <si>
    <t>Danbury Catholic School</t>
  </si>
  <si>
    <t>4041</t>
  </si>
  <si>
    <t>4086</t>
  </si>
  <si>
    <t>64</t>
  </si>
  <si>
    <t>4104</t>
  </si>
  <si>
    <t>Marshalltown Catholic Grade School</t>
  </si>
  <si>
    <t>17</t>
  </si>
  <si>
    <t>4131</t>
  </si>
  <si>
    <t>Newman Catholic Elementary School</t>
  </si>
  <si>
    <t>Newman Catholic High School</t>
  </si>
  <si>
    <t>8401</t>
  </si>
  <si>
    <t>North Iowa Christian School</t>
  </si>
  <si>
    <t>4149</t>
  </si>
  <si>
    <t>Spalding Catholic St Anthony Center</t>
  </si>
  <si>
    <t>Spalding Catholic St Mary's Center</t>
  </si>
  <si>
    <t>Spalding Catholic High School</t>
  </si>
  <si>
    <t>8308</t>
  </si>
  <si>
    <t>Orange City Christian School</t>
  </si>
  <si>
    <t>4271</t>
  </si>
  <si>
    <t>8506</t>
  </si>
  <si>
    <t>Iowa Mennonite School</t>
  </si>
  <si>
    <t>4446</t>
  </si>
  <si>
    <t>Sacred Heart Grade School</t>
  </si>
  <si>
    <t>70</t>
  </si>
  <si>
    <t>4581</t>
  </si>
  <si>
    <t>Saints Mary and Mathias Catholic School</t>
  </si>
  <si>
    <t>19</t>
  </si>
  <si>
    <t>4662</t>
  </si>
  <si>
    <t>St Joseph Community School</t>
  </si>
  <si>
    <t>4725</t>
  </si>
  <si>
    <t>Newton Christian Day School</t>
  </si>
  <si>
    <t>33</t>
  </si>
  <si>
    <t>4869</t>
  </si>
  <si>
    <t>Sacred Heart Elementary School</t>
  </si>
  <si>
    <t>62</t>
  </si>
  <si>
    <t>5013</t>
  </si>
  <si>
    <t>Oskaloosa Christian School</t>
  </si>
  <si>
    <t>90</t>
  </si>
  <si>
    <t>5049</t>
  </si>
  <si>
    <t>Seton Catholic School</t>
  </si>
  <si>
    <t>63</t>
  </si>
  <si>
    <t>5166</t>
  </si>
  <si>
    <t>Pella Christian Grade School</t>
  </si>
  <si>
    <t>Peoria Christian School</t>
  </si>
  <si>
    <t>25</t>
  </si>
  <si>
    <t>5184</t>
  </si>
  <si>
    <t>76</t>
  </si>
  <si>
    <t>5283</t>
  </si>
  <si>
    <t>Pocahontas Catholic Grade School</t>
  </si>
  <si>
    <t>5486</t>
  </si>
  <si>
    <t>St Catherine-St Mary Grade School</t>
  </si>
  <si>
    <t>St Marys High School</t>
  </si>
  <si>
    <t>5607</t>
  </si>
  <si>
    <t>8315</t>
  </si>
  <si>
    <t>Rock Valley Christian School</t>
  </si>
  <si>
    <t>8319</t>
  </si>
  <si>
    <t>Netherlands Reformed Christian School</t>
  </si>
  <si>
    <t>5949</t>
  </si>
  <si>
    <t>St Patrick's School</t>
  </si>
  <si>
    <t>Sheldon Christian School</t>
  </si>
  <si>
    <t>6030</t>
  </si>
  <si>
    <t>8314</t>
  </si>
  <si>
    <t>Sioux Center Christian School</t>
  </si>
  <si>
    <t>6039</t>
  </si>
  <si>
    <t>Siouxland Community Christian School</t>
  </si>
  <si>
    <t>Holy Cross Blessed Sacrament School</t>
  </si>
  <si>
    <t>Bishop Heelan Catholic High School</t>
  </si>
  <si>
    <t>8111</t>
  </si>
  <si>
    <t>Holy Cross St Michael School</t>
  </si>
  <si>
    <t>Mater Dei Sch Immaculate Conception Center</t>
  </si>
  <si>
    <t>Mater Dei School Nativity Center</t>
  </si>
  <si>
    <t>6099</t>
  </si>
  <si>
    <t>8203</t>
  </si>
  <si>
    <t>Zion-St. John Lutheran School</t>
  </si>
  <si>
    <t>6100</t>
  </si>
  <si>
    <t>Calmar Festina Spillville Catholic Sch</t>
  </si>
  <si>
    <t>De Sales Grade School</t>
  </si>
  <si>
    <t>21</t>
  </si>
  <si>
    <t>6102</t>
  </si>
  <si>
    <t>Iowa Great Lakes Lutheran School</t>
  </si>
  <si>
    <t>6219</t>
  </si>
  <si>
    <t>St Mary's High School</t>
  </si>
  <si>
    <t>St Mary Grade School</t>
  </si>
  <si>
    <t>6509</t>
  </si>
  <si>
    <t>Trinity Catholic School</t>
  </si>
  <si>
    <t>6579</t>
  </si>
  <si>
    <t>8112</t>
  </si>
  <si>
    <t>Des Moines Christian Elementary School</t>
  </si>
  <si>
    <t>6762</t>
  </si>
  <si>
    <t>Community Lutheran School</t>
  </si>
  <si>
    <t>92</t>
  </si>
  <si>
    <t>6768</t>
  </si>
  <si>
    <t>St James Elem School</t>
  </si>
  <si>
    <t>6795</t>
  </si>
  <si>
    <t>Blessed Sacrament School</t>
  </si>
  <si>
    <t>St Edward School</t>
  </si>
  <si>
    <t>Immaculate Conception- St Joseph</t>
  </si>
  <si>
    <t>Blessed Maria Assunta Palotta Middle School</t>
  </si>
  <si>
    <t>Columbus Catholic High School</t>
  </si>
  <si>
    <t>Don Bosco High School</t>
  </si>
  <si>
    <t>Waterloo Christian Elementary School</t>
  </si>
  <si>
    <t>Waterloo Christian Middle School</t>
  </si>
  <si>
    <t>6822</t>
  </si>
  <si>
    <t>St Francis of Assisi School</t>
  </si>
  <si>
    <t>6840</t>
  </si>
  <si>
    <t>8207</t>
  </si>
  <si>
    <t>40</t>
  </si>
  <si>
    <t>6867</t>
  </si>
  <si>
    <t>St Thomas Aquinas School</t>
  </si>
  <si>
    <t>28</t>
  </si>
  <si>
    <t>6950</t>
  </si>
  <si>
    <t>6957</t>
  </si>
  <si>
    <t>Dowling Catholic High School</t>
  </si>
  <si>
    <t>Iowa Christian Academy</t>
  </si>
  <si>
    <t>6961</t>
  </si>
  <si>
    <t>St Paul School</t>
  </si>
  <si>
    <t>Hennessy Catholic School St Boniface Center</t>
  </si>
  <si>
    <t>St Francis Xavier School</t>
  </si>
  <si>
    <t>8137</t>
  </si>
  <si>
    <t>Hennessy Catholic School Petersburg Center</t>
  </si>
  <si>
    <t>8146</t>
  </si>
  <si>
    <t>Beckman High School</t>
  </si>
  <si>
    <t>8150</t>
  </si>
  <si>
    <t>Aquin Elementary School</t>
  </si>
  <si>
    <t>8153</t>
  </si>
  <si>
    <t>Seton Catholic Elem Sch Farley Center</t>
  </si>
  <si>
    <t>8156</t>
  </si>
  <si>
    <t>Luxemburg Center</t>
  </si>
  <si>
    <t>8157</t>
  </si>
  <si>
    <t>Seton Catholic Elem Sch Peosta Center</t>
  </si>
  <si>
    <t>8158</t>
  </si>
  <si>
    <t>Holy Cross Center</t>
  </si>
  <si>
    <t>6983</t>
  </si>
  <si>
    <t>Inwood Christian School</t>
  </si>
  <si>
    <t>6985</t>
  </si>
  <si>
    <t>Clemons Lutheran School</t>
  </si>
  <si>
    <t>6990</t>
  </si>
  <si>
    <t>8311</t>
  </si>
  <si>
    <t>Ireton Christian School</t>
  </si>
  <si>
    <t>48</t>
  </si>
  <si>
    <t>7029</t>
  </si>
  <si>
    <t>Lutheran Interparish School</t>
  </si>
  <si>
    <t>7110</t>
  </si>
  <si>
    <t>Assumption School</t>
  </si>
  <si>
    <t>1</t>
  </si>
  <si>
    <t>8</t>
  </si>
  <si>
    <t>267</t>
  </si>
  <si>
    <t>9</t>
  </si>
  <si>
    <t>2012-2013 Iowa Non-Public School PK-12 Limited English Proficient Students (LEP) by Building and Grade</t>
  </si>
  <si>
    <t>Note:  Includes students identified with a status of "In an English Language Program", "Identified but not in a program", or "Transitioned"</t>
  </si>
  <si>
    <t>County</t>
  </si>
  <si>
    <t xml:space="preserve">AEA </t>
  </si>
  <si>
    <t>District</t>
  </si>
  <si>
    <t>School</t>
  </si>
  <si>
    <t>School Name</t>
  </si>
  <si>
    <t>PK</t>
  </si>
  <si>
    <t>K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</si>
  <si>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</si>
  <si>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</si>
  <si>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</si>
  <si>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</si>
  <si>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</si>
  <si>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</si>
  <si>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</si>
  <si>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</si>
  <si>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</si>
  <si>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</si>
  <si>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</si>
  <si>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</si>
  <si>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Total ELL PK - 12</t>
  </si>
  <si>
    <t>PK-12 Enrollment</t>
  </si>
  <si>
    <t>Percent ELL</t>
  </si>
  <si>
    <t>Source: Iowa Department of Education, Bureau of Information and Analysis Services, Basic Educational Data Survey, EASIER Fall 2012 Archive File, ELL and Enrollment files.</t>
  </si>
  <si>
    <t>State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</si>
</sst>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3" fillId="0" borderId="0" xfId="0" applyNumberFormat="1" applyFont="1" applyAlignment="1" quotePrefix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57" applyFont="1" applyFill="1" applyAlignment="1">
      <alignment horizontal="left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25" fillId="0" borderId="0" xfId="57" applyFont="1" applyFill="1" applyAlignment="1">
      <alignment horizontal="left"/>
      <protection/>
    </xf>
    <xf numFmtId="0" fontId="25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 wrapText="1"/>
    </xf>
    <xf numFmtId="164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horizontal="left" wrapText="1"/>
    </xf>
    <xf numFmtId="3" fontId="24" fillId="0" borderId="0" xfId="0" applyNumberFormat="1" applyFont="1" applyFill="1" applyAlignment="1">
      <alignment horizontal="center" wrapText="1"/>
    </xf>
    <xf numFmtId="3" fontId="26" fillId="0" borderId="0" xfId="0" applyNumberFormat="1" applyFont="1" applyFill="1" applyBorder="1" applyAlignment="1">
      <alignment horizontal="center" wrapText="1"/>
    </xf>
    <xf numFmtId="3" fontId="44" fillId="0" borderId="0" xfId="0" applyNumberFormat="1" applyFont="1" applyFill="1" applyAlignment="1">
      <alignment horizontal="center" wrapText="1"/>
    </xf>
    <xf numFmtId="2" fontId="24" fillId="0" borderId="0" xfId="0" applyNumberFormat="1" applyFont="1" applyFill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2" fontId="23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23" fillId="0" borderId="0" xfId="0" applyNumberFormat="1" applyFont="1" applyAlignment="1" quotePrefix="1">
      <alignment/>
    </xf>
    <xf numFmtId="3" fontId="24" fillId="0" borderId="0" xfId="0" applyNumberFormat="1" applyFont="1" applyAlignment="1">
      <alignment/>
    </xf>
    <xf numFmtId="2" fontId="24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81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4" sqref="A4"/>
    </sheetView>
  </sheetViews>
  <sheetFormatPr defaultColWidth="9.140625" defaultRowHeight="12.75"/>
  <cols>
    <col min="1" max="1" width="8.00390625" style="2" customWidth="1"/>
    <col min="2" max="2" width="4.7109375" style="2" bestFit="1" customWidth="1"/>
    <col min="3" max="3" width="7.140625" style="2" bestFit="1" customWidth="1"/>
    <col min="4" max="4" width="7.28125" style="2" bestFit="1" customWidth="1"/>
    <col min="5" max="5" width="43.421875" style="2" bestFit="1" customWidth="1"/>
    <col min="6" max="6" width="3.57421875" style="22" bestFit="1" customWidth="1"/>
    <col min="7" max="7" width="3.00390625" style="22" bestFit="1" customWidth="1"/>
    <col min="8" max="16" width="8.140625" style="22" bestFit="1" customWidth="1"/>
    <col min="17" max="19" width="9.140625" style="22" customWidth="1"/>
    <col min="20" max="20" width="8.7109375" style="22" bestFit="1" customWidth="1"/>
    <col min="21" max="21" width="1.7109375" style="22" customWidth="1"/>
    <col min="22" max="22" width="10.8515625" style="22" bestFit="1" customWidth="1"/>
    <col min="23" max="23" width="9.140625" style="21" customWidth="1"/>
    <col min="24" max="16384" width="9.140625" style="2" customWidth="1"/>
  </cols>
  <sheetData>
    <row r="1" spans="1:29" s="6" customFormat="1" ht="12.75">
      <c r="A1" s="4" t="s">
        <v>376</v>
      </c>
      <c r="B1" s="5"/>
      <c r="C1" s="5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9"/>
      <c r="X1" s="10"/>
      <c r="Y1" s="10"/>
      <c r="Z1" s="10"/>
      <c r="AA1" s="10"/>
      <c r="AB1" s="10"/>
      <c r="AC1" s="10"/>
    </row>
    <row r="2" spans="1:29" s="6" customFormat="1" ht="12.75">
      <c r="A2" s="11" t="s">
        <v>400</v>
      </c>
      <c r="B2" s="5"/>
      <c r="C2" s="5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10"/>
      <c r="Y2" s="10"/>
      <c r="Z2" s="10"/>
      <c r="AA2" s="10"/>
      <c r="AB2" s="10"/>
      <c r="AC2" s="10"/>
    </row>
    <row r="3" spans="1:29" s="6" customFormat="1" ht="12.75">
      <c r="A3" s="12" t="s">
        <v>377</v>
      </c>
      <c r="B3" s="5"/>
      <c r="C3" s="5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10"/>
      <c r="Y3" s="10"/>
      <c r="Z3" s="10"/>
      <c r="AA3" s="10"/>
      <c r="AB3" s="10"/>
      <c r="AC3" s="10"/>
    </row>
    <row r="4" spans="1:29" s="6" customFormat="1" ht="12.75">
      <c r="A4" s="12"/>
      <c r="B4" s="5"/>
      <c r="C4" s="5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10"/>
      <c r="Y4" s="10"/>
      <c r="Z4" s="10"/>
      <c r="AA4" s="10"/>
      <c r="AB4" s="10"/>
      <c r="AC4" s="10"/>
    </row>
    <row r="5" spans="1:42" s="6" customFormat="1" ht="38.25">
      <c r="A5" s="13" t="s">
        <v>378</v>
      </c>
      <c r="B5" s="13" t="s">
        <v>379</v>
      </c>
      <c r="C5" s="14" t="s">
        <v>380</v>
      </c>
      <c r="D5" s="13" t="s">
        <v>381</v>
      </c>
      <c r="E5" s="15" t="s">
        <v>382</v>
      </c>
      <c r="F5" s="16" t="s">
        <v>383</v>
      </c>
      <c r="G5" s="17" t="s">
        <v>384</v>
      </c>
      <c r="H5" s="17" t="s">
        <v>385</v>
      </c>
      <c r="I5" s="17" t="s">
        <v>386</v>
      </c>
      <c r="J5" s="16" t="s">
        <v>387</v>
      </c>
      <c r="K5" s="16" t="s">
        <v>388</v>
      </c>
      <c r="L5" s="16" t="s">
        <v>389</v>
      </c>
      <c r="M5" s="16" t="s">
        <v>390</v>
      </c>
      <c r="N5" s="16" t="s">
        <v>391</v>
      </c>
      <c r="O5" s="16" t="s">
        <v>392</v>
      </c>
      <c r="P5" s="16" t="s">
        <v>393</v>
      </c>
      <c r="Q5" s="16" t="s">
        <v>394</v>
      </c>
      <c r="R5" s="16" t="s">
        <v>395</v>
      </c>
      <c r="S5" s="16" t="s">
        <v>396</v>
      </c>
      <c r="T5" s="16" t="s">
        <v>397</v>
      </c>
      <c r="U5" s="16"/>
      <c r="V5" s="18" t="s">
        <v>398</v>
      </c>
      <c r="W5" s="19" t="s">
        <v>399</v>
      </c>
      <c r="X5" s="13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5"/>
      <c r="AO5" s="13"/>
      <c r="AP5" s="13"/>
    </row>
    <row r="6" spans="1:23" ht="12.75">
      <c r="A6" s="1" t="s">
        <v>0</v>
      </c>
      <c r="B6" s="1" t="s">
        <v>374</v>
      </c>
      <c r="C6" s="1" t="s">
        <v>2</v>
      </c>
      <c r="D6" s="1" t="s">
        <v>3</v>
      </c>
      <c r="E6" s="1" t="s">
        <v>4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V6" s="23">
        <v>51</v>
      </c>
      <c r="W6" s="21">
        <f>T6/V6*100</f>
        <v>0</v>
      </c>
    </row>
    <row r="7" spans="1:23" ht="12.75">
      <c r="A7" s="1" t="s">
        <v>5</v>
      </c>
      <c r="B7" s="1" t="s">
        <v>373</v>
      </c>
      <c r="C7" s="1" t="s">
        <v>6</v>
      </c>
      <c r="D7" s="1" t="s">
        <v>7</v>
      </c>
      <c r="E7" s="1" t="s">
        <v>8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V7" s="23">
        <v>317</v>
      </c>
      <c r="W7" s="21">
        <f aca="true" t="shared" si="0" ref="W7:W70">T7/V7*100</f>
        <v>0</v>
      </c>
    </row>
    <row r="8" spans="1:23" ht="12.75">
      <c r="A8" s="1" t="s">
        <v>5</v>
      </c>
      <c r="B8" s="1" t="s">
        <v>373</v>
      </c>
      <c r="C8" s="1" t="s">
        <v>6</v>
      </c>
      <c r="D8" s="1" t="s">
        <v>9</v>
      </c>
      <c r="E8" s="1" t="s">
        <v>10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V8" s="23">
        <v>242</v>
      </c>
      <c r="W8" s="21">
        <f t="shared" si="0"/>
        <v>0</v>
      </c>
    </row>
    <row r="9" spans="1:23" ht="12.75">
      <c r="A9" s="1" t="s">
        <v>11</v>
      </c>
      <c r="B9" s="1" t="s">
        <v>372</v>
      </c>
      <c r="C9" s="1" t="s">
        <v>12</v>
      </c>
      <c r="D9" s="1" t="s">
        <v>13</v>
      </c>
      <c r="E9" s="1" t="s">
        <v>14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V9" s="23">
        <v>140</v>
      </c>
      <c r="W9" s="21">
        <f t="shared" si="0"/>
        <v>0</v>
      </c>
    </row>
    <row r="10" spans="1:23" ht="12.75">
      <c r="A10" s="1" t="s">
        <v>15</v>
      </c>
      <c r="B10" s="1" t="s">
        <v>16</v>
      </c>
      <c r="C10" s="1" t="s">
        <v>17</v>
      </c>
      <c r="D10" s="1" t="s">
        <v>18</v>
      </c>
      <c r="E10" s="1" t="s">
        <v>19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V10" s="23">
        <v>241</v>
      </c>
      <c r="W10" s="21">
        <f t="shared" si="0"/>
        <v>0</v>
      </c>
    </row>
    <row r="11" spans="1:23" ht="12.75">
      <c r="A11" s="1" t="s">
        <v>20</v>
      </c>
      <c r="B11" s="1" t="s">
        <v>21</v>
      </c>
      <c r="C11" s="1" t="s">
        <v>22</v>
      </c>
      <c r="D11" s="1" t="s">
        <v>13</v>
      </c>
      <c r="E11" s="1" t="s">
        <v>14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V11" s="23">
        <v>86</v>
      </c>
      <c r="W11" s="21">
        <f t="shared" si="0"/>
        <v>0</v>
      </c>
    </row>
    <row r="12" spans="1:23" ht="12.75">
      <c r="A12" s="1" t="s">
        <v>23</v>
      </c>
      <c r="B12" s="1" t="s">
        <v>16</v>
      </c>
      <c r="C12" s="1" t="s">
        <v>24</v>
      </c>
      <c r="D12" s="1" t="s">
        <v>25</v>
      </c>
      <c r="E12" s="1" t="s">
        <v>26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V12" s="23">
        <v>137</v>
      </c>
      <c r="W12" s="21">
        <f t="shared" si="0"/>
        <v>0</v>
      </c>
    </row>
    <row r="13" spans="1:23" ht="12.75">
      <c r="A13" s="1" t="s">
        <v>27</v>
      </c>
      <c r="B13" s="1" t="s">
        <v>375</v>
      </c>
      <c r="C13" s="1" t="s">
        <v>29</v>
      </c>
      <c r="D13" s="1" t="s">
        <v>30</v>
      </c>
      <c r="E13" s="1" t="s">
        <v>31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V13" s="23">
        <v>149</v>
      </c>
      <c r="W13" s="21">
        <f t="shared" si="0"/>
        <v>0</v>
      </c>
    </row>
    <row r="14" spans="1:23" ht="12.75">
      <c r="A14" s="1" t="s">
        <v>27</v>
      </c>
      <c r="B14" s="1" t="s">
        <v>375</v>
      </c>
      <c r="C14" s="1" t="s">
        <v>29</v>
      </c>
      <c r="D14" s="1" t="s">
        <v>32</v>
      </c>
      <c r="E14" s="1" t="s">
        <v>33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V14" s="23">
        <v>92</v>
      </c>
      <c r="W14" s="21">
        <f t="shared" si="0"/>
        <v>0</v>
      </c>
    </row>
    <row r="15" spans="1:23" ht="12.75">
      <c r="A15" s="1" t="s">
        <v>34</v>
      </c>
      <c r="B15" s="1" t="s">
        <v>21</v>
      </c>
      <c r="C15" s="1" t="s">
        <v>35</v>
      </c>
      <c r="D15" s="1" t="s">
        <v>36</v>
      </c>
      <c r="E15" s="1" t="s">
        <v>37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V15" s="23">
        <v>181</v>
      </c>
      <c r="W15" s="21">
        <f t="shared" si="0"/>
        <v>0</v>
      </c>
    </row>
    <row r="16" spans="1:23" ht="12.75">
      <c r="A16" s="1" t="s">
        <v>38</v>
      </c>
      <c r="B16" s="1" t="s">
        <v>375</v>
      </c>
      <c r="C16" s="1" t="s">
        <v>39</v>
      </c>
      <c r="D16" s="1" t="s">
        <v>40</v>
      </c>
      <c r="E16" s="1" t="s">
        <v>41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V16" s="23">
        <v>320</v>
      </c>
      <c r="W16" s="21">
        <f t="shared" si="0"/>
        <v>0</v>
      </c>
    </row>
    <row r="17" spans="1:23" ht="12.75">
      <c r="A17" s="1" t="s">
        <v>42</v>
      </c>
      <c r="B17" s="1" t="s">
        <v>16</v>
      </c>
      <c r="C17" s="1" t="s">
        <v>43</v>
      </c>
      <c r="D17" s="1" t="s">
        <v>44</v>
      </c>
      <c r="E17" s="1" t="s">
        <v>45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V17" s="23">
        <v>134</v>
      </c>
      <c r="W17" s="21">
        <f t="shared" si="0"/>
        <v>0</v>
      </c>
    </row>
    <row r="18" spans="1:23" ht="12.75">
      <c r="A18" s="1" t="s">
        <v>42</v>
      </c>
      <c r="B18" s="1" t="s">
        <v>16</v>
      </c>
      <c r="C18" s="1" t="s">
        <v>43</v>
      </c>
      <c r="D18" s="1" t="s">
        <v>36</v>
      </c>
      <c r="E18" s="1" t="s">
        <v>46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V18" s="23">
        <v>135</v>
      </c>
      <c r="W18" s="21">
        <f t="shared" si="0"/>
        <v>0</v>
      </c>
    </row>
    <row r="19" spans="1:23" ht="12.75">
      <c r="A19" s="1" t="s">
        <v>47</v>
      </c>
      <c r="B19" s="1" t="s">
        <v>48</v>
      </c>
      <c r="C19" s="1" t="s">
        <v>49</v>
      </c>
      <c r="D19" s="1" t="s">
        <v>50</v>
      </c>
      <c r="E19" s="1" t="s">
        <v>51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V19" s="23">
        <v>153</v>
      </c>
      <c r="W19" s="21">
        <f t="shared" si="0"/>
        <v>0</v>
      </c>
    </row>
    <row r="20" spans="1:23" ht="12.75">
      <c r="A20" s="1" t="s">
        <v>47</v>
      </c>
      <c r="B20" s="1" t="s">
        <v>48</v>
      </c>
      <c r="C20" s="1" t="s">
        <v>49</v>
      </c>
      <c r="D20" s="1" t="s">
        <v>52</v>
      </c>
      <c r="E20" s="1" t="s">
        <v>53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V20" s="23">
        <v>167</v>
      </c>
      <c r="W20" s="21">
        <f t="shared" si="0"/>
        <v>0</v>
      </c>
    </row>
    <row r="21" spans="1:23" ht="12.75">
      <c r="A21" s="1" t="s">
        <v>47</v>
      </c>
      <c r="B21" s="1" t="s">
        <v>48</v>
      </c>
      <c r="C21" s="1" t="s">
        <v>49</v>
      </c>
      <c r="D21" s="1" t="s">
        <v>54</v>
      </c>
      <c r="E21" s="1" t="s">
        <v>55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V21" s="23">
        <v>256</v>
      </c>
      <c r="W21" s="21">
        <f t="shared" si="0"/>
        <v>0</v>
      </c>
    </row>
    <row r="22" spans="1:23" ht="12.75">
      <c r="A22" s="1" t="s">
        <v>56</v>
      </c>
      <c r="B22" s="1" t="s">
        <v>374</v>
      </c>
      <c r="C22" s="1" t="s">
        <v>57</v>
      </c>
      <c r="D22" s="1" t="s">
        <v>3</v>
      </c>
      <c r="E22" s="1" t="s">
        <v>58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V22" s="23">
        <v>20</v>
      </c>
      <c r="W22" s="21">
        <f t="shared" si="0"/>
        <v>0</v>
      </c>
    </row>
    <row r="23" spans="1:23" ht="12.75">
      <c r="A23" s="1" t="s">
        <v>59</v>
      </c>
      <c r="B23" s="1" t="s">
        <v>60</v>
      </c>
      <c r="C23" s="1" t="s">
        <v>61</v>
      </c>
      <c r="D23" s="1" t="s">
        <v>7</v>
      </c>
      <c r="E23" s="1" t="s">
        <v>62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V23" s="23">
        <v>195</v>
      </c>
      <c r="W23" s="21">
        <f t="shared" si="0"/>
        <v>0</v>
      </c>
    </row>
    <row r="24" spans="1:23" ht="12.75">
      <c r="A24" s="1" t="s">
        <v>59</v>
      </c>
      <c r="B24" s="1" t="s">
        <v>60</v>
      </c>
      <c r="C24" s="1" t="s">
        <v>61</v>
      </c>
      <c r="D24" s="1" t="s">
        <v>18</v>
      </c>
      <c r="E24" s="1" t="s">
        <v>63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V24" s="23">
        <v>185</v>
      </c>
      <c r="W24" s="21">
        <f t="shared" si="0"/>
        <v>0</v>
      </c>
    </row>
    <row r="25" spans="1:23" ht="12.75">
      <c r="A25" s="1" t="s">
        <v>64</v>
      </c>
      <c r="B25" s="1" t="s">
        <v>374</v>
      </c>
      <c r="C25" s="1" t="s">
        <v>65</v>
      </c>
      <c r="D25" s="1" t="s">
        <v>66</v>
      </c>
      <c r="E25" s="1" t="s">
        <v>67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V25" s="23">
        <v>28</v>
      </c>
      <c r="W25" s="21">
        <f t="shared" si="0"/>
        <v>0</v>
      </c>
    </row>
    <row r="26" spans="1:23" ht="12.75">
      <c r="A26" s="1" t="s">
        <v>68</v>
      </c>
      <c r="B26" s="1" t="s">
        <v>16</v>
      </c>
      <c r="C26" s="1" t="s">
        <v>69</v>
      </c>
      <c r="D26" s="1" t="s">
        <v>7</v>
      </c>
      <c r="E26" s="1" t="s">
        <v>70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V26" s="23">
        <v>286</v>
      </c>
      <c r="W26" s="21">
        <f t="shared" si="0"/>
        <v>0</v>
      </c>
    </row>
    <row r="27" spans="1:23" ht="12.75">
      <c r="A27" s="1" t="s">
        <v>68</v>
      </c>
      <c r="B27" s="1" t="s">
        <v>16</v>
      </c>
      <c r="C27" s="1" t="s">
        <v>69</v>
      </c>
      <c r="D27" s="1" t="s">
        <v>18</v>
      </c>
      <c r="E27" s="1" t="s">
        <v>71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V27" s="23">
        <v>720</v>
      </c>
      <c r="W27" s="21">
        <f t="shared" si="0"/>
        <v>0</v>
      </c>
    </row>
    <row r="28" spans="1:23" ht="12.75">
      <c r="A28" s="1" t="s">
        <v>1</v>
      </c>
      <c r="B28" s="1" t="s">
        <v>374</v>
      </c>
      <c r="C28" s="1" t="s">
        <v>72</v>
      </c>
      <c r="D28" s="1" t="s">
        <v>73</v>
      </c>
      <c r="E28" s="1" t="s">
        <v>14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V28" s="23">
        <v>248</v>
      </c>
      <c r="W28" s="21">
        <f t="shared" si="0"/>
        <v>0</v>
      </c>
    </row>
    <row r="29" spans="1:23" ht="12.75">
      <c r="A29" s="1" t="s">
        <v>74</v>
      </c>
      <c r="B29" s="1" t="s">
        <v>21</v>
      </c>
      <c r="C29" s="1" t="s">
        <v>75</v>
      </c>
      <c r="D29" s="1" t="s">
        <v>7</v>
      </c>
      <c r="E29" s="1" t="s">
        <v>76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V29" s="23">
        <v>315</v>
      </c>
      <c r="W29" s="21">
        <f t="shared" si="0"/>
        <v>0</v>
      </c>
    </row>
    <row r="30" spans="1:23" ht="12.75">
      <c r="A30" s="1" t="s">
        <v>74</v>
      </c>
      <c r="B30" s="1" t="s">
        <v>21</v>
      </c>
      <c r="C30" s="1" t="s">
        <v>75</v>
      </c>
      <c r="D30" s="1" t="s">
        <v>77</v>
      </c>
      <c r="E30" s="1" t="s">
        <v>78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V30" s="23">
        <v>752</v>
      </c>
      <c r="W30" s="21">
        <f t="shared" si="0"/>
        <v>0</v>
      </c>
    </row>
    <row r="31" spans="1:23" ht="12.75">
      <c r="A31" s="1" t="s">
        <v>74</v>
      </c>
      <c r="B31" s="1" t="s">
        <v>21</v>
      </c>
      <c r="C31" s="1" t="s">
        <v>75</v>
      </c>
      <c r="D31" s="1" t="s">
        <v>9</v>
      </c>
      <c r="E31" s="1" t="s">
        <v>79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V31" s="23">
        <v>120</v>
      </c>
      <c r="W31" s="21">
        <f t="shared" si="0"/>
        <v>0</v>
      </c>
    </row>
    <row r="32" spans="1:23" ht="12.75">
      <c r="A32" s="1" t="s">
        <v>74</v>
      </c>
      <c r="B32" s="1" t="s">
        <v>21</v>
      </c>
      <c r="C32" s="1" t="s">
        <v>75</v>
      </c>
      <c r="D32" s="1" t="s">
        <v>32</v>
      </c>
      <c r="E32" s="1" t="s">
        <v>80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V32" s="23">
        <v>282</v>
      </c>
      <c r="W32" s="21">
        <f t="shared" si="0"/>
        <v>0</v>
      </c>
    </row>
    <row r="33" spans="1:23" ht="12.75">
      <c r="A33" s="1" t="s">
        <v>74</v>
      </c>
      <c r="B33" s="1" t="s">
        <v>21</v>
      </c>
      <c r="C33" s="1" t="s">
        <v>75</v>
      </c>
      <c r="D33" s="1" t="s">
        <v>81</v>
      </c>
      <c r="E33" s="1" t="s">
        <v>82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V33" s="23">
        <v>411</v>
      </c>
      <c r="W33" s="21">
        <f t="shared" si="0"/>
        <v>0</v>
      </c>
    </row>
    <row r="34" spans="1:23" ht="12.75">
      <c r="A34" s="1" t="s">
        <v>74</v>
      </c>
      <c r="B34" s="1" t="s">
        <v>21</v>
      </c>
      <c r="C34" s="1" t="s">
        <v>75</v>
      </c>
      <c r="D34" s="1" t="s">
        <v>83</v>
      </c>
      <c r="E34" s="1" t="s">
        <v>84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V34" s="23">
        <v>201</v>
      </c>
      <c r="W34" s="21">
        <f t="shared" si="0"/>
        <v>0</v>
      </c>
    </row>
    <row r="35" spans="1:23" ht="12.75">
      <c r="A35" s="1" t="s">
        <v>74</v>
      </c>
      <c r="B35" s="1" t="s">
        <v>21</v>
      </c>
      <c r="C35" s="1" t="s">
        <v>75</v>
      </c>
      <c r="D35" s="1" t="s">
        <v>85</v>
      </c>
      <c r="E35" s="1" t="s">
        <v>86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V35" s="23">
        <v>70</v>
      </c>
      <c r="W35" s="21">
        <f t="shared" si="0"/>
        <v>0</v>
      </c>
    </row>
    <row r="36" spans="1:23" ht="12.75">
      <c r="A36" s="1" t="s">
        <v>74</v>
      </c>
      <c r="B36" s="1" t="s">
        <v>21</v>
      </c>
      <c r="C36" s="1" t="s">
        <v>75</v>
      </c>
      <c r="D36" s="1" t="s">
        <v>87</v>
      </c>
      <c r="E36" s="1" t="s">
        <v>46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V36" s="23">
        <v>159</v>
      </c>
      <c r="W36" s="21">
        <f t="shared" si="0"/>
        <v>0</v>
      </c>
    </row>
    <row r="37" spans="1:23" ht="12.75">
      <c r="A37" s="1" t="s">
        <v>74</v>
      </c>
      <c r="B37" s="1" t="s">
        <v>21</v>
      </c>
      <c r="C37" s="1" t="s">
        <v>75</v>
      </c>
      <c r="D37" s="1" t="s">
        <v>88</v>
      </c>
      <c r="E37" s="1" t="s">
        <v>89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V37" s="23">
        <v>429</v>
      </c>
      <c r="W37" s="21">
        <f t="shared" si="0"/>
        <v>0</v>
      </c>
    </row>
    <row r="38" spans="1:23" ht="12.75">
      <c r="A38" s="1" t="s">
        <v>74</v>
      </c>
      <c r="B38" s="1" t="s">
        <v>21</v>
      </c>
      <c r="C38" s="1" t="s">
        <v>75</v>
      </c>
      <c r="D38" s="1" t="s">
        <v>90</v>
      </c>
      <c r="E38" s="1" t="s">
        <v>91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V38" s="23">
        <v>206</v>
      </c>
      <c r="W38" s="21">
        <f t="shared" si="0"/>
        <v>0</v>
      </c>
    </row>
    <row r="39" spans="1:23" ht="12.75">
      <c r="A39" s="1" t="s">
        <v>74</v>
      </c>
      <c r="B39" s="1" t="s">
        <v>21</v>
      </c>
      <c r="C39" s="1" t="s">
        <v>75</v>
      </c>
      <c r="D39" s="1" t="s">
        <v>92</v>
      </c>
      <c r="E39" s="1" t="s">
        <v>93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V39" s="23">
        <v>205</v>
      </c>
      <c r="W39" s="21">
        <f t="shared" si="0"/>
        <v>0</v>
      </c>
    </row>
    <row r="40" spans="1:23" ht="12.75">
      <c r="A40" s="1" t="s">
        <v>94</v>
      </c>
      <c r="B40" s="1" t="s">
        <v>375</v>
      </c>
      <c r="C40" s="1" t="s">
        <v>95</v>
      </c>
      <c r="D40" s="1" t="s">
        <v>32</v>
      </c>
      <c r="E40" s="1" t="s">
        <v>96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V40" s="23">
        <v>177</v>
      </c>
      <c r="W40" s="21">
        <f t="shared" si="0"/>
        <v>0</v>
      </c>
    </row>
    <row r="41" spans="1:23" ht="12.75">
      <c r="A41" s="1" t="s">
        <v>97</v>
      </c>
      <c r="B41" s="1" t="s">
        <v>48</v>
      </c>
      <c r="C41" s="1" t="s">
        <v>98</v>
      </c>
      <c r="D41" s="1" t="s">
        <v>99</v>
      </c>
      <c r="E41" s="1" t="s">
        <v>100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V41" s="23">
        <v>27</v>
      </c>
      <c r="W41" s="21">
        <f t="shared" si="0"/>
        <v>0</v>
      </c>
    </row>
    <row r="42" spans="1:23" ht="12.75">
      <c r="A42" s="1" t="s">
        <v>101</v>
      </c>
      <c r="B42" s="1" t="s">
        <v>374</v>
      </c>
      <c r="C42" s="1" t="s">
        <v>102</v>
      </c>
      <c r="D42" s="1" t="s">
        <v>13</v>
      </c>
      <c r="E42" s="1" t="s">
        <v>103</v>
      </c>
      <c r="F42" s="23">
        <v>0</v>
      </c>
      <c r="G42" s="23">
        <v>1</v>
      </c>
      <c r="H42" s="23">
        <v>0</v>
      </c>
      <c r="I42" s="23">
        <v>2</v>
      </c>
      <c r="J42" s="23">
        <v>6</v>
      </c>
      <c r="K42" s="23">
        <v>1</v>
      </c>
      <c r="L42" s="23">
        <v>2</v>
      </c>
      <c r="M42" s="23">
        <v>5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17</v>
      </c>
      <c r="U42" s="23"/>
      <c r="V42" s="23">
        <v>219</v>
      </c>
      <c r="W42" s="21">
        <f t="shared" si="0"/>
        <v>7.76255707762557</v>
      </c>
    </row>
    <row r="43" spans="1:23" ht="12.75">
      <c r="A43" s="1" t="s">
        <v>104</v>
      </c>
      <c r="B43" s="1" t="s">
        <v>105</v>
      </c>
      <c r="C43" s="1" t="s">
        <v>106</v>
      </c>
      <c r="D43" s="1" t="s">
        <v>107</v>
      </c>
      <c r="E43" s="1" t="s">
        <v>108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V43" s="23">
        <v>97</v>
      </c>
      <c r="W43" s="21">
        <f t="shared" si="0"/>
        <v>0</v>
      </c>
    </row>
    <row r="44" spans="1:23" ht="12.75">
      <c r="A44" s="1" t="s">
        <v>94</v>
      </c>
      <c r="B44" s="1" t="s">
        <v>375</v>
      </c>
      <c r="C44" s="1" t="s">
        <v>109</v>
      </c>
      <c r="D44" s="1" t="s">
        <v>44</v>
      </c>
      <c r="E44" s="1" t="s">
        <v>110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V44" s="23">
        <v>143</v>
      </c>
      <c r="W44" s="21">
        <f t="shared" si="0"/>
        <v>0</v>
      </c>
    </row>
    <row r="45" spans="1:23" ht="12.75">
      <c r="A45" s="1" t="s">
        <v>94</v>
      </c>
      <c r="B45" s="1" t="s">
        <v>375</v>
      </c>
      <c r="C45" s="1" t="s">
        <v>109</v>
      </c>
      <c r="D45" s="1" t="s">
        <v>111</v>
      </c>
      <c r="E45" s="1" t="s">
        <v>112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V45" s="23">
        <v>68</v>
      </c>
      <c r="W45" s="21">
        <f t="shared" si="0"/>
        <v>0</v>
      </c>
    </row>
    <row r="46" spans="1:23" ht="12.75">
      <c r="A46" s="1" t="s">
        <v>94</v>
      </c>
      <c r="B46" s="1" t="s">
        <v>375</v>
      </c>
      <c r="C46" s="1" t="s">
        <v>109</v>
      </c>
      <c r="D46" s="1" t="s">
        <v>113</v>
      </c>
      <c r="E46" s="1" t="s">
        <v>114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V46" s="23">
        <v>49</v>
      </c>
      <c r="W46" s="21">
        <f t="shared" si="0"/>
        <v>0</v>
      </c>
    </row>
    <row r="47" spans="1:23" ht="12.75">
      <c r="A47" s="1" t="s">
        <v>115</v>
      </c>
      <c r="B47" s="1" t="s">
        <v>105</v>
      </c>
      <c r="C47" s="1" t="s">
        <v>116</v>
      </c>
      <c r="D47" s="1" t="s">
        <v>44</v>
      </c>
      <c r="E47" s="1" t="s">
        <v>117</v>
      </c>
      <c r="F47" s="23">
        <v>0</v>
      </c>
      <c r="G47" s="23">
        <v>1</v>
      </c>
      <c r="H47" s="23">
        <v>2</v>
      </c>
      <c r="I47" s="23">
        <v>3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6</v>
      </c>
      <c r="U47" s="23"/>
      <c r="V47" s="23">
        <v>411</v>
      </c>
      <c r="W47" s="21">
        <f t="shared" si="0"/>
        <v>1.4598540145985401</v>
      </c>
    </row>
    <row r="48" spans="1:23" ht="12.75">
      <c r="A48" s="1" t="s">
        <v>115</v>
      </c>
      <c r="B48" s="1" t="s">
        <v>105</v>
      </c>
      <c r="C48" s="1" t="s">
        <v>116</v>
      </c>
      <c r="D48" s="1" t="s">
        <v>9</v>
      </c>
      <c r="E48" s="1" t="s">
        <v>118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V48" s="23">
        <v>326</v>
      </c>
      <c r="W48" s="21">
        <f t="shared" si="0"/>
        <v>0</v>
      </c>
    </row>
    <row r="49" spans="1:23" ht="12.75">
      <c r="A49" s="1" t="s">
        <v>119</v>
      </c>
      <c r="B49" s="1" t="s">
        <v>105</v>
      </c>
      <c r="C49" s="1" t="s">
        <v>120</v>
      </c>
      <c r="D49" s="1" t="s">
        <v>7</v>
      </c>
      <c r="E49" s="1" t="s">
        <v>121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V49" s="23">
        <v>169</v>
      </c>
      <c r="W49" s="21">
        <f t="shared" si="0"/>
        <v>0</v>
      </c>
    </row>
    <row r="50" spans="1:23" ht="12.75">
      <c r="A50" s="1" t="s">
        <v>38</v>
      </c>
      <c r="B50" s="1" t="s">
        <v>375</v>
      </c>
      <c r="C50" s="1" t="s">
        <v>122</v>
      </c>
      <c r="D50" s="1" t="s">
        <v>7</v>
      </c>
      <c r="E50" s="1" t="s">
        <v>123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V50" s="23">
        <v>452</v>
      </c>
      <c r="W50" s="21">
        <f t="shared" si="0"/>
        <v>0</v>
      </c>
    </row>
    <row r="51" spans="1:23" ht="12.75">
      <c r="A51" s="1" t="s">
        <v>38</v>
      </c>
      <c r="B51" s="1" t="s">
        <v>375</v>
      </c>
      <c r="C51" s="1" t="s">
        <v>122</v>
      </c>
      <c r="D51" s="1" t="s">
        <v>44</v>
      </c>
      <c r="E51" s="1" t="s">
        <v>124</v>
      </c>
      <c r="F51" s="23">
        <v>0</v>
      </c>
      <c r="G51" s="23">
        <v>3</v>
      </c>
      <c r="H51" s="23">
        <v>5</v>
      </c>
      <c r="I51" s="23">
        <v>5</v>
      </c>
      <c r="J51" s="23">
        <v>3</v>
      </c>
      <c r="K51" s="23">
        <v>9</v>
      </c>
      <c r="L51" s="23">
        <v>4</v>
      </c>
      <c r="M51" s="23">
        <v>4</v>
      </c>
      <c r="N51" s="23">
        <v>5</v>
      </c>
      <c r="O51" s="23">
        <v>3</v>
      </c>
      <c r="P51" s="23">
        <v>0</v>
      </c>
      <c r="Q51" s="23">
        <v>0</v>
      </c>
      <c r="R51" s="23">
        <v>0</v>
      </c>
      <c r="S51" s="23">
        <v>0</v>
      </c>
      <c r="T51" s="23">
        <v>41</v>
      </c>
      <c r="U51" s="23"/>
      <c r="V51" s="23">
        <v>346</v>
      </c>
      <c r="W51" s="21">
        <f t="shared" si="0"/>
        <v>11.849710982658959</v>
      </c>
    </row>
    <row r="52" spans="1:23" ht="12.75">
      <c r="A52" s="1" t="s">
        <v>38</v>
      </c>
      <c r="B52" s="1" t="s">
        <v>375</v>
      </c>
      <c r="C52" s="1" t="s">
        <v>122</v>
      </c>
      <c r="D52" s="1" t="s">
        <v>32</v>
      </c>
      <c r="E52" s="1" t="s">
        <v>125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V52" s="23">
        <v>533</v>
      </c>
      <c r="W52" s="21">
        <f t="shared" si="0"/>
        <v>0</v>
      </c>
    </row>
    <row r="53" spans="1:23" ht="12.75">
      <c r="A53" s="1" t="s">
        <v>38</v>
      </c>
      <c r="B53" s="1" t="s">
        <v>375</v>
      </c>
      <c r="C53" s="1" t="s">
        <v>122</v>
      </c>
      <c r="D53" s="1" t="s">
        <v>126</v>
      </c>
      <c r="E53" s="1" t="s">
        <v>127</v>
      </c>
      <c r="F53" s="23">
        <v>0</v>
      </c>
      <c r="G53" s="23">
        <v>0</v>
      </c>
      <c r="H53" s="23">
        <v>0</v>
      </c>
      <c r="I53" s="23">
        <v>0</v>
      </c>
      <c r="J53" s="23">
        <v>1</v>
      </c>
      <c r="K53" s="23">
        <v>1</v>
      </c>
      <c r="L53" s="23">
        <v>1</v>
      </c>
      <c r="M53" s="23">
        <v>1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4</v>
      </c>
      <c r="U53" s="23"/>
      <c r="V53" s="23">
        <v>456</v>
      </c>
      <c r="W53" s="21">
        <f t="shared" si="0"/>
        <v>0.8771929824561403</v>
      </c>
    </row>
    <row r="54" spans="1:23" ht="12.75">
      <c r="A54" s="1" t="s">
        <v>38</v>
      </c>
      <c r="B54" s="1" t="s">
        <v>375</v>
      </c>
      <c r="C54" s="1" t="s">
        <v>122</v>
      </c>
      <c r="D54" s="1" t="s">
        <v>83</v>
      </c>
      <c r="E54" s="1" t="s">
        <v>128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V54" s="23">
        <v>35</v>
      </c>
      <c r="W54" s="21">
        <f t="shared" si="0"/>
        <v>0</v>
      </c>
    </row>
    <row r="55" spans="1:23" ht="12.75">
      <c r="A55" s="1" t="s">
        <v>38</v>
      </c>
      <c r="B55" s="1" t="s">
        <v>375</v>
      </c>
      <c r="C55" s="1" t="s">
        <v>122</v>
      </c>
      <c r="D55" s="1" t="s">
        <v>129</v>
      </c>
      <c r="E55" s="1" t="s">
        <v>46</v>
      </c>
      <c r="F55" s="23">
        <v>1</v>
      </c>
      <c r="G55" s="23">
        <v>1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2</v>
      </c>
      <c r="U55" s="23"/>
      <c r="V55" s="23">
        <v>353</v>
      </c>
      <c r="W55" s="21">
        <f t="shared" si="0"/>
        <v>0.56657223796034</v>
      </c>
    </row>
    <row r="56" spans="1:23" ht="12.75">
      <c r="A56" s="1" t="s">
        <v>130</v>
      </c>
      <c r="B56" s="1" t="s">
        <v>372</v>
      </c>
      <c r="C56" s="1" t="s">
        <v>131</v>
      </c>
      <c r="D56" s="1" t="s">
        <v>13</v>
      </c>
      <c r="E56" s="1" t="s">
        <v>132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V56" s="23">
        <v>173</v>
      </c>
      <c r="W56" s="21">
        <f t="shared" si="0"/>
        <v>0</v>
      </c>
    </row>
    <row r="57" spans="1:23" ht="12.75">
      <c r="A57" s="1" t="s">
        <v>133</v>
      </c>
      <c r="B57" s="1" t="s">
        <v>48</v>
      </c>
      <c r="C57" s="1" t="s">
        <v>134</v>
      </c>
      <c r="D57" s="1" t="s">
        <v>13</v>
      </c>
      <c r="E57" s="1" t="s">
        <v>135</v>
      </c>
      <c r="F57" s="23">
        <v>0</v>
      </c>
      <c r="G57" s="23">
        <v>11</v>
      </c>
      <c r="H57" s="23">
        <v>5</v>
      </c>
      <c r="I57" s="23">
        <v>8</v>
      </c>
      <c r="J57" s="23">
        <v>4</v>
      </c>
      <c r="K57" s="23">
        <v>6</v>
      </c>
      <c r="L57" s="23">
        <v>2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36</v>
      </c>
      <c r="U57" s="23"/>
      <c r="V57" s="23">
        <v>66</v>
      </c>
      <c r="W57" s="21">
        <f t="shared" si="0"/>
        <v>54.54545454545454</v>
      </c>
    </row>
    <row r="58" spans="1:23" ht="12.75">
      <c r="A58" s="1" t="s">
        <v>133</v>
      </c>
      <c r="B58" s="1" t="s">
        <v>48</v>
      </c>
      <c r="C58" s="1" t="s">
        <v>134</v>
      </c>
      <c r="D58" s="1" t="s">
        <v>66</v>
      </c>
      <c r="E58" s="1" t="s">
        <v>136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V58" s="23">
        <v>110</v>
      </c>
      <c r="W58" s="21">
        <f t="shared" si="0"/>
        <v>0</v>
      </c>
    </row>
    <row r="59" spans="1:23" ht="12.75">
      <c r="A59" s="1" t="s">
        <v>23</v>
      </c>
      <c r="B59" s="1" t="s">
        <v>16</v>
      </c>
      <c r="C59" s="1" t="s">
        <v>137</v>
      </c>
      <c r="D59" s="1" t="s">
        <v>18</v>
      </c>
      <c r="E59" s="1" t="s">
        <v>138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V59" s="23">
        <v>171</v>
      </c>
      <c r="W59" s="21">
        <f t="shared" si="0"/>
        <v>0</v>
      </c>
    </row>
    <row r="60" spans="1:23" ht="12.75">
      <c r="A60" s="1" t="s">
        <v>23</v>
      </c>
      <c r="B60" s="1" t="s">
        <v>16</v>
      </c>
      <c r="C60" s="1" t="s">
        <v>137</v>
      </c>
      <c r="D60" s="1" t="s">
        <v>139</v>
      </c>
      <c r="E60" s="1" t="s">
        <v>140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V60" s="23">
        <v>344</v>
      </c>
      <c r="W60" s="21">
        <f t="shared" si="0"/>
        <v>0</v>
      </c>
    </row>
    <row r="61" spans="1:23" ht="12.75">
      <c r="A61" s="1" t="s">
        <v>23</v>
      </c>
      <c r="B61" s="1" t="s">
        <v>16</v>
      </c>
      <c r="C61" s="1" t="s">
        <v>137</v>
      </c>
      <c r="D61" s="1" t="s">
        <v>30</v>
      </c>
      <c r="E61" s="1" t="s">
        <v>141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V61" s="23">
        <v>294</v>
      </c>
      <c r="W61" s="21">
        <f t="shared" si="0"/>
        <v>0</v>
      </c>
    </row>
    <row r="62" spans="1:23" ht="12.75">
      <c r="A62" s="1" t="s">
        <v>23</v>
      </c>
      <c r="B62" s="1" t="s">
        <v>16</v>
      </c>
      <c r="C62" s="1" t="s">
        <v>137</v>
      </c>
      <c r="D62" s="1" t="s">
        <v>9</v>
      </c>
      <c r="E62" s="1" t="s">
        <v>142</v>
      </c>
      <c r="F62" s="23">
        <v>11</v>
      </c>
      <c r="G62" s="23">
        <v>21</v>
      </c>
      <c r="H62" s="23">
        <v>23</v>
      </c>
      <c r="I62" s="23">
        <v>20</v>
      </c>
      <c r="J62" s="23">
        <v>17</v>
      </c>
      <c r="K62" s="23">
        <v>20</v>
      </c>
      <c r="L62" s="23">
        <v>25</v>
      </c>
      <c r="M62" s="23">
        <v>21</v>
      </c>
      <c r="N62" s="23">
        <v>18</v>
      </c>
      <c r="O62" s="23">
        <v>20</v>
      </c>
      <c r="P62" s="23">
        <v>0</v>
      </c>
      <c r="Q62" s="23">
        <v>0</v>
      </c>
      <c r="R62" s="23">
        <v>0</v>
      </c>
      <c r="S62" s="23">
        <v>0</v>
      </c>
      <c r="T62" s="23">
        <v>196</v>
      </c>
      <c r="U62" s="23"/>
      <c r="V62" s="23">
        <v>240</v>
      </c>
      <c r="W62" s="21">
        <f t="shared" si="0"/>
        <v>81.66666666666667</v>
      </c>
    </row>
    <row r="63" spans="1:23" ht="12.75">
      <c r="A63" s="1" t="s">
        <v>23</v>
      </c>
      <c r="B63" s="1" t="s">
        <v>16</v>
      </c>
      <c r="C63" s="1" t="s">
        <v>137</v>
      </c>
      <c r="D63" s="1" t="s">
        <v>111</v>
      </c>
      <c r="E63" s="1" t="s">
        <v>143</v>
      </c>
      <c r="F63" s="23">
        <v>0</v>
      </c>
      <c r="G63" s="23">
        <v>1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1</v>
      </c>
      <c r="U63" s="23"/>
      <c r="V63" s="23">
        <v>254</v>
      </c>
      <c r="W63" s="21">
        <f t="shared" si="0"/>
        <v>0.39370078740157477</v>
      </c>
    </row>
    <row r="64" spans="1:23" ht="12.75">
      <c r="A64" s="1" t="s">
        <v>23</v>
      </c>
      <c r="B64" s="1" t="s">
        <v>16</v>
      </c>
      <c r="C64" s="1" t="s">
        <v>137</v>
      </c>
      <c r="D64" s="1" t="s">
        <v>73</v>
      </c>
      <c r="E64" s="1" t="s">
        <v>144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V64" s="23">
        <v>272</v>
      </c>
      <c r="W64" s="21">
        <f t="shared" si="0"/>
        <v>0</v>
      </c>
    </row>
    <row r="65" spans="1:23" ht="12.75">
      <c r="A65" s="1" t="s">
        <v>23</v>
      </c>
      <c r="B65" s="1" t="s">
        <v>16</v>
      </c>
      <c r="C65" s="1" t="s">
        <v>137</v>
      </c>
      <c r="D65" s="1" t="s">
        <v>83</v>
      </c>
      <c r="E65" s="1" t="s">
        <v>145</v>
      </c>
      <c r="F65" s="23">
        <v>0</v>
      </c>
      <c r="G65" s="23">
        <v>6</v>
      </c>
      <c r="H65" s="23">
        <v>5</v>
      </c>
      <c r="I65" s="23">
        <v>4</v>
      </c>
      <c r="J65" s="23">
        <v>4</v>
      </c>
      <c r="K65" s="23">
        <v>1</v>
      </c>
      <c r="L65" s="23">
        <v>1</v>
      </c>
      <c r="M65" s="23">
        <v>0</v>
      </c>
      <c r="N65" s="23">
        <v>0</v>
      </c>
      <c r="O65" s="23">
        <v>1</v>
      </c>
      <c r="P65" s="23">
        <v>0</v>
      </c>
      <c r="Q65" s="23">
        <v>0</v>
      </c>
      <c r="R65" s="23">
        <v>0</v>
      </c>
      <c r="S65" s="23">
        <v>0</v>
      </c>
      <c r="T65" s="23">
        <v>22</v>
      </c>
      <c r="U65" s="23"/>
      <c r="V65" s="23">
        <v>232</v>
      </c>
      <c r="W65" s="21">
        <f t="shared" si="0"/>
        <v>9.482758620689655</v>
      </c>
    </row>
    <row r="66" spans="1:23" ht="12.75">
      <c r="A66" s="1" t="s">
        <v>23</v>
      </c>
      <c r="B66" s="1" t="s">
        <v>16</v>
      </c>
      <c r="C66" s="1" t="s">
        <v>137</v>
      </c>
      <c r="D66" s="1" t="s">
        <v>146</v>
      </c>
      <c r="E66" s="1" t="s">
        <v>147</v>
      </c>
      <c r="F66" s="23">
        <v>0</v>
      </c>
      <c r="G66" s="23">
        <v>0</v>
      </c>
      <c r="H66" s="23">
        <v>3</v>
      </c>
      <c r="I66" s="23">
        <v>4</v>
      </c>
      <c r="J66" s="23">
        <v>1</v>
      </c>
      <c r="K66" s="23">
        <v>1</v>
      </c>
      <c r="L66" s="23">
        <v>3</v>
      </c>
      <c r="M66" s="23">
        <v>3</v>
      </c>
      <c r="N66" s="23">
        <v>1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16</v>
      </c>
      <c r="U66" s="23"/>
      <c r="V66" s="23">
        <v>484</v>
      </c>
      <c r="W66" s="21">
        <f t="shared" si="0"/>
        <v>3.3057851239669422</v>
      </c>
    </row>
    <row r="67" spans="1:23" ht="12.75">
      <c r="A67" s="1" t="s">
        <v>23</v>
      </c>
      <c r="B67" s="1" t="s">
        <v>16</v>
      </c>
      <c r="C67" s="1" t="s">
        <v>137</v>
      </c>
      <c r="D67" s="1" t="s">
        <v>148</v>
      </c>
      <c r="E67" s="1" t="s">
        <v>149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V67" s="23">
        <v>99</v>
      </c>
      <c r="W67" s="21">
        <f t="shared" si="0"/>
        <v>0</v>
      </c>
    </row>
    <row r="68" spans="1:23" ht="12.75">
      <c r="A68" s="1" t="s">
        <v>23</v>
      </c>
      <c r="B68" s="1" t="s">
        <v>16</v>
      </c>
      <c r="C68" s="1" t="s">
        <v>137</v>
      </c>
      <c r="D68" s="1" t="s">
        <v>99</v>
      </c>
      <c r="E68" s="1" t="s">
        <v>150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V68" s="23">
        <v>151</v>
      </c>
      <c r="W68" s="21">
        <f t="shared" si="0"/>
        <v>0</v>
      </c>
    </row>
    <row r="69" spans="1:23" ht="12.75">
      <c r="A69" s="1" t="s">
        <v>151</v>
      </c>
      <c r="B69" s="1" t="s">
        <v>372</v>
      </c>
      <c r="C69" s="1" t="s">
        <v>152</v>
      </c>
      <c r="D69" s="1" t="s">
        <v>153</v>
      </c>
      <c r="E69" s="1" t="s">
        <v>154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V69" s="23">
        <v>220</v>
      </c>
      <c r="W69" s="21">
        <f t="shared" si="0"/>
        <v>0</v>
      </c>
    </row>
    <row r="70" spans="1:23" ht="12.75">
      <c r="A70" s="1" t="s">
        <v>151</v>
      </c>
      <c r="B70" s="1" t="s">
        <v>372</v>
      </c>
      <c r="C70" s="1" t="s">
        <v>152</v>
      </c>
      <c r="D70" s="1" t="s">
        <v>155</v>
      </c>
      <c r="E70" s="1" t="s">
        <v>140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V70" s="23">
        <v>269</v>
      </c>
      <c r="W70" s="21">
        <f t="shared" si="0"/>
        <v>0</v>
      </c>
    </row>
    <row r="71" spans="1:23" ht="12.75">
      <c r="A71" s="1" t="s">
        <v>151</v>
      </c>
      <c r="B71" s="1" t="s">
        <v>372</v>
      </c>
      <c r="C71" s="1" t="s">
        <v>152</v>
      </c>
      <c r="D71" s="1" t="s">
        <v>156</v>
      </c>
      <c r="E71" s="1" t="s">
        <v>157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V71" s="23">
        <v>92</v>
      </c>
      <c r="W71" s="21">
        <f aca="true" t="shared" si="1" ref="W71:W134">T71/V71*100</f>
        <v>0</v>
      </c>
    </row>
    <row r="72" spans="1:23" ht="12.75">
      <c r="A72" s="1" t="s">
        <v>151</v>
      </c>
      <c r="B72" s="1" t="s">
        <v>372</v>
      </c>
      <c r="C72" s="1" t="s">
        <v>152</v>
      </c>
      <c r="D72" s="1" t="s">
        <v>158</v>
      </c>
      <c r="E72" s="1" t="s">
        <v>159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V72" s="23">
        <v>404</v>
      </c>
      <c r="W72" s="21">
        <f t="shared" si="1"/>
        <v>0</v>
      </c>
    </row>
    <row r="73" spans="1:23" ht="12.75">
      <c r="A73" s="1" t="s">
        <v>151</v>
      </c>
      <c r="B73" s="1" t="s">
        <v>372</v>
      </c>
      <c r="C73" s="1" t="s">
        <v>152</v>
      </c>
      <c r="D73" s="1" t="s">
        <v>160</v>
      </c>
      <c r="E73" s="1" t="s">
        <v>161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V73" s="23">
        <v>560</v>
      </c>
      <c r="W73" s="21">
        <f t="shared" si="1"/>
        <v>0</v>
      </c>
    </row>
    <row r="74" spans="1:23" ht="12.75">
      <c r="A74" s="1" t="s">
        <v>151</v>
      </c>
      <c r="B74" s="1" t="s">
        <v>372</v>
      </c>
      <c r="C74" s="1" t="s">
        <v>152</v>
      </c>
      <c r="D74" s="1" t="s">
        <v>162</v>
      </c>
      <c r="E74" s="1" t="s">
        <v>163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V74" s="23">
        <v>247</v>
      </c>
      <c r="W74" s="21">
        <f t="shared" si="1"/>
        <v>0</v>
      </c>
    </row>
    <row r="75" spans="1:23" ht="12.75">
      <c r="A75" s="1" t="s">
        <v>151</v>
      </c>
      <c r="B75" s="1" t="s">
        <v>372</v>
      </c>
      <c r="C75" s="1" t="s">
        <v>152</v>
      </c>
      <c r="D75" s="1" t="s">
        <v>164</v>
      </c>
      <c r="E75" s="1" t="s">
        <v>165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V75" s="23">
        <v>35</v>
      </c>
      <c r="W75" s="21">
        <f t="shared" si="1"/>
        <v>0</v>
      </c>
    </row>
    <row r="76" spans="1:23" ht="12.75">
      <c r="A76" s="1" t="s">
        <v>166</v>
      </c>
      <c r="B76" s="1" t="s">
        <v>373</v>
      </c>
      <c r="C76" s="1" t="s">
        <v>167</v>
      </c>
      <c r="D76" s="1" t="s">
        <v>13</v>
      </c>
      <c r="E76" s="1" t="s">
        <v>168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V76" s="23">
        <v>84</v>
      </c>
      <c r="W76" s="21">
        <f t="shared" si="1"/>
        <v>0</v>
      </c>
    </row>
    <row r="77" spans="1:23" ht="12.75">
      <c r="A77" s="1" t="s">
        <v>169</v>
      </c>
      <c r="B77" s="1" t="s">
        <v>60</v>
      </c>
      <c r="C77" s="1" t="s">
        <v>170</v>
      </c>
      <c r="D77" s="1" t="s">
        <v>171</v>
      </c>
      <c r="E77" s="1" t="s">
        <v>172</v>
      </c>
      <c r="F77" s="23">
        <v>0</v>
      </c>
      <c r="G77" s="23">
        <v>1</v>
      </c>
      <c r="H77" s="23">
        <v>0</v>
      </c>
      <c r="I77" s="23">
        <v>0</v>
      </c>
      <c r="J77" s="23">
        <v>1</v>
      </c>
      <c r="K77" s="23">
        <v>0</v>
      </c>
      <c r="L77" s="23">
        <v>1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3</v>
      </c>
      <c r="U77" s="23"/>
      <c r="V77" s="23">
        <v>71</v>
      </c>
      <c r="W77" s="21">
        <f t="shared" si="1"/>
        <v>4.225352112676056</v>
      </c>
    </row>
    <row r="78" spans="1:23" ht="12.75">
      <c r="A78" s="1" t="s">
        <v>173</v>
      </c>
      <c r="B78" s="1" t="s">
        <v>373</v>
      </c>
      <c r="C78" s="1" t="s">
        <v>174</v>
      </c>
      <c r="D78" s="1" t="s">
        <v>18</v>
      </c>
      <c r="E78" s="1" t="s">
        <v>175</v>
      </c>
      <c r="F78" s="23">
        <v>0</v>
      </c>
      <c r="G78" s="23">
        <v>3</v>
      </c>
      <c r="H78" s="23">
        <v>0</v>
      </c>
      <c r="I78" s="23">
        <v>1</v>
      </c>
      <c r="J78" s="23">
        <v>0</v>
      </c>
      <c r="K78" s="23">
        <v>1</v>
      </c>
      <c r="L78" s="23">
        <v>0</v>
      </c>
      <c r="M78" s="23">
        <v>1</v>
      </c>
      <c r="N78" s="23">
        <v>1</v>
      </c>
      <c r="O78" s="23">
        <v>0</v>
      </c>
      <c r="P78" s="23">
        <v>2</v>
      </c>
      <c r="Q78" s="23">
        <v>0</v>
      </c>
      <c r="R78" s="23">
        <v>0</v>
      </c>
      <c r="S78" s="23">
        <v>0</v>
      </c>
      <c r="T78" s="23">
        <v>9</v>
      </c>
      <c r="U78" s="23"/>
      <c r="V78" s="23">
        <v>768</v>
      </c>
      <c r="W78" s="21">
        <f t="shared" si="1"/>
        <v>1.171875</v>
      </c>
    </row>
    <row r="79" spans="1:23" ht="12.75">
      <c r="A79" s="1" t="s">
        <v>173</v>
      </c>
      <c r="B79" s="1" t="s">
        <v>373</v>
      </c>
      <c r="C79" s="1" t="s">
        <v>174</v>
      </c>
      <c r="D79" s="1" t="s">
        <v>176</v>
      </c>
      <c r="E79" s="1" t="s">
        <v>177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V79" s="23">
        <v>138</v>
      </c>
      <c r="W79" s="21">
        <f t="shared" si="1"/>
        <v>0</v>
      </c>
    </row>
    <row r="80" spans="1:23" ht="12.75">
      <c r="A80" s="1" t="s">
        <v>173</v>
      </c>
      <c r="B80" s="1" t="s">
        <v>373</v>
      </c>
      <c r="C80" s="1" t="s">
        <v>174</v>
      </c>
      <c r="D80" s="1" t="s">
        <v>178</v>
      </c>
      <c r="E80" s="1" t="s">
        <v>179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V80" s="23">
        <v>46</v>
      </c>
      <c r="W80" s="21">
        <f t="shared" si="1"/>
        <v>0</v>
      </c>
    </row>
    <row r="81" spans="1:23" ht="12.75">
      <c r="A81" s="1" t="s">
        <v>180</v>
      </c>
      <c r="B81" s="1" t="s">
        <v>60</v>
      </c>
      <c r="C81" s="1" t="s">
        <v>181</v>
      </c>
      <c r="D81" s="1" t="s">
        <v>77</v>
      </c>
      <c r="E81" s="1" t="s">
        <v>182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V81" s="23">
        <v>156</v>
      </c>
      <c r="W81" s="21">
        <f t="shared" si="1"/>
        <v>0</v>
      </c>
    </row>
    <row r="82" spans="1:23" ht="12.75">
      <c r="A82" s="1" t="s">
        <v>180</v>
      </c>
      <c r="B82" s="1" t="s">
        <v>60</v>
      </c>
      <c r="C82" s="1" t="s">
        <v>181</v>
      </c>
      <c r="D82" s="1" t="s">
        <v>183</v>
      </c>
      <c r="E82" s="1" t="s">
        <v>184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V82" s="23">
        <v>146</v>
      </c>
      <c r="W82" s="21">
        <f t="shared" si="1"/>
        <v>0</v>
      </c>
    </row>
    <row r="83" spans="1:23" ht="12.75">
      <c r="A83" s="1" t="s">
        <v>185</v>
      </c>
      <c r="B83" s="1" t="s">
        <v>374</v>
      </c>
      <c r="C83" s="1" t="s">
        <v>186</v>
      </c>
      <c r="D83" s="1" t="s">
        <v>187</v>
      </c>
      <c r="E83" s="1" t="s">
        <v>188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V83" s="23">
        <v>40</v>
      </c>
      <c r="W83" s="21">
        <f t="shared" si="1"/>
        <v>0</v>
      </c>
    </row>
    <row r="84" spans="1:23" ht="12.75">
      <c r="A84" s="1" t="s">
        <v>189</v>
      </c>
      <c r="B84" s="1" t="s">
        <v>372</v>
      </c>
      <c r="C84" s="1" t="s">
        <v>190</v>
      </c>
      <c r="D84" s="1" t="s">
        <v>44</v>
      </c>
      <c r="E84" s="1" t="s">
        <v>191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V84" s="23">
        <v>100</v>
      </c>
      <c r="W84" s="21">
        <f t="shared" si="1"/>
        <v>0</v>
      </c>
    </row>
    <row r="85" spans="1:23" ht="12.75">
      <c r="A85" s="1" t="s">
        <v>192</v>
      </c>
      <c r="B85" s="1" t="s">
        <v>105</v>
      </c>
      <c r="C85" s="1" t="s">
        <v>193</v>
      </c>
      <c r="D85" s="1" t="s">
        <v>7</v>
      </c>
      <c r="E85" s="1" t="s">
        <v>194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V85" s="23">
        <v>116</v>
      </c>
      <c r="W85" s="21">
        <f t="shared" si="1"/>
        <v>0</v>
      </c>
    </row>
    <row r="86" spans="1:23" ht="12.75">
      <c r="A86" s="1" t="s">
        <v>195</v>
      </c>
      <c r="B86" s="1" t="s">
        <v>48</v>
      </c>
      <c r="C86" s="1" t="s">
        <v>196</v>
      </c>
      <c r="D86" s="1" t="s">
        <v>197</v>
      </c>
      <c r="E86" s="1" t="s">
        <v>198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V86" s="23">
        <v>96</v>
      </c>
      <c r="W86" s="21">
        <f t="shared" si="1"/>
        <v>0</v>
      </c>
    </row>
    <row r="87" spans="1:23" ht="12.75">
      <c r="A87" s="1" t="s">
        <v>199</v>
      </c>
      <c r="B87" s="1" t="s">
        <v>372</v>
      </c>
      <c r="C87" s="1" t="s">
        <v>200</v>
      </c>
      <c r="D87" s="1" t="s">
        <v>18</v>
      </c>
      <c r="E87" s="1" t="s">
        <v>63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V87" s="23">
        <v>191</v>
      </c>
      <c r="W87" s="21">
        <f t="shared" si="1"/>
        <v>0</v>
      </c>
    </row>
    <row r="88" spans="1:23" ht="12.75">
      <c r="A88" s="1" t="s">
        <v>201</v>
      </c>
      <c r="B88" s="1" t="s">
        <v>373</v>
      </c>
      <c r="C88" s="1" t="s">
        <v>202</v>
      </c>
      <c r="D88" s="1" t="s">
        <v>7</v>
      </c>
      <c r="E88" s="1" t="s">
        <v>203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V88" s="23">
        <v>186</v>
      </c>
      <c r="W88" s="21">
        <f t="shared" si="1"/>
        <v>0</v>
      </c>
    </row>
    <row r="89" spans="1:23" ht="12.75">
      <c r="A89" s="1" t="s">
        <v>21</v>
      </c>
      <c r="B89" s="1" t="s">
        <v>374</v>
      </c>
      <c r="C89" s="1" t="s">
        <v>204</v>
      </c>
      <c r="D89" s="1" t="s">
        <v>77</v>
      </c>
      <c r="E89" s="1" t="s">
        <v>205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V89" s="23">
        <v>182</v>
      </c>
      <c r="W89" s="21">
        <f t="shared" si="1"/>
        <v>0</v>
      </c>
    </row>
    <row r="90" spans="1:23" ht="12.75">
      <c r="A90" s="1" t="s">
        <v>206</v>
      </c>
      <c r="B90" s="1" t="s">
        <v>21</v>
      </c>
      <c r="C90" s="1" t="s">
        <v>207</v>
      </c>
      <c r="D90" s="1" t="s">
        <v>13</v>
      </c>
      <c r="E90" s="1" t="s">
        <v>208</v>
      </c>
      <c r="F90" s="23">
        <v>0</v>
      </c>
      <c r="G90" s="23">
        <v>1</v>
      </c>
      <c r="H90" s="23">
        <v>0</v>
      </c>
      <c r="I90" s="23">
        <v>1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2</v>
      </c>
      <c r="U90" s="23"/>
      <c r="V90" s="23">
        <v>66</v>
      </c>
      <c r="W90" s="21">
        <f t="shared" si="1"/>
        <v>3.0303030303030303</v>
      </c>
    </row>
    <row r="91" spans="1:23" ht="12.75">
      <c r="A91" s="1" t="s">
        <v>206</v>
      </c>
      <c r="B91" s="1" t="s">
        <v>21</v>
      </c>
      <c r="C91" s="1" t="s">
        <v>207</v>
      </c>
      <c r="D91" s="1" t="s">
        <v>18</v>
      </c>
      <c r="E91" s="1" t="s">
        <v>209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V91" s="23">
        <v>396</v>
      </c>
      <c r="W91" s="21">
        <f t="shared" si="1"/>
        <v>0</v>
      </c>
    </row>
    <row r="92" spans="1:23" ht="12.75">
      <c r="A92" s="1" t="s">
        <v>206</v>
      </c>
      <c r="B92" s="1" t="s">
        <v>21</v>
      </c>
      <c r="C92" s="1" t="s">
        <v>207</v>
      </c>
      <c r="D92" s="1" t="s">
        <v>9</v>
      </c>
      <c r="E92" s="1" t="s">
        <v>210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V92" s="23">
        <v>430</v>
      </c>
      <c r="W92" s="21">
        <f t="shared" si="1"/>
        <v>0</v>
      </c>
    </row>
    <row r="93" spans="1:23" ht="12.75">
      <c r="A93" s="1" t="s">
        <v>21</v>
      </c>
      <c r="B93" s="1" t="s">
        <v>374</v>
      </c>
      <c r="C93" s="1" t="s">
        <v>211</v>
      </c>
      <c r="D93" s="1" t="s">
        <v>18</v>
      </c>
      <c r="E93" s="1" t="s">
        <v>212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V93" s="23">
        <v>63</v>
      </c>
      <c r="W93" s="21">
        <f t="shared" si="1"/>
        <v>0</v>
      </c>
    </row>
    <row r="94" spans="1:23" ht="12.75">
      <c r="A94" s="1" t="s">
        <v>180</v>
      </c>
      <c r="B94" s="1" t="s">
        <v>60</v>
      </c>
      <c r="C94" s="1" t="s">
        <v>213</v>
      </c>
      <c r="D94" s="1" t="s">
        <v>126</v>
      </c>
      <c r="E94" s="1" t="s">
        <v>214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V94" s="23">
        <v>93</v>
      </c>
      <c r="W94" s="21">
        <f t="shared" si="1"/>
        <v>0</v>
      </c>
    </row>
    <row r="95" spans="1:23" ht="12.75">
      <c r="A95" s="1" t="s">
        <v>215</v>
      </c>
      <c r="B95" s="1" t="s">
        <v>48</v>
      </c>
      <c r="C95" s="1" t="s">
        <v>216</v>
      </c>
      <c r="D95" s="1" t="s">
        <v>18</v>
      </c>
      <c r="E95" s="1" t="s">
        <v>217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V95" s="23">
        <v>176</v>
      </c>
      <c r="W95" s="21">
        <f t="shared" si="1"/>
        <v>0</v>
      </c>
    </row>
    <row r="96" spans="1:23" ht="12.75">
      <c r="A96" s="1" t="s">
        <v>215</v>
      </c>
      <c r="B96" s="1" t="s">
        <v>48</v>
      </c>
      <c r="C96" s="1" t="s">
        <v>216</v>
      </c>
      <c r="D96" s="1" t="s">
        <v>77</v>
      </c>
      <c r="E96" s="1" t="s">
        <v>218</v>
      </c>
      <c r="F96" s="23">
        <v>0</v>
      </c>
      <c r="G96" s="23">
        <v>1</v>
      </c>
      <c r="H96" s="23">
        <v>1</v>
      </c>
      <c r="I96" s="23">
        <v>0</v>
      </c>
      <c r="J96" s="23">
        <v>2</v>
      </c>
      <c r="K96" s="23">
        <v>3</v>
      </c>
      <c r="L96" s="23">
        <v>3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10</v>
      </c>
      <c r="U96" s="23"/>
      <c r="V96" s="23">
        <v>252</v>
      </c>
      <c r="W96" s="21">
        <f t="shared" si="1"/>
        <v>3.968253968253968</v>
      </c>
    </row>
    <row r="97" spans="1:23" ht="12.75">
      <c r="A97" s="1" t="s">
        <v>115</v>
      </c>
      <c r="B97" s="1" t="s">
        <v>105</v>
      </c>
      <c r="C97" s="1" t="s">
        <v>219</v>
      </c>
      <c r="D97" s="1" t="s">
        <v>220</v>
      </c>
      <c r="E97" s="1" t="s">
        <v>221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V97" s="23">
        <v>50</v>
      </c>
      <c r="W97" s="21">
        <f t="shared" si="1"/>
        <v>0</v>
      </c>
    </row>
    <row r="98" spans="1:23" ht="12.75">
      <c r="A98" s="1" t="s">
        <v>222</v>
      </c>
      <c r="B98" s="1" t="s">
        <v>16</v>
      </c>
      <c r="C98" s="1" t="s">
        <v>223</v>
      </c>
      <c r="D98" s="1" t="s">
        <v>224</v>
      </c>
      <c r="E98" s="1" t="s">
        <v>225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V98" s="23">
        <v>46</v>
      </c>
      <c r="W98" s="21">
        <f t="shared" si="1"/>
        <v>0</v>
      </c>
    </row>
    <row r="99" spans="1:23" ht="12.75">
      <c r="A99" s="1" t="s">
        <v>226</v>
      </c>
      <c r="B99" s="1" t="s">
        <v>48</v>
      </c>
      <c r="C99" s="1" t="s">
        <v>227</v>
      </c>
      <c r="D99" s="1" t="s">
        <v>44</v>
      </c>
      <c r="E99" s="1" t="s">
        <v>228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V99" s="23">
        <v>32</v>
      </c>
      <c r="W99" s="21">
        <f t="shared" si="1"/>
        <v>0</v>
      </c>
    </row>
    <row r="100" spans="1:23" ht="12.75">
      <c r="A100" s="1" t="s">
        <v>27</v>
      </c>
      <c r="B100" s="1" t="s">
        <v>375</v>
      </c>
      <c r="C100" s="1" t="s">
        <v>229</v>
      </c>
      <c r="D100" s="1" t="s">
        <v>9</v>
      </c>
      <c r="E100" s="1" t="s">
        <v>45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V100" s="23">
        <v>132</v>
      </c>
      <c r="W100" s="21">
        <f t="shared" si="1"/>
        <v>0</v>
      </c>
    </row>
    <row r="101" spans="1:23" ht="12.75">
      <c r="A101" s="1" t="s">
        <v>74</v>
      </c>
      <c r="B101" s="1" t="s">
        <v>21</v>
      </c>
      <c r="C101" s="1" t="s">
        <v>230</v>
      </c>
      <c r="D101" s="1" t="s">
        <v>139</v>
      </c>
      <c r="E101" s="1" t="s">
        <v>96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V101" s="23">
        <v>181</v>
      </c>
      <c r="W101" s="21">
        <f t="shared" si="1"/>
        <v>0</v>
      </c>
    </row>
    <row r="102" spans="1:23" ht="12.75">
      <c r="A102" s="1" t="s">
        <v>231</v>
      </c>
      <c r="B102" s="1" t="s">
        <v>374</v>
      </c>
      <c r="C102" s="1" t="s">
        <v>232</v>
      </c>
      <c r="D102" s="1" t="s">
        <v>44</v>
      </c>
      <c r="E102" s="1" t="s">
        <v>233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V102" s="23">
        <v>226</v>
      </c>
      <c r="W102" s="21">
        <f t="shared" si="1"/>
        <v>0</v>
      </c>
    </row>
    <row r="103" spans="1:23" ht="12.75">
      <c r="A103" s="1" t="s">
        <v>234</v>
      </c>
      <c r="B103" s="1" t="s">
        <v>374</v>
      </c>
      <c r="C103" s="1" t="s">
        <v>235</v>
      </c>
      <c r="D103" s="1" t="s">
        <v>13</v>
      </c>
      <c r="E103" s="1" t="s">
        <v>236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V103" s="23">
        <v>312</v>
      </c>
      <c r="W103" s="21">
        <f t="shared" si="1"/>
        <v>0</v>
      </c>
    </row>
    <row r="104" spans="1:23" ht="12.75">
      <c r="A104" s="1" t="s">
        <v>234</v>
      </c>
      <c r="B104" s="1" t="s">
        <v>374</v>
      </c>
      <c r="C104" s="1" t="s">
        <v>235</v>
      </c>
      <c r="D104" s="1" t="s">
        <v>77</v>
      </c>
      <c r="E104" s="1" t="s">
        <v>237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V104" s="23">
        <v>290</v>
      </c>
      <c r="W104" s="21">
        <f t="shared" si="1"/>
        <v>0</v>
      </c>
    </row>
    <row r="105" spans="1:23" ht="12.75">
      <c r="A105" s="1" t="s">
        <v>234</v>
      </c>
      <c r="B105" s="1" t="s">
        <v>374</v>
      </c>
      <c r="C105" s="1" t="s">
        <v>235</v>
      </c>
      <c r="D105" s="1" t="s">
        <v>238</v>
      </c>
      <c r="E105" s="1" t="s">
        <v>239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V105" s="23">
        <v>37</v>
      </c>
      <c r="W105" s="21">
        <f t="shared" si="1"/>
        <v>0</v>
      </c>
    </row>
    <row r="106" spans="1:23" ht="12.75">
      <c r="A106" s="1" t="s">
        <v>47</v>
      </c>
      <c r="B106" s="1" t="s">
        <v>48</v>
      </c>
      <c r="C106" s="1" t="s">
        <v>240</v>
      </c>
      <c r="D106" s="1" t="s">
        <v>18</v>
      </c>
      <c r="E106" s="1" t="s">
        <v>241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V106" s="23">
        <v>39</v>
      </c>
      <c r="W106" s="21">
        <f t="shared" si="1"/>
        <v>0</v>
      </c>
    </row>
    <row r="107" spans="1:23" ht="12.75">
      <c r="A107" s="1" t="s">
        <v>47</v>
      </c>
      <c r="B107" s="1" t="s">
        <v>48</v>
      </c>
      <c r="C107" s="1" t="s">
        <v>240</v>
      </c>
      <c r="D107" s="1" t="s">
        <v>77</v>
      </c>
      <c r="E107" s="1" t="s">
        <v>242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V107" s="23">
        <v>35</v>
      </c>
      <c r="W107" s="21">
        <f t="shared" si="1"/>
        <v>0</v>
      </c>
    </row>
    <row r="108" spans="1:23" ht="12.75">
      <c r="A108" s="1" t="s">
        <v>47</v>
      </c>
      <c r="B108" s="1" t="s">
        <v>48</v>
      </c>
      <c r="C108" s="1" t="s">
        <v>240</v>
      </c>
      <c r="D108" s="1" t="s">
        <v>81</v>
      </c>
      <c r="E108" s="1" t="s">
        <v>243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V108" s="23">
        <v>93</v>
      </c>
      <c r="W108" s="21">
        <f t="shared" si="1"/>
        <v>0</v>
      </c>
    </row>
    <row r="109" spans="1:23" ht="12.75">
      <c r="A109" s="1" t="s">
        <v>47</v>
      </c>
      <c r="B109" s="1" t="s">
        <v>48</v>
      </c>
      <c r="C109" s="1" t="s">
        <v>240</v>
      </c>
      <c r="D109" s="1" t="s">
        <v>244</v>
      </c>
      <c r="E109" s="1" t="s">
        <v>245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V109" s="23">
        <v>279</v>
      </c>
      <c r="W109" s="21">
        <f t="shared" si="1"/>
        <v>0</v>
      </c>
    </row>
    <row r="110" spans="1:23" ht="12.75">
      <c r="A110" s="1" t="s">
        <v>206</v>
      </c>
      <c r="B110" s="1" t="s">
        <v>21</v>
      </c>
      <c r="C110" s="1" t="s">
        <v>246</v>
      </c>
      <c r="D110" s="1" t="s">
        <v>247</v>
      </c>
      <c r="E110" s="1" t="s">
        <v>248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V110" s="23">
        <v>98</v>
      </c>
      <c r="W110" s="21">
        <f t="shared" si="1"/>
        <v>0</v>
      </c>
    </row>
    <row r="111" spans="1:23" ht="12.75">
      <c r="A111" s="1" t="s">
        <v>20</v>
      </c>
      <c r="B111" s="1" t="s">
        <v>21</v>
      </c>
      <c r="C111" s="1" t="s">
        <v>249</v>
      </c>
      <c r="D111" s="1" t="s">
        <v>139</v>
      </c>
      <c r="E111" s="1" t="s">
        <v>250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V111" s="23">
        <v>155</v>
      </c>
      <c r="W111" s="21">
        <f t="shared" si="1"/>
        <v>0</v>
      </c>
    </row>
    <row r="112" spans="1:23" ht="12.75">
      <c r="A112" s="1" t="s">
        <v>251</v>
      </c>
      <c r="B112" s="1" t="s">
        <v>375</v>
      </c>
      <c r="C112" s="1" t="s">
        <v>252</v>
      </c>
      <c r="D112" s="1" t="s">
        <v>44</v>
      </c>
      <c r="E112" s="1" t="s">
        <v>253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V112" s="23">
        <v>218</v>
      </c>
      <c r="W112" s="21">
        <f t="shared" si="1"/>
        <v>0</v>
      </c>
    </row>
    <row r="113" spans="1:23" ht="12.75">
      <c r="A113" s="1" t="s">
        <v>254</v>
      </c>
      <c r="B113" s="1" t="s">
        <v>372</v>
      </c>
      <c r="C113" s="1" t="s">
        <v>255</v>
      </c>
      <c r="D113" s="1" t="s">
        <v>139</v>
      </c>
      <c r="E113" s="1" t="s">
        <v>256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V113" s="23">
        <v>182</v>
      </c>
      <c r="W113" s="21">
        <f t="shared" si="1"/>
        <v>0</v>
      </c>
    </row>
    <row r="114" spans="1:23" ht="12.75">
      <c r="A114" s="1" t="s">
        <v>222</v>
      </c>
      <c r="B114" s="1" t="s">
        <v>16</v>
      </c>
      <c r="C114" s="1" t="s">
        <v>257</v>
      </c>
      <c r="D114" s="1" t="s">
        <v>178</v>
      </c>
      <c r="E114" s="1" t="s">
        <v>258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V114" s="23">
        <v>65</v>
      </c>
      <c r="W114" s="21">
        <f t="shared" si="1"/>
        <v>0</v>
      </c>
    </row>
    <row r="115" spans="1:23" ht="12.75">
      <c r="A115" s="1" t="s">
        <v>259</v>
      </c>
      <c r="B115" s="1" t="s">
        <v>372</v>
      </c>
      <c r="C115" s="1" t="s">
        <v>260</v>
      </c>
      <c r="D115" s="1" t="s">
        <v>13</v>
      </c>
      <c r="E115" s="1" t="s">
        <v>261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V115" s="23">
        <v>154</v>
      </c>
      <c r="W115" s="21">
        <f t="shared" si="1"/>
        <v>0</v>
      </c>
    </row>
    <row r="116" spans="1:23" ht="12.75">
      <c r="A116" s="1" t="s">
        <v>262</v>
      </c>
      <c r="B116" s="1" t="s">
        <v>60</v>
      </c>
      <c r="C116" s="1" t="s">
        <v>263</v>
      </c>
      <c r="D116" s="1" t="s">
        <v>178</v>
      </c>
      <c r="E116" s="1" t="s">
        <v>264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V116" s="23">
        <v>154</v>
      </c>
      <c r="W116" s="21">
        <f t="shared" si="1"/>
        <v>0</v>
      </c>
    </row>
    <row r="117" spans="1:23" ht="12.75">
      <c r="A117" s="1" t="s">
        <v>265</v>
      </c>
      <c r="B117" s="1" t="s">
        <v>60</v>
      </c>
      <c r="C117" s="1" t="s">
        <v>266</v>
      </c>
      <c r="D117" s="1" t="s">
        <v>7</v>
      </c>
      <c r="E117" s="1" t="s">
        <v>267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V117" s="23">
        <v>63</v>
      </c>
      <c r="W117" s="21">
        <f t="shared" si="1"/>
        <v>0</v>
      </c>
    </row>
    <row r="118" spans="1:23" ht="12.75">
      <c r="A118" s="1" t="s">
        <v>268</v>
      </c>
      <c r="B118" s="1" t="s">
        <v>16</v>
      </c>
      <c r="C118" s="1" t="s">
        <v>269</v>
      </c>
      <c r="D118" s="1" t="s">
        <v>178</v>
      </c>
      <c r="E118" s="1" t="s">
        <v>270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V118" s="23">
        <v>493</v>
      </c>
      <c r="W118" s="21">
        <f t="shared" si="1"/>
        <v>0</v>
      </c>
    </row>
    <row r="119" spans="1:23" ht="12.75">
      <c r="A119" s="1" t="s">
        <v>262</v>
      </c>
      <c r="B119" s="1" t="s">
        <v>16</v>
      </c>
      <c r="C119" s="1" t="s">
        <v>269</v>
      </c>
      <c r="D119" s="1" t="s">
        <v>50</v>
      </c>
      <c r="E119" s="1" t="s">
        <v>271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V119" s="23">
        <v>54</v>
      </c>
      <c r="W119" s="21">
        <f t="shared" si="1"/>
        <v>0</v>
      </c>
    </row>
    <row r="120" spans="1:23" ht="12.75">
      <c r="A120" s="1" t="s">
        <v>272</v>
      </c>
      <c r="B120" s="1" t="s">
        <v>16</v>
      </c>
      <c r="C120" s="1" t="s">
        <v>273</v>
      </c>
      <c r="D120" s="1" t="s">
        <v>13</v>
      </c>
      <c r="E120" s="1" t="s">
        <v>14</v>
      </c>
      <c r="F120" s="23">
        <v>17</v>
      </c>
      <c r="G120" s="23">
        <v>8</v>
      </c>
      <c r="H120" s="23">
        <v>5</v>
      </c>
      <c r="I120" s="23">
        <v>4</v>
      </c>
      <c r="J120" s="23">
        <v>1</v>
      </c>
      <c r="K120" s="23">
        <v>1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36</v>
      </c>
      <c r="U120" s="23"/>
      <c r="V120" s="23">
        <v>140</v>
      </c>
      <c r="W120" s="21">
        <f t="shared" si="1"/>
        <v>25.71428571428571</v>
      </c>
    </row>
    <row r="121" spans="1:23" ht="12.75">
      <c r="A121" s="1" t="s">
        <v>274</v>
      </c>
      <c r="B121" s="1" t="s">
        <v>373</v>
      </c>
      <c r="C121" s="1" t="s">
        <v>275</v>
      </c>
      <c r="D121" s="1" t="s">
        <v>13</v>
      </c>
      <c r="E121" s="1" t="s">
        <v>276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V121" s="23">
        <v>80</v>
      </c>
      <c r="W121" s="21">
        <f t="shared" si="1"/>
        <v>0</v>
      </c>
    </row>
    <row r="122" spans="1:23" ht="12.75">
      <c r="A122" s="1" t="s">
        <v>215</v>
      </c>
      <c r="B122" s="1" t="s">
        <v>48</v>
      </c>
      <c r="C122" s="1" t="s">
        <v>277</v>
      </c>
      <c r="D122" s="1" t="s">
        <v>13</v>
      </c>
      <c r="E122" s="1" t="s">
        <v>278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V122" s="23">
        <v>150</v>
      </c>
      <c r="W122" s="21">
        <f t="shared" si="1"/>
        <v>0</v>
      </c>
    </row>
    <row r="123" spans="1:23" ht="12.75">
      <c r="A123" s="1" t="s">
        <v>215</v>
      </c>
      <c r="B123" s="1" t="s">
        <v>48</v>
      </c>
      <c r="C123" s="1" t="s">
        <v>277</v>
      </c>
      <c r="D123" s="1" t="s">
        <v>44</v>
      </c>
      <c r="E123" s="1" t="s">
        <v>279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V123" s="23">
        <v>60</v>
      </c>
      <c r="W123" s="21">
        <f t="shared" si="1"/>
        <v>0</v>
      </c>
    </row>
    <row r="124" spans="1:23" ht="12.75">
      <c r="A124" s="1" t="s">
        <v>47</v>
      </c>
      <c r="B124" s="1" t="s">
        <v>48</v>
      </c>
      <c r="C124" s="1" t="s">
        <v>280</v>
      </c>
      <c r="D124" s="1" t="s">
        <v>281</v>
      </c>
      <c r="E124" s="1" t="s">
        <v>282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V124" s="23">
        <v>254</v>
      </c>
      <c r="W124" s="21">
        <f t="shared" si="1"/>
        <v>0</v>
      </c>
    </row>
    <row r="125" spans="1:23" ht="12.75">
      <c r="A125" s="1" t="s">
        <v>47</v>
      </c>
      <c r="B125" s="1" t="s">
        <v>48</v>
      </c>
      <c r="C125" s="1" t="s">
        <v>280</v>
      </c>
      <c r="D125" s="1" t="s">
        <v>283</v>
      </c>
      <c r="E125" s="1" t="s">
        <v>284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V125" s="23">
        <v>291</v>
      </c>
      <c r="W125" s="21">
        <f t="shared" si="1"/>
        <v>0</v>
      </c>
    </row>
    <row r="126" spans="1:23" ht="12.75">
      <c r="A126" s="1" t="s">
        <v>195</v>
      </c>
      <c r="B126" s="1" t="s">
        <v>48</v>
      </c>
      <c r="C126" s="1" t="s">
        <v>285</v>
      </c>
      <c r="D126" s="1" t="s">
        <v>7</v>
      </c>
      <c r="E126" s="1" t="s">
        <v>286</v>
      </c>
      <c r="F126" s="23">
        <v>2</v>
      </c>
      <c r="G126" s="23">
        <v>4</v>
      </c>
      <c r="H126" s="23">
        <v>3</v>
      </c>
      <c r="I126" s="23">
        <v>1</v>
      </c>
      <c r="J126" s="23">
        <v>2</v>
      </c>
      <c r="K126" s="23">
        <v>3</v>
      </c>
      <c r="L126" s="23">
        <v>1</v>
      </c>
      <c r="M126" s="23">
        <v>3</v>
      </c>
      <c r="N126" s="23">
        <v>1</v>
      </c>
      <c r="O126" s="23">
        <v>1</v>
      </c>
      <c r="P126" s="23">
        <v>0</v>
      </c>
      <c r="Q126" s="23">
        <v>0</v>
      </c>
      <c r="R126" s="23">
        <v>0</v>
      </c>
      <c r="S126" s="23">
        <v>0</v>
      </c>
      <c r="T126" s="23">
        <v>21</v>
      </c>
      <c r="U126" s="23"/>
      <c r="V126" s="23">
        <v>77</v>
      </c>
      <c r="W126" s="21">
        <f t="shared" si="1"/>
        <v>27.27272727272727</v>
      </c>
    </row>
    <row r="127" spans="1:23" ht="12.75">
      <c r="A127" s="1" t="s">
        <v>195</v>
      </c>
      <c r="B127" s="1" t="s">
        <v>48</v>
      </c>
      <c r="C127" s="1" t="s">
        <v>285</v>
      </c>
      <c r="D127" s="1" t="s">
        <v>50</v>
      </c>
      <c r="E127" s="1" t="s">
        <v>287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V127" s="23">
        <v>118</v>
      </c>
      <c r="W127" s="21">
        <f t="shared" si="1"/>
        <v>0</v>
      </c>
    </row>
    <row r="128" spans="1:23" ht="12.75">
      <c r="A128" s="1" t="s">
        <v>47</v>
      </c>
      <c r="B128" s="1" t="s">
        <v>48</v>
      </c>
      <c r="C128" s="1" t="s">
        <v>288</v>
      </c>
      <c r="D128" s="1" t="s">
        <v>289</v>
      </c>
      <c r="E128" s="1" t="s">
        <v>290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V128" s="23">
        <v>449</v>
      </c>
      <c r="W128" s="21">
        <f t="shared" si="1"/>
        <v>0</v>
      </c>
    </row>
    <row r="129" spans="1:23" ht="12.75">
      <c r="A129" s="1" t="s">
        <v>226</v>
      </c>
      <c r="B129" s="1" t="s">
        <v>48</v>
      </c>
      <c r="C129" s="1" t="s">
        <v>291</v>
      </c>
      <c r="D129" s="1" t="s">
        <v>13</v>
      </c>
      <c r="E129" s="1" t="s">
        <v>292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V129" s="23">
        <v>75</v>
      </c>
      <c r="W129" s="21">
        <f t="shared" si="1"/>
        <v>0</v>
      </c>
    </row>
    <row r="130" spans="1:23" ht="12.75">
      <c r="A130" s="1" t="s">
        <v>226</v>
      </c>
      <c r="B130" s="1" t="s">
        <v>48</v>
      </c>
      <c r="C130" s="1" t="s">
        <v>291</v>
      </c>
      <c r="D130" s="1" t="s">
        <v>18</v>
      </c>
      <c r="E130" s="1" t="s">
        <v>293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V130" s="23">
        <v>271</v>
      </c>
      <c r="W130" s="21">
        <f t="shared" si="1"/>
        <v>0</v>
      </c>
    </row>
    <row r="131" spans="1:23" ht="12.75">
      <c r="A131" s="1" t="s">
        <v>226</v>
      </c>
      <c r="B131" s="1" t="s">
        <v>48</v>
      </c>
      <c r="C131" s="1" t="s">
        <v>291</v>
      </c>
      <c r="D131" s="1" t="s">
        <v>139</v>
      </c>
      <c r="E131" s="1" t="s">
        <v>294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1</v>
      </c>
      <c r="R131" s="23">
        <v>5</v>
      </c>
      <c r="S131" s="23">
        <v>5</v>
      </c>
      <c r="T131" s="23">
        <v>11</v>
      </c>
      <c r="U131" s="23"/>
      <c r="V131" s="23">
        <v>516</v>
      </c>
      <c r="W131" s="21">
        <f t="shared" si="1"/>
        <v>2.131782945736434</v>
      </c>
    </row>
    <row r="132" spans="1:23" ht="12.75">
      <c r="A132" s="1" t="s">
        <v>226</v>
      </c>
      <c r="B132" s="1" t="s">
        <v>48</v>
      </c>
      <c r="C132" s="1" t="s">
        <v>291</v>
      </c>
      <c r="D132" s="1" t="s">
        <v>295</v>
      </c>
      <c r="E132" s="1" t="s">
        <v>45</v>
      </c>
      <c r="F132" s="23">
        <v>0</v>
      </c>
      <c r="G132" s="23">
        <v>11</v>
      </c>
      <c r="H132" s="23">
        <v>8</v>
      </c>
      <c r="I132" s="23">
        <v>14</v>
      </c>
      <c r="J132" s="23">
        <v>9</v>
      </c>
      <c r="K132" s="23">
        <v>9</v>
      </c>
      <c r="L132" s="23">
        <v>10</v>
      </c>
      <c r="M132" s="23">
        <v>7</v>
      </c>
      <c r="N132" s="23">
        <v>11</v>
      </c>
      <c r="O132" s="23">
        <v>11</v>
      </c>
      <c r="P132" s="23">
        <v>0</v>
      </c>
      <c r="Q132" s="23">
        <v>0</v>
      </c>
      <c r="R132" s="23">
        <v>0</v>
      </c>
      <c r="S132" s="23">
        <v>0</v>
      </c>
      <c r="T132" s="23">
        <v>90</v>
      </c>
      <c r="U132" s="23"/>
      <c r="V132" s="23">
        <v>349</v>
      </c>
      <c r="W132" s="21">
        <f t="shared" si="1"/>
        <v>25.787965616045845</v>
      </c>
    </row>
    <row r="133" spans="1:23" ht="12.75">
      <c r="A133" s="1" t="s">
        <v>226</v>
      </c>
      <c r="B133" s="1" t="s">
        <v>48</v>
      </c>
      <c r="C133" s="1" t="s">
        <v>291</v>
      </c>
      <c r="D133" s="1" t="s">
        <v>40</v>
      </c>
      <c r="E133" s="1" t="s">
        <v>296</v>
      </c>
      <c r="F133" s="23">
        <v>3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3</v>
      </c>
      <c r="U133" s="23"/>
      <c r="V133" s="23">
        <v>117</v>
      </c>
      <c r="W133" s="21">
        <f t="shared" si="1"/>
        <v>2.564102564102564</v>
      </c>
    </row>
    <row r="134" spans="1:23" ht="12.75">
      <c r="A134" s="1" t="s">
        <v>226</v>
      </c>
      <c r="B134" s="1" t="s">
        <v>48</v>
      </c>
      <c r="C134" s="1" t="s">
        <v>291</v>
      </c>
      <c r="D134" s="1" t="s">
        <v>126</v>
      </c>
      <c r="E134" s="1" t="s">
        <v>297</v>
      </c>
      <c r="F134" s="23">
        <v>0</v>
      </c>
      <c r="G134" s="23">
        <v>0</v>
      </c>
      <c r="H134" s="23">
        <v>0</v>
      </c>
      <c r="I134" s="23">
        <v>2</v>
      </c>
      <c r="J134" s="23">
        <v>0</v>
      </c>
      <c r="K134" s="23">
        <v>1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3</v>
      </c>
      <c r="U134" s="23"/>
      <c r="V134" s="23">
        <v>251</v>
      </c>
      <c r="W134" s="21">
        <f t="shared" si="1"/>
        <v>1.1952191235059761</v>
      </c>
    </row>
    <row r="135" spans="1:23" ht="12.75">
      <c r="A135" s="1" t="s">
        <v>226</v>
      </c>
      <c r="B135" s="1" t="s">
        <v>48</v>
      </c>
      <c r="C135" s="1" t="s">
        <v>291</v>
      </c>
      <c r="D135" s="1" t="s">
        <v>81</v>
      </c>
      <c r="E135" s="1" t="s">
        <v>298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1</v>
      </c>
      <c r="N135" s="23">
        <v>0</v>
      </c>
      <c r="O135" s="23">
        <v>1</v>
      </c>
      <c r="P135" s="23">
        <v>0</v>
      </c>
      <c r="Q135" s="23">
        <v>0</v>
      </c>
      <c r="R135" s="23">
        <v>0</v>
      </c>
      <c r="S135" s="23">
        <v>0</v>
      </c>
      <c r="T135" s="23">
        <v>2</v>
      </c>
      <c r="U135" s="23"/>
      <c r="V135" s="23">
        <v>119</v>
      </c>
      <c r="W135" s="21">
        <f aca="true" t="shared" si="2" ref="W135:W179">T135/V135*100</f>
        <v>1.680672268907563</v>
      </c>
    </row>
    <row r="136" spans="1:23" ht="12.75">
      <c r="A136" s="1" t="s">
        <v>226</v>
      </c>
      <c r="B136" s="1" t="s">
        <v>48</v>
      </c>
      <c r="C136" s="1" t="s">
        <v>291</v>
      </c>
      <c r="D136" s="1" t="s">
        <v>90</v>
      </c>
      <c r="E136" s="1" t="s">
        <v>67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V136" s="23">
        <v>39</v>
      </c>
      <c r="W136" s="21">
        <f t="shared" si="2"/>
        <v>0</v>
      </c>
    </row>
    <row r="137" spans="1:23" ht="12.75">
      <c r="A137" s="1" t="s">
        <v>195</v>
      </c>
      <c r="B137" s="1" t="s">
        <v>48</v>
      </c>
      <c r="C137" s="1" t="s">
        <v>299</v>
      </c>
      <c r="D137" s="1" t="s">
        <v>300</v>
      </c>
      <c r="E137" s="1" t="s">
        <v>301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V137" s="23">
        <v>70</v>
      </c>
      <c r="W137" s="21">
        <f t="shared" si="2"/>
        <v>0</v>
      </c>
    </row>
    <row r="138" spans="1:23" ht="12.75">
      <c r="A138" s="1" t="s">
        <v>130</v>
      </c>
      <c r="B138" s="1" t="s">
        <v>372</v>
      </c>
      <c r="C138" s="1" t="s">
        <v>302</v>
      </c>
      <c r="D138" s="1" t="s">
        <v>7</v>
      </c>
      <c r="E138" s="1" t="s">
        <v>303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V138" s="23">
        <v>117</v>
      </c>
      <c r="W138" s="21">
        <f t="shared" si="2"/>
        <v>0</v>
      </c>
    </row>
    <row r="139" spans="1:23" ht="12.75">
      <c r="A139" s="1" t="s">
        <v>130</v>
      </c>
      <c r="B139" s="1" t="s">
        <v>372</v>
      </c>
      <c r="C139" s="1" t="s">
        <v>302</v>
      </c>
      <c r="D139" s="1" t="s">
        <v>77</v>
      </c>
      <c r="E139" s="1" t="s">
        <v>304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V139" s="23">
        <v>120</v>
      </c>
      <c r="W139" s="21">
        <f t="shared" si="2"/>
        <v>0</v>
      </c>
    </row>
    <row r="140" spans="1:23" ht="12.75">
      <c r="A140" s="1" t="s">
        <v>305</v>
      </c>
      <c r="B140" s="1" t="s">
        <v>373</v>
      </c>
      <c r="C140" s="1" t="s">
        <v>306</v>
      </c>
      <c r="D140" s="1" t="s">
        <v>7</v>
      </c>
      <c r="E140" s="1" t="s">
        <v>45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V140" s="23">
        <v>181</v>
      </c>
      <c r="W140" s="21">
        <f t="shared" si="2"/>
        <v>0</v>
      </c>
    </row>
    <row r="141" spans="1:23" ht="12.75">
      <c r="A141" s="1" t="s">
        <v>305</v>
      </c>
      <c r="B141" s="1" t="s">
        <v>373</v>
      </c>
      <c r="C141" s="1" t="s">
        <v>306</v>
      </c>
      <c r="D141" s="1" t="s">
        <v>13</v>
      </c>
      <c r="E141" s="1" t="s">
        <v>307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V141" s="23">
        <v>26</v>
      </c>
      <c r="W141" s="21">
        <f t="shared" si="2"/>
        <v>0</v>
      </c>
    </row>
    <row r="142" spans="1:23" ht="12.75">
      <c r="A142" s="1" t="s">
        <v>16</v>
      </c>
      <c r="B142" s="1" t="s">
        <v>373</v>
      </c>
      <c r="C142" s="1" t="s">
        <v>308</v>
      </c>
      <c r="D142" s="1" t="s">
        <v>7</v>
      </c>
      <c r="E142" s="1" t="s">
        <v>309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8</v>
      </c>
      <c r="N142" s="23">
        <v>2</v>
      </c>
      <c r="O142" s="23">
        <v>3</v>
      </c>
      <c r="P142" s="23">
        <v>2</v>
      </c>
      <c r="Q142" s="23">
        <v>2</v>
      </c>
      <c r="R142" s="23">
        <v>0</v>
      </c>
      <c r="S142" s="23">
        <v>0</v>
      </c>
      <c r="T142" s="23">
        <v>17</v>
      </c>
      <c r="U142" s="23"/>
      <c r="V142" s="23">
        <v>162</v>
      </c>
      <c r="W142" s="21">
        <f t="shared" si="2"/>
        <v>10.493827160493826</v>
      </c>
    </row>
    <row r="143" spans="1:23" ht="12.75">
      <c r="A143" s="1" t="s">
        <v>16</v>
      </c>
      <c r="B143" s="1" t="s">
        <v>373</v>
      </c>
      <c r="C143" s="1" t="s">
        <v>308</v>
      </c>
      <c r="D143" s="1" t="s">
        <v>13</v>
      </c>
      <c r="E143" s="1" t="s">
        <v>310</v>
      </c>
      <c r="F143" s="23">
        <v>6</v>
      </c>
      <c r="G143" s="23">
        <v>6</v>
      </c>
      <c r="H143" s="23">
        <v>4</v>
      </c>
      <c r="I143" s="23">
        <v>6</v>
      </c>
      <c r="J143" s="23">
        <v>6</v>
      </c>
      <c r="K143" s="23">
        <v>5</v>
      </c>
      <c r="L143" s="23">
        <v>3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36</v>
      </c>
      <c r="U143" s="23"/>
      <c r="V143" s="23">
        <v>144</v>
      </c>
      <c r="W143" s="21">
        <f t="shared" si="2"/>
        <v>25</v>
      </c>
    </row>
    <row r="144" spans="1:23" ht="12.75">
      <c r="A144" s="1" t="s">
        <v>199</v>
      </c>
      <c r="B144" s="1" t="s">
        <v>372</v>
      </c>
      <c r="C144" s="1" t="s">
        <v>311</v>
      </c>
      <c r="D144" s="1" t="s">
        <v>32</v>
      </c>
      <c r="E144" s="1" t="s">
        <v>312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V144" s="23">
        <v>44</v>
      </c>
      <c r="W144" s="21">
        <f t="shared" si="2"/>
        <v>0</v>
      </c>
    </row>
    <row r="145" spans="1:23" ht="12.75">
      <c r="A145" s="1" t="s">
        <v>23</v>
      </c>
      <c r="B145" s="1" t="s">
        <v>16</v>
      </c>
      <c r="C145" s="1" t="s">
        <v>313</v>
      </c>
      <c r="D145" s="1" t="s">
        <v>314</v>
      </c>
      <c r="E145" s="1" t="s">
        <v>82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V145" s="23">
        <v>351</v>
      </c>
      <c r="W145" s="21">
        <f t="shared" si="2"/>
        <v>0</v>
      </c>
    </row>
    <row r="146" spans="1:23" ht="12.75">
      <c r="A146" s="1" t="s">
        <v>23</v>
      </c>
      <c r="B146" s="1" t="s">
        <v>16</v>
      </c>
      <c r="C146" s="1" t="s">
        <v>313</v>
      </c>
      <c r="D146" s="1" t="s">
        <v>171</v>
      </c>
      <c r="E146" s="1" t="s">
        <v>315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V146" s="23">
        <v>425</v>
      </c>
      <c r="W146" s="21">
        <f t="shared" si="2"/>
        <v>0</v>
      </c>
    </row>
    <row r="147" spans="1:23" ht="12.75">
      <c r="A147" s="1" t="s">
        <v>28</v>
      </c>
      <c r="B147" s="1" t="s">
        <v>374</v>
      </c>
      <c r="C147" s="1" t="s">
        <v>316</v>
      </c>
      <c r="D147" s="1" t="s">
        <v>300</v>
      </c>
      <c r="E147" s="1" t="s">
        <v>317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V147" s="23">
        <v>40</v>
      </c>
      <c r="W147" s="21">
        <f t="shared" si="2"/>
        <v>0</v>
      </c>
    </row>
    <row r="148" spans="1:23" ht="12.75">
      <c r="A148" s="1" t="s">
        <v>318</v>
      </c>
      <c r="B148" s="1" t="s">
        <v>21</v>
      </c>
      <c r="C148" s="1" t="s">
        <v>319</v>
      </c>
      <c r="D148" s="1" t="s">
        <v>44</v>
      </c>
      <c r="E148" s="1" t="s">
        <v>320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V148" s="23">
        <v>104</v>
      </c>
      <c r="W148" s="21">
        <f t="shared" si="2"/>
        <v>0</v>
      </c>
    </row>
    <row r="149" spans="1:23" ht="12.75">
      <c r="A149" s="1" t="s">
        <v>1</v>
      </c>
      <c r="B149" s="1" t="s">
        <v>374</v>
      </c>
      <c r="C149" s="1" t="s">
        <v>321</v>
      </c>
      <c r="D149" s="1" t="s">
        <v>7</v>
      </c>
      <c r="E149" s="1" t="s">
        <v>322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V149" s="23">
        <v>156</v>
      </c>
      <c r="W149" s="21">
        <f t="shared" si="2"/>
        <v>0</v>
      </c>
    </row>
    <row r="150" spans="1:23" ht="12.75">
      <c r="A150" s="1" t="s">
        <v>1</v>
      </c>
      <c r="B150" s="1" t="s">
        <v>374</v>
      </c>
      <c r="C150" s="1" t="s">
        <v>321</v>
      </c>
      <c r="D150" s="1" t="s">
        <v>18</v>
      </c>
      <c r="E150" s="1" t="s">
        <v>45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V150" s="23">
        <v>167</v>
      </c>
      <c r="W150" s="21">
        <f t="shared" si="2"/>
        <v>0</v>
      </c>
    </row>
    <row r="151" spans="1:23" ht="12.75">
      <c r="A151" s="1" t="s">
        <v>1</v>
      </c>
      <c r="B151" s="1" t="s">
        <v>374</v>
      </c>
      <c r="C151" s="1" t="s">
        <v>321</v>
      </c>
      <c r="D151" s="1" t="s">
        <v>77</v>
      </c>
      <c r="E151" s="1" t="s">
        <v>323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V151" s="23">
        <v>299</v>
      </c>
      <c r="W151" s="21">
        <f t="shared" si="2"/>
        <v>0</v>
      </c>
    </row>
    <row r="152" spans="1:23" ht="12.75">
      <c r="A152" s="1" t="s">
        <v>1</v>
      </c>
      <c r="B152" s="1" t="s">
        <v>374</v>
      </c>
      <c r="C152" s="1" t="s">
        <v>321</v>
      </c>
      <c r="D152" s="1" t="s">
        <v>111</v>
      </c>
      <c r="E152" s="1" t="s">
        <v>324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V152" s="23">
        <v>182</v>
      </c>
      <c r="W152" s="21">
        <f t="shared" si="2"/>
        <v>0</v>
      </c>
    </row>
    <row r="153" spans="1:23" ht="12.75">
      <c r="A153" s="1" t="s">
        <v>1</v>
      </c>
      <c r="B153" s="1" t="s">
        <v>374</v>
      </c>
      <c r="C153" s="1" t="s">
        <v>321</v>
      </c>
      <c r="D153" s="1" t="s">
        <v>314</v>
      </c>
      <c r="E153" s="1" t="s">
        <v>325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V153" s="23">
        <v>243</v>
      </c>
      <c r="W153" s="21">
        <f t="shared" si="2"/>
        <v>0</v>
      </c>
    </row>
    <row r="154" spans="1:23" ht="12.75">
      <c r="A154" s="1" t="s">
        <v>1</v>
      </c>
      <c r="B154" s="1" t="s">
        <v>374</v>
      </c>
      <c r="C154" s="1" t="s">
        <v>321</v>
      </c>
      <c r="D154" s="1" t="s">
        <v>40</v>
      </c>
      <c r="E154" s="1" t="s">
        <v>326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V154" s="23">
        <v>305</v>
      </c>
      <c r="W154" s="21">
        <f t="shared" si="2"/>
        <v>0</v>
      </c>
    </row>
    <row r="155" spans="1:23" ht="12.75">
      <c r="A155" s="1" t="s">
        <v>1</v>
      </c>
      <c r="B155" s="1" t="s">
        <v>374</v>
      </c>
      <c r="C155" s="1" t="s">
        <v>321</v>
      </c>
      <c r="D155" s="1" t="s">
        <v>126</v>
      </c>
      <c r="E155" s="1" t="s">
        <v>327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V155" s="23">
        <v>153</v>
      </c>
      <c r="W155" s="21">
        <f t="shared" si="2"/>
        <v>0</v>
      </c>
    </row>
    <row r="156" spans="1:23" ht="12.75">
      <c r="A156" s="1" t="s">
        <v>1</v>
      </c>
      <c r="B156" s="1" t="s">
        <v>374</v>
      </c>
      <c r="C156" s="1" t="s">
        <v>321</v>
      </c>
      <c r="D156" s="1" t="s">
        <v>187</v>
      </c>
      <c r="E156" s="1" t="s">
        <v>328</v>
      </c>
      <c r="F156" s="23">
        <v>0</v>
      </c>
      <c r="G156" s="23">
        <v>0</v>
      </c>
      <c r="H156" s="23">
        <v>3</v>
      </c>
      <c r="I156" s="23">
        <v>0</v>
      </c>
      <c r="J156" s="23">
        <v>0</v>
      </c>
      <c r="K156" s="23">
        <v>0</v>
      </c>
      <c r="L156" s="23">
        <v>1</v>
      </c>
      <c r="M156" s="23">
        <v>0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4</v>
      </c>
      <c r="U156" s="23"/>
      <c r="V156" s="23">
        <v>65</v>
      </c>
      <c r="W156" s="21">
        <f t="shared" si="2"/>
        <v>6.153846153846154</v>
      </c>
    </row>
    <row r="157" spans="1:23" ht="12.75">
      <c r="A157" s="1" t="s">
        <v>1</v>
      </c>
      <c r="B157" s="1" t="s">
        <v>374</v>
      </c>
      <c r="C157" s="1" t="s">
        <v>321</v>
      </c>
      <c r="D157" s="1" t="s">
        <v>171</v>
      </c>
      <c r="E157" s="1" t="s">
        <v>329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V157" s="23">
        <v>19</v>
      </c>
      <c r="W157" s="21">
        <f t="shared" si="2"/>
        <v>0</v>
      </c>
    </row>
    <row r="158" spans="1:23" ht="12.75">
      <c r="A158" s="1" t="s">
        <v>272</v>
      </c>
      <c r="B158" s="1" t="s">
        <v>16</v>
      </c>
      <c r="C158" s="1" t="s">
        <v>330</v>
      </c>
      <c r="D158" s="1" t="s">
        <v>7</v>
      </c>
      <c r="E158" s="1" t="s">
        <v>331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V158" s="23">
        <v>663</v>
      </c>
      <c r="W158" s="21">
        <f t="shared" si="2"/>
        <v>0</v>
      </c>
    </row>
    <row r="159" spans="1:23" ht="12.75">
      <c r="A159" s="1" t="s">
        <v>28</v>
      </c>
      <c r="B159" s="1" t="s">
        <v>374</v>
      </c>
      <c r="C159" s="1" t="s">
        <v>332</v>
      </c>
      <c r="D159" s="1" t="s">
        <v>333</v>
      </c>
      <c r="E159" s="1" t="s">
        <v>67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V159" s="23">
        <v>207</v>
      </c>
      <c r="W159" s="21">
        <f t="shared" si="2"/>
        <v>0</v>
      </c>
    </row>
    <row r="160" spans="1:23" ht="12.75">
      <c r="A160" s="1" t="s">
        <v>334</v>
      </c>
      <c r="B160" s="1" t="s">
        <v>373</v>
      </c>
      <c r="C160" s="1" t="s">
        <v>335</v>
      </c>
      <c r="D160" s="1" t="s">
        <v>13</v>
      </c>
      <c r="E160" s="1" t="s">
        <v>336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V160" s="23">
        <v>97</v>
      </c>
      <c r="W160" s="21">
        <f t="shared" si="2"/>
        <v>0</v>
      </c>
    </row>
    <row r="161" spans="1:23" ht="12.75">
      <c r="A161" s="1" t="s">
        <v>337</v>
      </c>
      <c r="B161" s="1" t="s">
        <v>372</v>
      </c>
      <c r="C161" s="1" t="s">
        <v>338</v>
      </c>
      <c r="D161" s="1" t="s">
        <v>18</v>
      </c>
      <c r="E161" s="1" t="s">
        <v>191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V161" s="23">
        <v>152</v>
      </c>
      <c r="W161" s="21">
        <f t="shared" si="2"/>
        <v>0</v>
      </c>
    </row>
    <row r="162" spans="1:23" ht="12.75">
      <c r="A162" s="1" t="s">
        <v>23</v>
      </c>
      <c r="B162" s="1" t="s">
        <v>16</v>
      </c>
      <c r="C162" s="1" t="s">
        <v>339</v>
      </c>
      <c r="D162" s="1" t="s">
        <v>44</v>
      </c>
      <c r="E162" s="1" t="s">
        <v>340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V162" s="23">
        <v>1397</v>
      </c>
      <c r="W162" s="21">
        <f t="shared" si="2"/>
        <v>0</v>
      </c>
    </row>
    <row r="163" spans="1:23" ht="12.75">
      <c r="A163" s="1" t="s">
        <v>23</v>
      </c>
      <c r="B163" s="1" t="s">
        <v>16</v>
      </c>
      <c r="C163" s="1" t="s">
        <v>339</v>
      </c>
      <c r="D163" s="1" t="s">
        <v>18</v>
      </c>
      <c r="E163" s="1" t="s">
        <v>45</v>
      </c>
      <c r="F163" s="23">
        <v>0</v>
      </c>
      <c r="G163" s="23">
        <v>0</v>
      </c>
      <c r="H163" s="23">
        <v>2</v>
      </c>
      <c r="I163" s="23">
        <v>0</v>
      </c>
      <c r="J163" s="23">
        <v>2</v>
      </c>
      <c r="K163" s="23">
        <v>2</v>
      </c>
      <c r="L163" s="23">
        <v>0</v>
      </c>
      <c r="M163" s="23">
        <v>2</v>
      </c>
      <c r="N163" s="23">
        <v>1</v>
      </c>
      <c r="O163" s="23">
        <v>0</v>
      </c>
      <c r="P163" s="23">
        <v>0</v>
      </c>
      <c r="Q163" s="23">
        <v>0</v>
      </c>
      <c r="R163" s="23">
        <v>0</v>
      </c>
      <c r="S163" s="23">
        <v>0</v>
      </c>
      <c r="T163" s="23">
        <v>9</v>
      </c>
      <c r="U163" s="23"/>
      <c r="V163" s="23">
        <v>497</v>
      </c>
      <c r="W163" s="21">
        <f t="shared" si="2"/>
        <v>1.8108651911468814</v>
      </c>
    </row>
    <row r="164" spans="1:23" ht="12.75">
      <c r="A164" s="1" t="s">
        <v>23</v>
      </c>
      <c r="B164" s="1" t="s">
        <v>16</v>
      </c>
      <c r="C164" s="1" t="s">
        <v>339</v>
      </c>
      <c r="D164" s="1" t="s">
        <v>30</v>
      </c>
      <c r="E164" s="1" t="s">
        <v>341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V164" s="23">
        <v>120</v>
      </c>
      <c r="W164" s="21">
        <f t="shared" si="2"/>
        <v>0</v>
      </c>
    </row>
    <row r="165" spans="1:23" ht="12.75">
      <c r="A165" s="1" t="s">
        <v>151</v>
      </c>
      <c r="B165" s="1" t="s">
        <v>372</v>
      </c>
      <c r="C165" s="1" t="s">
        <v>342</v>
      </c>
      <c r="D165" s="1" t="s">
        <v>7</v>
      </c>
      <c r="E165" s="1" t="s">
        <v>343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V165" s="23">
        <v>36</v>
      </c>
      <c r="W165" s="21">
        <f t="shared" si="2"/>
        <v>0</v>
      </c>
    </row>
    <row r="166" spans="1:23" ht="12.75">
      <c r="A166" s="1" t="s">
        <v>151</v>
      </c>
      <c r="B166" s="1" t="s">
        <v>372</v>
      </c>
      <c r="C166" s="1" t="s">
        <v>342</v>
      </c>
      <c r="D166" s="1" t="s">
        <v>13</v>
      </c>
      <c r="E166" s="1" t="s">
        <v>344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V166" s="23">
        <v>35</v>
      </c>
      <c r="W166" s="21">
        <f t="shared" si="2"/>
        <v>0</v>
      </c>
    </row>
    <row r="167" spans="1:23" ht="12.75">
      <c r="A167" s="1" t="s">
        <v>151</v>
      </c>
      <c r="B167" s="1" t="s">
        <v>372</v>
      </c>
      <c r="C167" s="1" t="s">
        <v>342</v>
      </c>
      <c r="D167" s="1" t="s">
        <v>44</v>
      </c>
      <c r="E167" s="1" t="s">
        <v>345</v>
      </c>
      <c r="F167" s="23">
        <v>0</v>
      </c>
      <c r="G167" s="23">
        <v>0</v>
      </c>
      <c r="H167" s="23">
        <v>1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1</v>
      </c>
      <c r="U167" s="23"/>
      <c r="V167" s="23">
        <v>374</v>
      </c>
      <c r="W167" s="21">
        <f t="shared" si="2"/>
        <v>0.267379679144385</v>
      </c>
    </row>
    <row r="168" spans="1:23" ht="12.75">
      <c r="A168" s="1" t="s">
        <v>151</v>
      </c>
      <c r="B168" s="1" t="s">
        <v>372</v>
      </c>
      <c r="C168" s="1" t="s">
        <v>342</v>
      </c>
      <c r="D168" s="1" t="s">
        <v>346</v>
      </c>
      <c r="E168" s="1" t="s">
        <v>347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V168" s="23">
        <v>25</v>
      </c>
      <c r="W168" s="21">
        <f t="shared" si="2"/>
        <v>0</v>
      </c>
    </row>
    <row r="169" spans="1:23" ht="12.75">
      <c r="A169" s="1" t="s">
        <v>151</v>
      </c>
      <c r="B169" s="1" t="s">
        <v>372</v>
      </c>
      <c r="C169" s="1" t="s">
        <v>342</v>
      </c>
      <c r="D169" s="1" t="s">
        <v>348</v>
      </c>
      <c r="E169" s="1" t="s">
        <v>349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V169" s="23">
        <v>464</v>
      </c>
      <c r="W169" s="21">
        <f t="shared" si="2"/>
        <v>0</v>
      </c>
    </row>
    <row r="170" spans="1:23" ht="12.75">
      <c r="A170" s="1" t="s">
        <v>151</v>
      </c>
      <c r="B170" s="1" t="s">
        <v>372</v>
      </c>
      <c r="C170" s="1" t="s">
        <v>342</v>
      </c>
      <c r="D170" s="1" t="s">
        <v>350</v>
      </c>
      <c r="E170" s="1" t="s">
        <v>351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V170" s="23">
        <v>273</v>
      </c>
      <c r="W170" s="21">
        <f t="shared" si="2"/>
        <v>0</v>
      </c>
    </row>
    <row r="171" spans="1:23" ht="12.75">
      <c r="A171" s="1" t="s">
        <v>151</v>
      </c>
      <c r="B171" s="1" t="s">
        <v>372</v>
      </c>
      <c r="C171" s="1" t="s">
        <v>342</v>
      </c>
      <c r="D171" s="1" t="s">
        <v>352</v>
      </c>
      <c r="E171" s="1" t="s">
        <v>353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  <c r="S171" s="22">
        <v>0</v>
      </c>
      <c r="T171" s="22">
        <v>0</v>
      </c>
      <c r="V171" s="23">
        <v>119</v>
      </c>
      <c r="W171" s="21">
        <f t="shared" si="2"/>
        <v>0</v>
      </c>
    </row>
    <row r="172" spans="1:23" ht="12.75">
      <c r="A172" s="1" t="s">
        <v>151</v>
      </c>
      <c r="B172" s="1" t="s">
        <v>372</v>
      </c>
      <c r="C172" s="1" t="s">
        <v>342</v>
      </c>
      <c r="D172" s="1" t="s">
        <v>354</v>
      </c>
      <c r="E172" s="1" t="s">
        <v>355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V172" s="23">
        <v>31</v>
      </c>
      <c r="W172" s="21">
        <f t="shared" si="2"/>
        <v>0</v>
      </c>
    </row>
    <row r="173" spans="1:23" ht="12.75">
      <c r="A173" s="1" t="s">
        <v>151</v>
      </c>
      <c r="B173" s="1" t="s">
        <v>372</v>
      </c>
      <c r="C173" s="1" t="s">
        <v>342</v>
      </c>
      <c r="D173" s="1" t="s">
        <v>356</v>
      </c>
      <c r="E173" s="1" t="s">
        <v>357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V173" s="23">
        <v>250</v>
      </c>
      <c r="W173" s="21">
        <f t="shared" si="2"/>
        <v>0</v>
      </c>
    </row>
    <row r="174" spans="1:23" ht="12.75">
      <c r="A174" s="1" t="s">
        <v>151</v>
      </c>
      <c r="B174" s="1" t="s">
        <v>372</v>
      </c>
      <c r="C174" s="1" t="s">
        <v>342</v>
      </c>
      <c r="D174" s="1" t="s">
        <v>358</v>
      </c>
      <c r="E174" s="1" t="s">
        <v>359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V174" s="23">
        <v>68</v>
      </c>
      <c r="W174" s="21">
        <f t="shared" si="2"/>
        <v>0</v>
      </c>
    </row>
    <row r="175" spans="1:23" ht="12.75">
      <c r="A175" s="1" t="s">
        <v>97</v>
      </c>
      <c r="B175" s="1" t="s">
        <v>48</v>
      </c>
      <c r="C175" s="1" t="s">
        <v>360</v>
      </c>
      <c r="D175" s="1" t="s">
        <v>224</v>
      </c>
      <c r="E175" s="1" t="s">
        <v>361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V175" s="23">
        <v>57</v>
      </c>
      <c r="W175" s="21">
        <f t="shared" si="2"/>
        <v>0</v>
      </c>
    </row>
    <row r="176" spans="1:23" ht="12.75">
      <c r="A176" s="1" t="s">
        <v>231</v>
      </c>
      <c r="B176" s="1" t="s">
        <v>374</v>
      </c>
      <c r="C176" s="1" t="s">
        <v>362</v>
      </c>
      <c r="D176" s="1" t="s">
        <v>66</v>
      </c>
      <c r="E176" s="1" t="s">
        <v>363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V176" s="23">
        <v>29</v>
      </c>
      <c r="W176" s="21">
        <f t="shared" si="2"/>
        <v>0</v>
      </c>
    </row>
    <row r="177" spans="1:23" ht="12.75">
      <c r="A177" s="1" t="s">
        <v>47</v>
      </c>
      <c r="B177" s="1" t="s">
        <v>48</v>
      </c>
      <c r="C177" s="1" t="s">
        <v>364</v>
      </c>
      <c r="D177" s="1" t="s">
        <v>365</v>
      </c>
      <c r="E177" s="1" t="s">
        <v>366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V177" s="23">
        <v>71</v>
      </c>
      <c r="W177" s="21">
        <f t="shared" si="2"/>
        <v>0</v>
      </c>
    </row>
    <row r="178" spans="1:23" ht="12.75">
      <c r="A178" s="1" t="s">
        <v>367</v>
      </c>
      <c r="B178" s="1" t="s">
        <v>21</v>
      </c>
      <c r="C178" s="1" t="s">
        <v>368</v>
      </c>
      <c r="D178" s="1" t="s">
        <v>36</v>
      </c>
      <c r="E178" s="1" t="s">
        <v>369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V178" s="23">
        <v>153</v>
      </c>
      <c r="W178" s="21">
        <f t="shared" si="2"/>
        <v>0</v>
      </c>
    </row>
    <row r="179" spans="1:23" ht="12.75">
      <c r="A179" s="1" t="s">
        <v>272</v>
      </c>
      <c r="B179" s="1" t="s">
        <v>16</v>
      </c>
      <c r="C179" s="1" t="s">
        <v>370</v>
      </c>
      <c r="D179" s="1" t="s">
        <v>7</v>
      </c>
      <c r="E179" s="1" t="s">
        <v>371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0</v>
      </c>
      <c r="R179" s="22">
        <v>0</v>
      </c>
      <c r="S179" s="22">
        <v>0</v>
      </c>
      <c r="T179" s="22">
        <v>0</v>
      </c>
      <c r="V179" s="23">
        <v>84</v>
      </c>
      <c r="W179" s="21">
        <f t="shared" si="2"/>
        <v>0</v>
      </c>
    </row>
    <row r="180" spans="1:22" ht="12.75">
      <c r="A180" s="1"/>
      <c r="B180" s="1"/>
      <c r="C180" s="1"/>
      <c r="D180" s="1"/>
      <c r="E180" s="1"/>
      <c r="V180" s="23"/>
    </row>
    <row r="181" spans="5:23" s="3" customFormat="1" ht="12.75">
      <c r="E181" s="3" t="s">
        <v>401</v>
      </c>
      <c r="F181" s="24">
        <v>40</v>
      </c>
      <c r="G181" s="24">
        <v>80</v>
      </c>
      <c r="H181" s="24">
        <v>70</v>
      </c>
      <c r="I181" s="24">
        <v>75</v>
      </c>
      <c r="J181" s="24">
        <v>59</v>
      </c>
      <c r="K181" s="24">
        <v>64</v>
      </c>
      <c r="L181" s="24">
        <v>57</v>
      </c>
      <c r="M181" s="24">
        <v>56</v>
      </c>
      <c r="N181" s="24">
        <v>40</v>
      </c>
      <c r="O181" s="24">
        <v>40</v>
      </c>
      <c r="P181" s="24">
        <v>4</v>
      </c>
      <c r="Q181" s="24">
        <v>3</v>
      </c>
      <c r="R181" s="24">
        <v>5</v>
      </c>
      <c r="S181" s="24">
        <v>5</v>
      </c>
      <c r="T181" s="24">
        <v>598</v>
      </c>
      <c r="U181" s="24"/>
      <c r="V181" s="24">
        <v>35326</v>
      </c>
      <c r="W181" s="25">
        <v>1.6928041669025644</v>
      </c>
    </row>
  </sheetData>
  <sheetProtection/>
  <printOptions gridLines="1"/>
  <pageMargins left="0.75" right="0.75" top="1" bottom="1" header="0.5" footer="0.5"/>
  <pageSetup fitToHeight="0" fitToWidth="1" horizontalDpi="600" verticalDpi="600" orientation="landscape" scale="59" r:id="rId1"/>
  <headerFooter alignWithMargins="0">
    <oddHeader>&amp;C2012-2013 Non-Public ELL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Betsy Lundy</cp:lastModifiedBy>
  <cp:lastPrinted>2013-02-06T07:32:42Z</cp:lastPrinted>
  <dcterms:modified xsi:type="dcterms:W3CDTF">2013-02-06T07:32:46Z</dcterms:modified>
  <cp:category/>
  <cp:version/>
  <cp:contentType/>
  <cp:contentStatus/>
</cp:coreProperties>
</file>