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3810" windowWidth="1897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<sst xmlns="http://schemas.openxmlformats.org/spreadsheetml/2006/main" count="376" uniqueCount="375">
  <si>
    <t>AGWSR</t>
  </si>
  <si>
    <t>ADAIR-CASEY</t>
  </si>
  <si>
    <t>ADEL DESOTO MINBURN</t>
  </si>
  <si>
    <t>AKRON WESTFIELD</t>
  </si>
  <si>
    <t>ALBERT CITY-TRUESDALE</t>
  </si>
  <si>
    <t>ALBIA</t>
  </si>
  <si>
    <t>ALBURNETT</t>
  </si>
  <si>
    <t>ALDEN</t>
  </si>
  <si>
    <t>ALGONA</t>
  </si>
  <si>
    <t>ALLAMAKEE</t>
  </si>
  <si>
    <t>ALLISON-BRISTOW</t>
  </si>
  <si>
    <t>ALTA</t>
  </si>
  <si>
    <t>AMES</t>
  </si>
  <si>
    <t>ANAMOSA</t>
  </si>
  <si>
    <t>ANDREW</t>
  </si>
  <si>
    <t>ANITA</t>
  </si>
  <si>
    <t>ANKENY</t>
  </si>
  <si>
    <t>ANTHON-OTO</t>
  </si>
  <si>
    <t>APLINGTON-PARKERSBURG</t>
  </si>
  <si>
    <t>ARMSTRONG-RINGSTED</t>
  </si>
  <si>
    <t>AR-WE-VA</t>
  </si>
  <si>
    <t>ATLANTIC</t>
  </si>
  <si>
    <t>AUDUBON</t>
  </si>
  <si>
    <t>AURELIA</t>
  </si>
  <si>
    <t>A-H-S-T</t>
  </si>
  <si>
    <t>BALLARD</t>
  </si>
  <si>
    <t>BATTLE CREEK-IDA GROVE</t>
  </si>
  <si>
    <t>BAXTER</t>
  </si>
  <si>
    <t>BCLUW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</si>
  <si>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</si>
  <si>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</si>
  <si>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</si>
  <si>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</si>
  <si>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</si>
  <si>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</si>
  <si>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</si>
  <si>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EDDYVILLE-BLAKESBURG</t>
  </si>
  <si>
    <t>BONDURANT-FARRAR</t>
  </si>
  <si>
    <t>BOONE</t>
  </si>
  <si>
    <t>BOYDEN-HULL</t>
  </si>
  <si>
    <t>WEST HANCOCK</t>
  </si>
  <si>
    <t>BROOKLYN-GUERNSEY-MALCOM</t>
  </si>
  <si>
    <t>NORTH IOWA</t>
  </si>
  <si>
    <t>BURLINGTON</t>
  </si>
  <si>
    <t>C AND M</t>
  </si>
  <si>
    <t>CAL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</si>
  <si>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</si>
  <si>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</si>
  <si>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</si>
  <si>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</si>
  <si>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</si>
  <si>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</si>
  <si>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</si>
  <si>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</si>
  <si>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</si>
  <si>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LEE</t>
  </si>
  <si>
    <t>CENTRAL</t>
  </si>
  <si>
    <t>CENTRAL CLINTON</t>
  </si>
  <si>
    <t>CENTRAL CITY</t>
  </si>
  <si>
    <t>CENTRAL DECATUR</t>
  </si>
  <si>
    <t>CENTRAL LYON</t>
  </si>
  <si>
    <t>CHARITON</t>
  </si>
  <si>
    <t>CHARLES CITY</t>
  </si>
  <si>
    <t>CHARTER OAK-UTE</t>
  </si>
  <si>
    <t>CHEROKEE</t>
  </si>
  <si>
    <t>CLARINDA</t>
  </si>
  <si>
    <t>CLARION-GOLDFIELD</t>
  </si>
  <si>
    <t>CLARKE</t>
  </si>
  <si>
    <t>CLARKSVILLE</t>
  </si>
  <si>
    <t>CLAY CENTRAL-EVERLY</t>
  </si>
  <si>
    <t>CLEAR CREEK AMANA</t>
  </si>
  <si>
    <t>CLEARFIELD</t>
  </si>
  <si>
    <t>CLEAR LAKE</t>
  </si>
  <si>
    <t>CLINTON</t>
  </si>
  <si>
    <t>COLFAX-MINGO</t>
  </si>
  <si>
    <t>COLLEGE</t>
  </si>
  <si>
    <t>COLLINS-MAXWELL</t>
  </si>
  <si>
    <t>COLO-NESCO</t>
  </si>
  <si>
    <t>COLUMBUS</t>
  </si>
  <si>
    <t>COON RAPIDS-BAYARD</t>
  </si>
  <si>
    <t>CORNING</t>
  </si>
  <si>
    <t>CORWITH-WESLEY</t>
  </si>
  <si>
    <t>COUNCIL BLUFFS</t>
  </si>
  <si>
    <t>CRESTON</t>
  </si>
  <si>
    <t>DALLAS CENTER-GRIMES</t>
  </si>
  <si>
    <t>DANVILLE</t>
  </si>
  <si>
    <t>DAVENPORT</t>
  </si>
  <si>
    <t>DAVIS COUNTY</t>
  </si>
  <si>
    <t>DECORAH COMMUNITY</t>
  </si>
  <si>
    <t>DEEP RIVER-MILLERSBURG</t>
  </si>
  <si>
    <t>DELWOOD</t>
  </si>
  <si>
    <t>DENISON</t>
  </si>
  <si>
    <t>DENVER</t>
  </si>
  <si>
    <t>DES MOINES INDEPENDENT</t>
  </si>
  <si>
    <t>DIAGONAL</t>
  </si>
  <si>
    <t>DIKE-NEW HARTFORD</t>
  </si>
  <si>
    <t>DOWS</t>
  </si>
  <si>
    <t>DUBUQUE</t>
  </si>
  <si>
    <t>DUNKERTON</t>
  </si>
  <si>
    <t>BOYER VALLEY</t>
  </si>
  <si>
    <t>DURANT</t>
  </si>
  <si>
    <t>EAGLE GROVE</t>
  </si>
  <si>
    <t>EARLHAM</t>
  </si>
  <si>
    <t>EAST BUCHANAN</t>
  </si>
  <si>
    <t>EAST CENTRAL</t>
  </si>
  <si>
    <t>EAST GREENE</t>
  </si>
  <si>
    <t>EAST MARSHALL</t>
  </si>
  <si>
    <t>EAST UNION</t>
  </si>
  <si>
    <t>EASTERN ALLAMAKEE</t>
  </si>
  <si>
    <t>RIVER VALLEY</t>
  </si>
  <si>
    <t>EDGEWOOD-COLESBURG</t>
  </si>
  <si>
    <t>ELDORA-NEW PROVIDENCE</t>
  </si>
  <si>
    <t>ELK HORN-KIMBALLTON</t>
  </si>
  <si>
    <t>EMMETSBURG</t>
  </si>
  <si>
    <t>ENGLISH VALLEYS</t>
  </si>
  <si>
    <t>ESSEX</t>
  </si>
  <si>
    <t>ESTHERVILLE LINCOLN</t>
  </si>
  <si>
    <t>EXIRA</t>
  </si>
  <si>
    <t>FAIRFIELD</t>
  </si>
  <si>
    <t>FARRAGUT</t>
  </si>
  <si>
    <t>FOREST CITY</t>
  </si>
  <si>
    <t>FORT DODGE</t>
  </si>
  <si>
    <t>FORT MADISON</t>
  </si>
  <si>
    <t>FREDERICKSBURG</t>
  </si>
  <si>
    <t>FREMONT</t>
  </si>
  <si>
    <t>FREMONT-MILLS</t>
  </si>
  <si>
    <t>GALVA-HOLSTEIN</t>
  </si>
  <si>
    <t>GARNER-HAYFIELD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</si>
  <si>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</si>
  <si>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</si>
  <si>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</si>
  <si>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</si>
  <si>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</si>
  <si>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</si>
  <si>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</t>
  </si>
  <si>
    <t>GREENE</t>
  </si>
  <si>
    <t>NODAWAY VALLEY</t>
  </si>
  <si>
    <t>GMG</t>
  </si>
  <si>
    <t>GRINNELL-NEWBURG</t>
  </si>
  <si>
    <t>GRISWOLD</t>
  </si>
  <si>
    <t>GRUNDY CENTER</t>
  </si>
  <si>
    <t>GUTHRIE CENTER</t>
  </si>
  <si>
    <t>CLAYTON RIDGE</t>
  </si>
  <si>
    <t>H-L-V</t>
  </si>
  <si>
    <t>HAMBURG</t>
  </si>
  <si>
    <t>HAMPTON-DUMONT</t>
  </si>
  <si>
    <t>HARLAN</t>
  </si>
  <si>
    <t>HARMONY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</si>
  <si>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</si>
  <si>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</si>
  <si>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</si>
  <si>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</si>
  <si>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</si>
  <si>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</si>
  <si>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</si>
  <si>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</si>
  <si>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</si>
  <si>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</si>
  <si>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</si>
  <si>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</si>
  <si>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</si>
  <si>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</si>
  <si>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IKM</t>
  </si>
  <si>
    <t>JANESVILLE CONSOLIDATED</t>
  </si>
  <si>
    <t>JEFFERSON-SCRANTON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</si>
  <si>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</si>
  <si>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</si>
  <si>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</si>
  <si>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</si>
  <si>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</si>
  <si>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</si>
  <si>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</si>
  <si>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</si>
  <si>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</si>
  <si>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</si>
  <si>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</si>
  <si>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</si>
  <si>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</si>
  <si>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NORTH CEDAR</t>
  </si>
  <si>
    <t>LINEVILLE-CLIO</t>
  </si>
  <si>
    <t>LINN-MAR</t>
  </si>
  <si>
    <t>LISBON</t>
  </si>
  <si>
    <t>LOGAN-MAGNOLIA</t>
  </si>
  <si>
    <t>LONE TREE</t>
  </si>
  <si>
    <t>LOUISA-MUSCATINE</t>
  </si>
  <si>
    <t>LUVERNE</t>
  </si>
  <si>
    <t>LYNNVILLE-SULLY</t>
  </si>
  <si>
    <t>MADRID</t>
  </si>
  <si>
    <t>MALVERN</t>
  </si>
  <si>
    <t>MANNING</t>
  </si>
  <si>
    <t>MANSON NORTHWEST WEBSTER</t>
  </si>
  <si>
    <t>MAPLE VALLEY</t>
  </si>
  <si>
    <t>MAQUOKETA</t>
  </si>
  <si>
    <t>MAQUOKETA VALLEY</t>
  </si>
  <si>
    <t>MARCUS-MERIDEN-CLEGHORN</t>
  </si>
  <si>
    <t>MARION INDEPENDENT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</si>
  <si>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</si>
  <si>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</si>
  <si>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</si>
  <si>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</si>
  <si>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</si>
  <si>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</si>
  <si>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</si>
  <si>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</si>
  <si>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</si>
  <si>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MARMAC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</si>
  <si>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</si>
  <si>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</si>
  <si>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</si>
  <si>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</si>
  <si>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</si>
  <si>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</si>
  <si>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</si>
  <si>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</si>
  <si>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</si>
  <si>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</si>
  <si>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</si>
  <si>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</si>
  <si>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</si>
  <si>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NEWELL-FONDA</t>
  </si>
  <si>
    <t>NEW HAMPTON</t>
  </si>
  <si>
    <t>NEW LONDON</t>
  </si>
  <si>
    <t>NEWTON</t>
  </si>
  <si>
    <t>NISHNA VALLEY</t>
  </si>
  <si>
    <t>NORA SPRINGS-ROCK FALLS</t>
  </si>
  <si>
    <t>NORTH CENTRAL</t>
  </si>
  <si>
    <t>NORTHEAST</t>
  </si>
  <si>
    <t>NORTH FAYETTE</t>
  </si>
  <si>
    <t>NORTHEAST HAMILTON</t>
  </si>
  <si>
    <t>NORTH MAHASKA</t>
  </si>
  <si>
    <t>NORTH LINN</t>
  </si>
  <si>
    <t>NORTH KOSSUTH</t>
  </si>
  <si>
    <t>NORTH POLK</t>
  </si>
  <si>
    <t>NORTH SCOTT</t>
  </si>
  <si>
    <t>NORTH TAMA COUNTY</t>
  </si>
  <si>
    <t>NORTH WINNESHIEK</t>
  </si>
  <si>
    <t>NORTHWOOD-KENSETT</t>
  </si>
  <si>
    <t>NORWALK</t>
  </si>
  <si>
    <t>ODEBOLT-ARTHUR</t>
  </si>
  <si>
    <t>OELWEIN</t>
  </si>
  <si>
    <t>OGDEN</t>
  </si>
  <si>
    <t>OKOBOJI</t>
  </si>
  <si>
    <t>OLIN CONSOLIDATED</t>
  </si>
  <si>
    <t>ORIENT-MACKSBURG</t>
  </si>
  <si>
    <t>OSAGE</t>
  </si>
  <si>
    <t>OSKALOOSA</t>
  </si>
  <si>
    <t>OTTUMWA</t>
  </si>
  <si>
    <t>PANORAMA</t>
  </si>
  <si>
    <t>PATON-CHURDAN</t>
  </si>
  <si>
    <t>PCM</t>
  </si>
  <si>
    <t>PEKIN</t>
  </si>
  <si>
    <t>PELLA</t>
  </si>
  <si>
    <t>PERRY</t>
  </si>
  <si>
    <t>PLEASANT VALLEY</t>
  </si>
  <si>
    <t>PLEASANTVILLE</t>
  </si>
  <si>
    <t>POCAHONTAS AREA</t>
  </si>
  <si>
    <t>POMEROY-PALMER</t>
  </si>
  <si>
    <t>POSTVILLE</t>
  </si>
  <si>
    <t>PRAIRIE VALLEY</t>
  </si>
  <si>
    <t>PRESCOTT</t>
  </si>
  <si>
    <t>PRESTON</t>
  </si>
  <si>
    <t>RED OAK</t>
  </si>
  <si>
    <t>REMSEN-UNION</t>
  </si>
  <si>
    <t>RICEVILLE</t>
  </si>
  <si>
    <t>RIVERSIDE</t>
  </si>
  <si>
    <t>ROCK VALLEY</t>
  </si>
  <si>
    <t>ROCKWELL-SWALEDALE</t>
  </si>
  <si>
    <t>ROCKWELL CITY-LYTTON</t>
  </si>
  <si>
    <t>ROLAND-STORY</t>
  </si>
  <si>
    <t>RUDD-ROCKFORD-MARBLE RK</t>
  </si>
  <si>
    <t>RUTHVEN-AYRSHIRE</t>
  </si>
  <si>
    <t>SAC</t>
  </si>
  <si>
    <t>ST ANSGAR</t>
  </si>
  <si>
    <t>SAYDEL</t>
  </si>
  <si>
    <t>SCHALLER-CRESTLAND</t>
  </si>
  <si>
    <t>SCHLESWIG</t>
  </si>
  <si>
    <t>SENTRAL</t>
  </si>
  <si>
    <t>SERGEANT BLUFF-LUTON</t>
  </si>
  <si>
    <t>SEYMOUR</t>
  </si>
  <si>
    <t>SHEFFIELD CHAPIN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</si>
  <si>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</si>
  <si>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</si>
  <si>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</si>
  <si>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</si>
  <si>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</si>
  <si>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</si>
  <si>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</si>
  <si>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</si>
  <si>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SOUTHERN CAL</t>
  </si>
  <si>
    <t>SOUTH CLAY</t>
  </si>
  <si>
    <t>SOLON</t>
  </si>
  <si>
    <t>SOUTHEAST WARREN</t>
  </si>
  <si>
    <t>SOUTH HAMILTON</t>
  </si>
  <si>
    <t>SOUTHEAST WEBSTER GRAND</t>
  </si>
  <si>
    <t>SOUTH PAGE</t>
  </si>
  <si>
    <t>SOUTH TAMA COUNTY</t>
  </si>
  <si>
    <t>SOUTH O'BRIEN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</si>
  <si>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</si>
  <si>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</si>
  <si>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</si>
  <si>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</si>
  <si>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</si>
  <si>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</si>
  <si>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</si>
  <si>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</si>
  <si>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</si>
  <si>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</si>
  <si>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</t>
  </si>
  <si>
    <t>TERRIL</t>
  </si>
  <si>
    <t>TIPTON</t>
  </si>
  <si>
    <t>TITONKA CONSOLIDATED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</si>
  <si>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</si>
  <si>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</si>
  <si>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</si>
  <si>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</si>
  <si>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</si>
  <si>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</si>
  <si>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</si>
  <si>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</si>
  <si>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</si>
  <si>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</si>
  <si>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</si>
  <si>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VALLEY</t>
  </si>
  <si>
    <t>VAN BUREN</t>
  </si>
  <si>
    <t>VAN METER</t>
  </si>
  <si>
    <t>VENTURA</t>
  </si>
  <si>
    <t>VILLISCA</t>
  </si>
  <si>
    <t>VINTON-SHELLSBURG</t>
  </si>
  <si>
    <t>WACO</t>
  </si>
  <si>
    <t>WALL LAKE VIEW AUBURN</t>
  </si>
  <si>
    <t>WALNUT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</si>
  <si>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</si>
  <si>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</si>
  <si>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</si>
  <si>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</si>
  <si>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</si>
  <si>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</si>
  <si>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</si>
  <si>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</si>
  <si>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</si>
  <si>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</si>
  <si>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 IND</t>
  </si>
  <si>
    <t>WEST CENTRAL</t>
  </si>
  <si>
    <t>WEST DELAWARE COUNTY</t>
  </si>
  <si>
    <t>WEST DES MOINES</t>
  </si>
  <si>
    <t>WESTERN DUBUQUE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</si>
  <si>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</si>
  <si>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</si>
  <si>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</si>
  <si>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</si>
  <si>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</si>
  <si>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</si>
  <si>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</si>
  <si>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</si>
  <si>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</si>
  <si>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</si>
  <si>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</si>
  <si>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</si>
  <si>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WODEN-CRYSTAL LAKE</t>
  </si>
  <si>
    <t>WOODBINE</t>
  </si>
  <si>
    <t>WOODBURY CENTRAL</t>
  </si>
  <si>
    <t>WOODWARD-GRANGER</t>
  </si>
  <si>
    <t>Difference</t>
  </si>
  <si>
    <t xml:space="preserve">Certified Enrollment </t>
  </si>
  <si>
    <t>District</t>
  </si>
  <si>
    <t xml:space="preserve">District  </t>
  </si>
  <si>
    <t>October</t>
  </si>
  <si>
    <t>Percent</t>
  </si>
  <si>
    <t>Number</t>
  </si>
  <si>
    <t>Name</t>
  </si>
  <si>
    <t>2008</t>
  </si>
  <si>
    <t>Change</t>
  </si>
  <si>
    <t>2009</t>
  </si>
  <si>
    <t>State Totals</t>
  </si>
  <si>
    <t>October 2008 and October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</si>
</sst>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 quotePrefix="1">
      <alignment horizontal="center"/>
    </xf>
    <xf numFmtId="164" fontId="2" fillId="0" borderId="11" xfId="0" applyNumberFormat="1" applyFont="1" applyBorder="1" applyAlignment="1">
      <alignment horizontal="center"/>
    </xf>
    <xf numFmtId="10" fontId="2" fillId="0" borderId="11" xfId="0" applyNumberFormat="1" applyFont="1" applyBorder="1" applyAlignment="1">
      <alignment horizontal="center"/>
    </xf>
    <xf numFmtId="0" fontId="37" fillId="0" borderId="12" xfId="0" applyFont="1" applyBorder="1" applyAlignment="1">
      <alignment/>
    </xf>
    <xf numFmtId="2" fontId="37" fillId="0" borderId="12" xfId="0" applyNumberFormat="1" applyFont="1" applyBorder="1" applyAlignment="1">
      <alignment/>
    </xf>
    <xf numFmtId="0" fontId="38" fillId="0" borderId="12" xfId="0" applyFont="1" applyBorder="1" applyAlignment="1">
      <alignment/>
    </xf>
    <xf numFmtId="2" fontId="38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8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2" max="2" width="27.00390625" style="0" customWidth="1"/>
    <col min="3" max="3" width="16.28125" style="0" customWidth="1"/>
    <col min="4" max="4" width="14.00390625" style="0" customWidth="1"/>
    <col min="5" max="5" width="17.57421875" style="0" customWidth="1"/>
    <col min="6" max="6" width="17.8515625" style="1" customWidth="1"/>
  </cols>
  <sheetData>
    <row r="1" spans="2:7" ht="15">
      <c r="B1" s="14" t="s">
        <v>363</v>
      </c>
      <c r="C1" s="14"/>
      <c r="D1" s="14"/>
      <c r="E1" s="14"/>
      <c r="F1" s="14"/>
      <c r="G1" s="2"/>
    </row>
    <row r="2" spans="2:7" ht="15">
      <c r="B2" s="15" t="s">
        <v>374</v>
      </c>
      <c r="C2" s="15"/>
      <c r="D2" s="15"/>
      <c r="E2" s="15"/>
      <c r="F2" s="15"/>
      <c r="G2" s="2"/>
    </row>
    <row r="3" spans="2:7" ht="15">
      <c r="B3" s="16"/>
      <c r="C3" s="16"/>
      <c r="D3" s="16"/>
      <c r="E3" s="16"/>
      <c r="F3" s="16"/>
      <c r="G3" s="2"/>
    </row>
    <row r="4" spans="1:6" ht="15">
      <c r="A4" s="3" t="s">
        <v>364</v>
      </c>
      <c r="B4" s="3" t="s">
        <v>365</v>
      </c>
      <c r="C4" s="4" t="s">
        <v>366</v>
      </c>
      <c r="D4" s="4" t="s">
        <v>366</v>
      </c>
      <c r="E4" s="4"/>
      <c r="F4" s="5" t="s">
        <v>367</v>
      </c>
    </row>
    <row r="5" spans="1:6" ht="15">
      <c r="A5" s="6" t="s">
        <v>368</v>
      </c>
      <c r="B5" s="6" t="s">
        <v>369</v>
      </c>
      <c r="C5" s="7" t="s">
        <v>370</v>
      </c>
      <c r="D5" s="7" t="s">
        <v>372</v>
      </c>
      <c r="E5" s="8" t="s">
        <v>362</v>
      </c>
      <c r="F5" s="9" t="s">
        <v>371</v>
      </c>
    </row>
    <row r="6" spans="1:6" ht="15">
      <c r="A6" s="10">
        <v>9</v>
      </c>
      <c r="B6" s="10" t="s">
        <v>0</v>
      </c>
      <c r="C6" s="10">
        <v>661.9</v>
      </c>
      <c r="D6" s="10">
        <v>654</v>
      </c>
      <c r="E6" s="10">
        <f>D6-C6</f>
        <v>-7.899999999999977</v>
      </c>
      <c r="F6" s="11">
        <v>-1.1935337664299701</v>
      </c>
    </row>
    <row r="7" spans="1:6" ht="15">
      <c r="A7" s="10">
        <v>18</v>
      </c>
      <c r="B7" s="10" t="s">
        <v>1</v>
      </c>
      <c r="C7" s="10">
        <v>351.5</v>
      </c>
      <c r="D7" s="10">
        <v>357.9</v>
      </c>
      <c r="E7" s="10">
        <f aca="true" t="shared" si="0" ref="E7:E70">D7-C7</f>
        <v>6.399999999999977</v>
      </c>
      <c r="F7" s="11">
        <v>1.8207681365576</v>
      </c>
    </row>
    <row r="8" spans="1:6" ht="15">
      <c r="A8" s="10">
        <v>27</v>
      </c>
      <c r="B8" s="10" t="s">
        <v>2</v>
      </c>
      <c r="C8" s="10">
        <v>1395.8</v>
      </c>
      <c r="D8" s="10">
        <v>1408.9</v>
      </c>
      <c r="E8" s="10">
        <f t="shared" si="0"/>
        <v>13.100000000000136</v>
      </c>
      <c r="F8" s="11">
        <v>0.938529875340317</v>
      </c>
    </row>
    <row r="9" spans="1:6" ht="15">
      <c r="A9" s="10">
        <v>63</v>
      </c>
      <c r="B9" s="10" t="s">
        <v>3</v>
      </c>
      <c r="C9" s="10">
        <v>535</v>
      </c>
      <c r="D9" s="10">
        <v>532</v>
      </c>
      <c r="E9" s="10">
        <f t="shared" si="0"/>
        <v>-3</v>
      </c>
      <c r="F9" s="11">
        <v>-0.560747663551402</v>
      </c>
    </row>
    <row r="10" spans="1:6" ht="15">
      <c r="A10" s="10">
        <v>72</v>
      </c>
      <c r="B10" s="10" t="s">
        <v>4</v>
      </c>
      <c r="C10" s="10">
        <v>240</v>
      </c>
      <c r="D10" s="10">
        <v>227.9</v>
      </c>
      <c r="E10" s="10">
        <f t="shared" si="0"/>
        <v>-12.099999999999994</v>
      </c>
      <c r="F10" s="11">
        <v>-5.04166666666666</v>
      </c>
    </row>
    <row r="11" spans="1:6" ht="15">
      <c r="A11" s="10">
        <v>81</v>
      </c>
      <c r="B11" s="10" t="s">
        <v>5</v>
      </c>
      <c r="C11" s="10">
        <v>1197.8</v>
      </c>
      <c r="D11" s="10">
        <v>1180.4</v>
      </c>
      <c r="E11" s="10">
        <f t="shared" si="0"/>
        <v>-17.399999999999864</v>
      </c>
      <c r="F11" s="11">
        <v>-1.4526632158958</v>
      </c>
    </row>
    <row r="12" spans="1:6" ht="15">
      <c r="A12" s="10">
        <v>99</v>
      </c>
      <c r="B12" s="10" t="s">
        <v>6</v>
      </c>
      <c r="C12" s="10">
        <v>572.9</v>
      </c>
      <c r="D12" s="10">
        <v>550.4</v>
      </c>
      <c r="E12" s="10">
        <f t="shared" si="0"/>
        <v>-22.5</v>
      </c>
      <c r="F12" s="11">
        <v>-3.92738697853028</v>
      </c>
    </row>
    <row r="13" spans="1:6" ht="15">
      <c r="A13" s="10">
        <v>108</v>
      </c>
      <c r="B13" s="10" t="s">
        <v>7</v>
      </c>
      <c r="C13" s="10">
        <v>258</v>
      </c>
      <c r="D13" s="10">
        <v>264.9</v>
      </c>
      <c r="E13" s="10">
        <f t="shared" si="0"/>
        <v>6.899999999999977</v>
      </c>
      <c r="F13" s="11">
        <v>2.6744186046511498</v>
      </c>
    </row>
    <row r="14" spans="1:6" ht="15">
      <c r="A14" s="10">
        <v>126</v>
      </c>
      <c r="B14" s="10" t="s">
        <v>8</v>
      </c>
      <c r="C14" s="10">
        <v>1230.9</v>
      </c>
      <c r="D14" s="10">
        <v>1243.3</v>
      </c>
      <c r="E14" s="10">
        <f t="shared" si="0"/>
        <v>12.399999999999864</v>
      </c>
      <c r="F14" s="11">
        <v>1.00739296449751</v>
      </c>
    </row>
    <row r="15" spans="1:6" ht="15">
      <c r="A15" s="10">
        <v>135</v>
      </c>
      <c r="B15" s="10" t="s">
        <v>9</v>
      </c>
      <c r="C15" s="10">
        <v>1304.4</v>
      </c>
      <c r="D15" s="10">
        <v>1277.1</v>
      </c>
      <c r="E15" s="10">
        <f t="shared" si="0"/>
        <v>-27.300000000000182</v>
      </c>
      <c r="F15" s="11">
        <v>-2.09291628334868</v>
      </c>
    </row>
    <row r="16" spans="1:6" ht="15">
      <c r="A16" s="10">
        <v>153</v>
      </c>
      <c r="B16" s="10" t="s">
        <v>10</v>
      </c>
      <c r="C16" s="10">
        <v>304</v>
      </c>
      <c r="D16" s="10">
        <v>296.1</v>
      </c>
      <c r="E16" s="10">
        <f t="shared" si="0"/>
        <v>-7.899999999999977</v>
      </c>
      <c r="F16" s="11">
        <v>-2.59868421052631</v>
      </c>
    </row>
    <row r="17" spans="1:6" ht="15">
      <c r="A17" s="10">
        <v>171</v>
      </c>
      <c r="B17" s="10" t="s">
        <v>11</v>
      </c>
      <c r="C17" s="10">
        <v>512.8</v>
      </c>
      <c r="D17" s="10">
        <v>488.9</v>
      </c>
      <c r="E17" s="10">
        <f t="shared" si="0"/>
        <v>-23.899999999999977</v>
      </c>
      <c r="F17" s="11">
        <v>-4.66068642745709</v>
      </c>
    </row>
    <row r="18" spans="1:6" ht="15">
      <c r="A18" s="10">
        <v>225</v>
      </c>
      <c r="B18" s="10" t="s">
        <v>12</v>
      </c>
      <c r="C18" s="10">
        <v>4340.2</v>
      </c>
      <c r="D18" s="10">
        <v>4358.2</v>
      </c>
      <c r="E18" s="10">
        <f t="shared" si="0"/>
        <v>18</v>
      </c>
      <c r="F18" s="11">
        <v>0.41472743191558</v>
      </c>
    </row>
    <row r="19" spans="1:6" ht="15">
      <c r="A19" s="10">
        <v>234</v>
      </c>
      <c r="B19" s="10" t="s">
        <v>13</v>
      </c>
      <c r="C19" s="10">
        <v>1325.4</v>
      </c>
      <c r="D19" s="10">
        <v>1317.3</v>
      </c>
      <c r="E19" s="10">
        <f t="shared" si="0"/>
        <v>-8.100000000000136</v>
      </c>
      <c r="F19" s="11">
        <v>-0.611136260751482</v>
      </c>
    </row>
    <row r="20" spans="1:6" ht="15">
      <c r="A20" s="10">
        <v>243</v>
      </c>
      <c r="B20" s="10" t="s">
        <v>14</v>
      </c>
      <c r="C20" s="10">
        <v>297.6</v>
      </c>
      <c r="D20" s="10">
        <v>289</v>
      </c>
      <c r="E20" s="10">
        <f t="shared" si="0"/>
        <v>-8.600000000000023</v>
      </c>
      <c r="F20" s="11">
        <v>-2.88978494623657</v>
      </c>
    </row>
    <row r="21" spans="1:6" ht="15">
      <c r="A21" s="10">
        <v>252</v>
      </c>
      <c r="B21" s="10" t="s">
        <v>15</v>
      </c>
      <c r="C21" s="10">
        <v>272.3</v>
      </c>
      <c r="D21" s="10">
        <v>274.4</v>
      </c>
      <c r="E21" s="10">
        <f t="shared" si="0"/>
        <v>2.099999999999966</v>
      </c>
      <c r="F21" s="11">
        <v>0.771208226221067</v>
      </c>
    </row>
    <row r="22" spans="1:6" ht="15">
      <c r="A22" s="10">
        <v>261</v>
      </c>
      <c r="B22" s="10" t="s">
        <v>16</v>
      </c>
      <c r="C22" s="10">
        <v>7947.9</v>
      </c>
      <c r="D22" s="10">
        <v>8342.7</v>
      </c>
      <c r="E22" s="10">
        <f t="shared" si="0"/>
        <v>394.8000000000011</v>
      </c>
      <c r="F22" s="11">
        <v>4.96734986600235</v>
      </c>
    </row>
    <row r="23" spans="1:6" ht="15">
      <c r="A23" s="10">
        <v>270</v>
      </c>
      <c r="B23" s="10" t="s">
        <v>17</v>
      </c>
      <c r="C23" s="10">
        <v>271.5</v>
      </c>
      <c r="D23" s="10">
        <v>245.5</v>
      </c>
      <c r="E23" s="10">
        <f t="shared" si="0"/>
        <v>-26</v>
      </c>
      <c r="F23" s="11">
        <v>-9.57642725598527</v>
      </c>
    </row>
    <row r="24" spans="1:6" ht="15">
      <c r="A24" s="10">
        <v>279</v>
      </c>
      <c r="B24" s="10" t="s">
        <v>18</v>
      </c>
      <c r="C24" s="10">
        <v>776</v>
      </c>
      <c r="D24" s="10">
        <v>775</v>
      </c>
      <c r="E24" s="10">
        <f t="shared" si="0"/>
        <v>-1</v>
      </c>
      <c r="F24" s="11">
        <v>-0.128865979381443</v>
      </c>
    </row>
    <row r="25" spans="1:6" ht="15">
      <c r="A25" s="10">
        <v>333</v>
      </c>
      <c r="B25" s="10" t="s">
        <v>19</v>
      </c>
      <c r="C25" s="10">
        <v>338</v>
      </c>
      <c r="D25" s="10">
        <v>312</v>
      </c>
      <c r="E25" s="10">
        <f t="shared" si="0"/>
        <v>-26</v>
      </c>
      <c r="F25" s="11">
        <v>-7.69230769230769</v>
      </c>
    </row>
    <row r="26" spans="1:6" ht="15">
      <c r="A26" s="10">
        <v>355</v>
      </c>
      <c r="B26" s="10" t="s">
        <v>20</v>
      </c>
      <c r="C26" s="10">
        <v>344.6</v>
      </c>
      <c r="D26" s="10">
        <v>331</v>
      </c>
      <c r="E26" s="10">
        <f t="shared" si="0"/>
        <v>-13.600000000000023</v>
      </c>
      <c r="F26" s="11">
        <v>-3.94660475914104</v>
      </c>
    </row>
    <row r="27" spans="1:6" ht="15">
      <c r="A27" s="10">
        <v>387</v>
      </c>
      <c r="B27" s="10" t="s">
        <v>21</v>
      </c>
      <c r="C27" s="10">
        <v>1430</v>
      </c>
      <c r="D27" s="10">
        <v>1403</v>
      </c>
      <c r="E27" s="10">
        <f t="shared" si="0"/>
        <v>-27</v>
      </c>
      <c r="F27" s="11">
        <v>-1.88811188811189</v>
      </c>
    </row>
    <row r="28" spans="1:6" ht="15">
      <c r="A28" s="10">
        <v>414</v>
      </c>
      <c r="B28" s="10" t="s">
        <v>22</v>
      </c>
      <c r="C28" s="10">
        <v>627.7</v>
      </c>
      <c r="D28" s="10">
        <v>608.1</v>
      </c>
      <c r="E28" s="10">
        <f t="shared" si="0"/>
        <v>-19.600000000000023</v>
      </c>
      <c r="F28" s="11">
        <v>-3.12251075354469</v>
      </c>
    </row>
    <row r="29" spans="1:6" ht="15">
      <c r="A29" s="10">
        <v>423</v>
      </c>
      <c r="B29" s="10" t="s">
        <v>23</v>
      </c>
      <c r="C29" s="10">
        <v>285.2</v>
      </c>
      <c r="D29" s="10">
        <v>282.5</v>
      </c>
      <c r="E29" s="10">
        <f t="shared" si="0"/>
        <v>-2.6999999999999886</v>
      </c>
      <c r="F29" s="11">
        <v>-0.946704067321174</v>
      </c>
    </row>
    <row r="30" spans="1:6" ht="15">
      <c r="A30" s="10">
        <v>441</v>
      </c>
      <c r="B30" s="10" t="s">
        <v>24</v>
      </c>
      <c r="C30" s="10">
        <v>663.8</v>
      </c>
      <c r="D30" s="10">
        <v>646.5</v>
      </c>
      <c r="E30" s="10">
        <f t="shared" si="0"/>
        <v>-17.299999999999955</v>
      </c>
      <c r="F30" s="11">
        <v>-2.60620668876167</v>
      </c>
    </row>
    <row r="31" spans="1:6" ht="15">
      <c r="A31" s="10">
        <v>472</v>
      </c>
      <c r="B31" s="10" t="s">
        <v>25</v>
      </c>
      <c r="C31" s="10">
        <v>1488.3</v>
      </c>
      <c r="D31" s="10">
        <v>1495.7</v>
      </c>
      <c r="E31" s="10">
        <f t="shared" si="0"/>
        <v>7.400000000000091</v>
      </c>
      <c r="F31" s="11">
        <v>0.497211583686091</v>
      </c>
    </row>
    <row r="32" spans="1:6" ht="15">
      <c r="A32" s="10">
        <v>504</v>
      </c>
      <c r="B32" s="10" t="s">
        <v>26</v>
      </c>
      <c r="C32" s="10">
        <v>654.6</v>
      </c>
      <c r="D32" s="10">
        <v>641.9</v>
      </c>
      <c r="E32" s="10">
        <f t="shared" si="0"/>
        <v>-12.700000000000045</v>
      </c>
      <c r="F32" s="11">
        <v>-1.940116101436</v>
      </c>
    </row>
    <row r="33" spans="1:6" ht="15">
      <c r="A33" s="10">
        <v>513</v>
      </c>
      <c r="B33" s="10" t="s">
        <v>27</v>
      </c>
      <c r="C33" s="10">
        <v>383.4</v>
      </c>
      <c r="D33" s="10">
        <v>369.4</v>
      </c>
      <c r="E33" s="10">
        <f t="shared" si="0"/>
        <v>-14</v>
      </c>
      <c r="F33" s="11">
        <v>-3.65153886280647</v>
      </c>
    </row>
    <row r="34" spans="1:6" ht="15">
      <c r="A34" s="10">
        <v>540</v>
      </c>
      <c r="B34" s="10" t="s">
        <v>28</v>
      </c>
      <c r="C34" s="10">
        <v>621.4</v>
      </c>
      <c r="D34" s="10">
        <v>592.5</v>
      </c>
      <c r="E34" s="10">
        <f t="shared" si="0"/>
        <v>-28.899999999999977</v>
      </c>
      <c r="F34" s="11">
        <v>-4.65078854200193</v>
      </c>
    </row>
    <row r="35" spans="1:6" ht="15">
      <c r="A35" s="10">
        <v>549</v>
      </c>
      <c r="B35" s="10" t="s">
        <v>29</v>
      </c>
      <c r="C35" s="10">
        <v>536.3</v>
      </c>
      <c r="D35" s="10">
        <v>531</v>
      </c>
      <c r="E35" s="10">
        <f t="shared" si="0"/>
        <v>-5.2999999999999545</v>
      </c>
      <c r="F35" s="11">
        <v>-0.988252843557702</v>
      </c>
    </row>
    <row r="36" spans="1:6" ht="15">
      <c r="A36" s="10">
        <v>576</v>
      </c>
      <c r="B36" s="10" t="s">
        <v>30</v>
      </c>
      <c r="C36" s="10">
        <v>617.5</v>
      </c>
      <c r="D36" s="10">
        <v>602.8</v>
      </c>
      <c r="E36" s="10">
        <f t="shared" si="0"/>
        <v>-14.700000000000045</v>
      </c>
      <c r="F36" s="11">
        <v>-2.38056680161944</v>
      </c>
    </row>
    <row r="37" spans="1:6" ht="15">
      <c r="A37" s="10">
        <v>585</v>
      </c>
      <c r="B37" s="10" t="s">
        <v>31</v>
      </c>
      <c r="C37" s="10">
        <v>620.7</v>
      </c>
      <c r="D37" s="10">
        <v>601.9</v>
      </c>
      <c r="E37" s="10">
        <f t="shared" si="0"/>
        <v>-18.800000000000068</v>
      </c>
      <c r="F37" s="11">
        <v>-3.02883840824876</v>
      </c>
    </row>
    <row r="38" spans="1:6" ht="15">
      <c r="A38" s="10">
        <v>594</v>
      </c>
      <c r="B38" s="10" t="s">
        <v>32</v>
      </c>
      <c r="C38" s="10">
        <v>738.5</v>
      </c>
      <c r="D38" s="10">
        <v>706.8</v>
      </c>
      <c r="E38" s="10">
        <f t="shared" si="0"/>
        <v>-31.700000000000045</v>
      </c>
      <c r="F38" s="11">
        <v>-4.29248476641842</v>
      </c>
    </row>
    <row r="39" spans="1:6" ht="15">
      <c r="A39" s="10">
        <v>603</v>
      </c>
      <c r="B39" s="10" t="s">
        <v>33</v>
      </c>
      <c r="C39" s="10">
        <v>200.8</v>
      </c>
      <c r="D39" s="10">
        <v>202.9</v>
      </c>
      <c r="E39" s="10">
        <f t="shared" si="0"/>
        <v>2.0999999999999943</v>
      </c>
      <c r="F39" s="11">
        <v>1.04581673306773</v>
      </c>
    </row>
    <row r="40" spans="1:6" ht="15">
      <c r="A40" s="10">
        <v>609</v>
      </c>
      <c r="B40" s="10" t="s">
        <v>34</v>
      </c>
      <c r="C40" s="10">
        <v>1624.2</v>
      </c>
      <c r="D40" s="10">
        <v>1609.9</v>
      </c>
      <c r="E40" s="10">
        <f t="shared" si="0"/>
        <v>-14.299999999999955</v>
      </c>
      <c r="F40" s="11">
        <v>-0.880433444157121</v>
      </c>
    </row>
    <row r="41" spans="1:6" ht="15">
      <c r="A41" s="10">
        <v>621</v>
      </c>
      <c r="B41" s="10" t="s">
        <v>35</v>
      </c>
      <c r="C41" s="10">
        <v>4083.8</v>
      </c>
      <c r="D41" s="10">
        <v>4093.4</v>
      </c>
      <c r="E41" s="10">
        <f t="shared" si="0"/>
        <v>9.599999999999909</v>
      </c>
      <c r="F41" s="11">
        <v>0.235075175082029</v>
      </c>
    </row>
    <row r="42" spans="1:6" ht="15">
      <c r="A42" s="10">
        <v>657</v>
      </c>
      <c r="B42" s="10" t="s">
        <v>36</v>
      </c>
      <c r="C42" s="10">
        <v>731</v>
      </c>
      <c r="D42" s="10">
        <v>695.4</v>
      </c>
      <c r="E42" s="10">
        <f t="shared" si="0"/>
        <v>-35.60000000000002</v>
      </c>
      <c r="F42" s="11">
        <v>-4.87004103967169</v>
      </c>
    </row>
    <row r="43" spans="1:6" ht="15">
      <c r="A43" s="10">
        <v>720</v>
      </c>
      <c r="B43" s="10" t="s">
        <v>37</v>
      </c>
      <c r="C43" s="10">
        <v>1212.5</v>
      </c>
      <c r="D43" s="10">
        <v>1261.4</v>
      </c>
      <c r="E43" s="10">
        <f t="shared" si="0"/>
        <v>48.90000000000009</v>
      </c>
      <c r="F43" s="11">
        <v>4.03298969072166</v>
      </c>
    </row>
    <row r="44" spans="1:6" ht="15">
      <c r="A44" s="10">
        <v>729</v>
      </c>
      <c r="B44" s="10" t="s">
        <v>38</v>
      </c>
      <c r="C44" s="10">
        <v>2196.5</v>
      </c>
      <c r="D44" s="10">
        <v>2137.8</v>
      </c>
      <c r="E44" s="10">
        <f t="shared" si="0"/>
        <v>-58.69999999999982</v>
      </c>
      <c r="F44" s="11">
        <v>-2.67243341679945</v>
      </c>
    </row>
    <row r="45" spans="1:6" ht="15">
      <c r="A45" s="10">
        <v>747</v>
      </c>
      <c r="B45" s="10" t="s">
        <v>39</v>
      </c>
      <c r="C45" s="10">
        <v>623.2</v>
      </c>
      <c r="D45" s="10">
        <v>609</v>
      </c>
      <c r="E45" s="10">
        <f t="shared" si="0"/>
        <v>-14.200000000000045</v>
      </c>
      <c r="F45" s="11">
        <v>-2.27856225930681</v>
      </c>
    </row>
    <row r="46" spans="1:6" ht="15">
      <c r="A46" s="10">
        <v>819</v>
      </c>
      <c r="B46" s="10" t="s">
        <v>40</v>
      </c>
      <c r="C46" s="10">
        <v>616.1</v>
      </c>
      <c r="D46" s="10">
        <v>613.9</v>
      </c>
      <c r="E46" s="10">
        <f t="shared" si="0"/>
        <v>-2.2000000000000455</v>
      </c>
      <c r="F46" s="11">
        <v>-0.357084888816758</v>
      </c>
    </row>
    <row r="47" spans="1:6" ht="15">
      <c r="A47" s="10">
        <v>846</v>
      </c>
      <c r="B47" s="10" t="s">
        <v>41</v>
      </c>
      <c r="C47" s="10">
        <v>540.5</v>
      </c>
      <c r="D47" s="10">
        <v>543.9</v>
      </c>
      <c r="E47" s="10">
        <f t="shared" si="0"/>
        <v>3.3999999999999773</v>
      </c>
      <c r="F47" s="11">
        <v>0.629047178538386</v>
      </c>
    </row>
    <row r="48" spans="1:6" ht="15">
      <c r="A48" s="10">
        <v>873</v>
      </c>
      <c r="B48" s="10" t="s">
        <v>42</v>
      </c>
      <c r="C48" s="10">
        <v>539.9</v>
      </c>
      <c r="D48" s="10">
        <v>511.8</v>
      </c>
      <c r="E48" s="10">
        <f t="shared" si="0"/>
        <v>-28.099999999999966</v>
      </c>
      <c r="F48" s="11">
        <v>-5.20466753102426</v>
      </c>
    </row>
    <row r="49" spans="1:6" ht="15">
      <c r="A49" s="10">
        <v>882</v>
      </c>
      <c r="B49" s="10" t="s">
        <v>43</v>
      </c>
      <c r="C49" s="10">
        <v>4525.9</v>
      </c>
      <c r="D49" s="10">
        <v>4556.5</v>
      </c>
      <c r="E49" s="10">
        <f t="shared" si="0"/>
        <v>30.600000000000364</v>
      </c>
      <c r="F49" s="11">
        <v>0.676108619280151</v>
      </c>
    </row>
    <row r="50" spans="1:6" ht="15">
      <c r="A50" s="10">
        <v>914</v>
      </c>
      <c r="B50" s="10" t="s">
        <v>44</v>
      </c>
      <c r="C50" s="10">
        <v>200.6</v>
      </c>
      <c r="D50" s="10">
        <v>205.2</v>
      </c>
      <c r="E50" s="10">
        <f t="shared" si="0"/>
        <v>4.599999999999994</v>
      </c>
      <c r="F50" s="11">
        <v>2.29312063808574</v>
      </c>
    </row>
    <row r="51" spans="1:6" ht="15">
      <c r="A51" s="10">
        <v>916</v>
      </c>
      <c r="B51" s="10" t="s">
        <v>45</v>
      </c>
      <c r="C51" s="10">
        <v>282.3</v>
      </c>
      <c r="D51" s="10">
        <v>273.5</v>
      </c>
      <c r="E51" s="10">
        <f t="shared" si="0"/>
        <v>-8.800000000000011</v>
      </c>
      <c r="F51" s="11">
        <v>-3.11725115125753</v>
      </c>
    </row>
    <row r="52" spans="1:6" ht="15">
      <c r="A52" s="10">
        <v>918</v>
      </c>
      <c r="B52" s="10" t="s">
        <v>46</v>
      </c>
      <c r="C52" s="10">
        <v>498.4</v>
      </c>
      <c r="D52" s="10">
        <v>484.6</v>
      </c>
      <c r="E52" s="10">
        <f t="shared" si="0"/>
        <v>-13.799999999999955</v>
      </c>
      <c r="F52" s="11">
        <v>-2.76886035313001</v>
      </c>
    </row>
    <row r="53" spans="1:6" ht="15">
      <c r="A53" s="10">
        <v>936</v>
      </c>
      <c r="B53" s="10" t="s">
        <v>47</v>
      </c>
      <c r="C53" s="10">
        <v>954</v>
      </c>
      <c r="D53" s="10">
        <v>928.1</v>
      </c>
      <c r="E53" s="10">
        <f t="shared" si="0"/>
        <v>-25.899999999999977</v>
      </c>
      <c r="F53" s="11">
        <v>-2.71488469601677</v>
      </c>
    </row>
    <row r="54" spans="1:6" ht="15">
      <c r="A54" s="10">
        <v>977</v>
      </c>
      <c r="B54" s="10" t="s">
        <v>48</v>
      </c>
      <c r="C54" s="10">
        <v>631.3</v>
      </c>
      <c r="D54" s="10">
        <v>618.7</v>
      </c>
      <c r="E54" s="10">
        <f t="shared" si="0"/>
        <v>-12.599999999999909</v>
      </c>
      <c r="F54" s="11">
        <v>-1.99588151433548</v>
      </c>
    </row>
    <row r="55" spans="1:6" ht="15">
      <c r="A55" s="10">
        <v>981</v>
      </c>
      <c r="B55" s="10" t="s">
        <v>49</v>
      </c>
      <c r="C55" s="10">
        <v>1747.7</v>
      </c>
      <c r="D55" s="10">
        <v>1753.8</v>
      </c>
      <c r="E55" s="10">
        <f t="shared" si="0"/>
        <v>6.099999999999909</v>
      </c>
      <c r="F55" s="11">
        <v>0.349030153916571</v>
      </c>
    </row>
    <row r="56" spans="1:6" ht="15">
      <c r="A56" s="10">
        <v>999</v>
      </c>
      <c r="B56" s="10" t="s">
        <v>50</v>
      </c>
      <c r="C56" s="10">
        <v>1740.9</v>
      </c>
      <c r="D56" s="10">
        <v>1708.9</v>
      </c>
      <c r="E56" s="10">
        <f t="shared" si="0"/>
        <v>-32</v>
      </c>
      <c r="F56" s="11">
        <v>-1.83812970302717</v>
      </c>
    </row>
    <row r="57" spans="1:6" ht="15">
      <c r="A57" s="10">
        <v>1044</v>
      </c>
      <c r="B57" s="10" t="s">
        <v>51</v>
      </c>
      <c r="C57" s="10">
        <v>4363</v>
      </c>
      <c r="D57" s="10">
        <v>4452.2</v>
      </c>
      <c r="E57" s="10">
        <f t="shared" si="0"/>
        <v>89.19999999999982</v>
      </c>
      <c r="F57" s="11">
        <v>2.04446481778592</v>
      </c>
    </row>
    <row r="58" spans="1:6" ht="15">
      <c r="A58" s="10">
        <v>1053</v>
      </c>
      <c r="B58" s="10" t="s">
        <v>52</v>
      </c>
      <c r="C58" s="10">
        <v>17502</v>
      </c>
      <c r="D58" s="10">
        <v>16929.6</v>
      </c>
      <c r="E58" s="10">
        <f t="shared" si="0"/>
        <v>-572.4000000000015</v>
      </c>
      <c r="F58" s="11">
        <v>-3.27048337332877</v>
      </c>
    </row>
    <row r="59" spans="1:6" ht="15">
      <c r="A59" s="10">
        <v>1062</v>
      </c>
      <c r="B59" s="10" t="s">
        <v>53</v>
      </c>
      <c r="C59" s="10">
        <v>1300.2</v>
      </c>
      <c r="D59" s="10">
        <v>1308.6</v>
      </c>
      <c r="E59" s="10">
        <f t="shared" si="0"/>
        <v>8.399999999999864</v>
      </c>
      <c r="F59" s="11">
        <v>0.646054453161042</v>
      </c>
    </row>
    <row r="60" spans="1:6" ht="15">
      <c r="A60" s="10">
        <v>1071</v>
      </c>
      <c r="B60" s="10" t="s">
        <v>54</v>
      </c>
      <c r="C60" s="10">
        <v>1522</v>
      </c>
      <c r="D60" s="10">
        <v>1474.8</v>
      </c>
      <c r="E60" s="10">
        <f t="shared" si="0"/>
        <v>-47.200000000000045</v>
      </c>
      <c r="F60" s="11">
        <v>-3.10118265440211</v>
      </c>
    </row>
    <row r="61" spans="1:6" ht="15">
      <c r="A61" s="10">
        <v>1079</v>
      </c>
      <c r="B61" s="10" t="s">
        <v>55</v>
      </c>
      <c r="C61" s="10">
        <v>889.3</v>
      </c>
      <c r="D61" s="10">
        <v>877.2</v>
      </c>
      <c r="E61" s="10">
        <f t="shared" si="0"/>
        <v>-12.099999999999909</v>
      </c>
      <c r="F61" s="11">
        <v>-1.36062071292026</v>
      </c>
    </row>
    <row r="62" spans="1:6" ht="15">
      <c r="A62" s="10">
        <v>1080</v>
      </c>
      <c r="B62" s="10" t="s">
        <v>56</v>
      </c>
      <c r="C62" s="10">
        <v>530.2</v>
      </c>
      <c r="D62" s="10">
        <v>516.8</v>
      </c>
      <c r="E62" s="10">
        <f t="shared" si="0"/>
        <v>-13.400000000000091</v>
      </c>
      <c r="F62" s="11">
        <v>-2.52734817050171</v>
      </c>
    </row>
    <row r="63" spans="1:6" ht="15">
      <c r="A63" s="10">
        <v>1082</v>
      </c>
      <c r="B63" s="10" t="s">
        <v>57</v>
      </c>
      <c r="C63" s="10">
        <v>1521.2</v>
      </c>
      <c r="D63" s="10">
        <v>1536.9</v>
      </c>
      <c r="E63" s="10">
        <f t="shared" si="0"/>
        <v>15.700000000000045</v>
      </c>
      <c r="F63" s="11">
        <v>1.03207993689193</v>
      </c>
    </row>
    <row r="64" spans="1:6" ht="15">
      <c r="A64" s="10">
        <v>1089</v>
      </c>
      <c r="B64" s="10" t="s">
        <v>58</v>
      </c>
      <c r="C64" s="10">
        <v>465.3</v>
      </c>
      <c r="D64" s="10">
        <v>480.2</v>
      </c>
      <c r="E64" s="10">
        <f t="shared" si="0"/>
        <v>14.899999999999977</v>
      </c>
      <c r="F64" s="11">
        <v>3.20223511712873</v>
      </c>
    </row>
    <row r="65" spans="1:6" ht="15">
      <c r="A65" s="10">
        <v>1093</v>
      </c>
      <c r="B65" s="10" t="s">
        <v>59</v>
      </c>
      <c r="C65" s="10">
        <v>675</v>
      </c>
      <c r="D65" s="10">
        <v>663.6</v>
      </c>
      <c r="E65" s="10">
        <f t="shared" si="0"/>
        <v>-11.399999999999977</v>
      </c>
      <c r="F65" s="11">
        <v>-1.68888888888889</v>
      </c>
    </row>
    <row r="66" spans="1:6" ht="15">
      <c r="A66" s="10">
        <v>1095</v>
      </c>
      <c r="B66" s="10" t="s">
        <v>60</v>
      </c>
      <c r="C66" s="10">
        <v>691.2</v>
      </c>
      <c r="D66" s="10">
        <v>706.3</v>
      </c>
      <c r="E66" s="10">
        <f t="shared" si="0"/>
        <v>15.099999999999909</v>
      </c>
      <c r="F66" s="11">
        <v>2.18460648148147</v>
      </c>
    </row>
    <row r="67" spans="1:6" ht="15">
      <c r="A67" s="10">
        <v>1107</v>
      </c>
      <c r="B67" s="10" t="s">
        <v>61</v>
      </c>
      <c r="C67" s="10">
        <v>1517.5</v>
      </c>
      <c r="D67" s="10">
        <v>1473.6</v>
      </c>
      <c r="E67" s="10">
        <f t="shared" si="0"/>
        <v>-43.90000000000009</v>
      </c>
      <c r="F67" s="11">
        <v>-2.89291598023065</v>
      </c>
    </row>
    <row r="68" spans="1:6" ht="15">
      <c r="A68" s="10">
        <v>1116</v>
      </c>
      <c r="B68" s="10" t="s">
        <v>62</v>
      </c>
      <c r="C68" s="10">
        <v>1593.7</v>
      </c>
      <c r="D68" s="10">
        <v>1553.8</v>
      </c>
      <c r="E68" s="10">
        <f t="shared" si="0"/>
        <v>-39.90000000000009</v>
      </c>
      <c r="F68" s="11">
        <v>-2.50360795632805</v>
      </c>
    </row>
    <row r="69" spans="1:6" ht="15">
      <c r="A69" s="10">
        <v>1134</v>
      </c>
      <c r="B69" s="10" t="s">
        <v>63</v>
      </c>
      <c r="C69" s="10">
        <v>321.9</v>
      </c>
      <c r="D69" s="10">
        <v>327.3</v>
      </c>
      <c r="E69" s="10">
        <f t="shared" si="0"/>
        <v>5.400000000000034</v>
      </c>
      <c r="F69" s="11">
        <v>1.6775396085741</v>
      </c>
    </row>
    <row r="70" spans="1:6" ht="15">
      <c r="A70" s="10">
        <v>1152</v>
      </c>
      <c r="B70" s="10" t="s">
        <v>64</v>
      </c>
      <c r="C70" s="10">
        <v>1001.4</v>
      </c>
      <c r="D70" s="10">
        <v>972.5</v>
      </c>
      <c r="E70" s="10">
        <f t="shared" si="0"/>
        <v>-28.899999999999977</v>
      </c>
      <c r="F70" s="11">
        <v>-2.88595965648092</v>
      </c>
    </row>
    <row r="71" spans="1:6" ht="15">
      <c r="A71" s="10">
        <v>1197</v>
      </c>
      <c r="B71" s="10" t="s">
        <v>65</v>
      </c>
      <c r="C71" s="10">
        <v>993.4</v>
      </c>
      <c r="D71" s="10">
        <v>952.8</v>
      </c>
      <c r="E71" s="10">
        <f aca="true" t="shared" si="1" ref="E71:E134">D71-C71</f>
        <v>-40.60000000000002</v>
      </c>
      <c r="F71" s="11">
        <v>-4.08697402858869</v>
      </c>
    </row>
    <row r="72" spans="1:6" ht="15">
      <c r="A72" s="10">
        <v>1206</v>
      </c>
      <c r="B72" s="10" t="s">
        <v>66</v>
      </c>
      <c r="C72" s="10">
        <v>884.6</v>
      </c>
      <c r="D72" s="10">
        <v>812.5</v>
      </c>
      <c r="E72" s="10">
        <f t="shared" si="1"/>
        <v>-72.10000000000002</v>
      </c>
      <c r="F72" s="11">
        <v>-8.15057653176577</v>
      </c>
    </row>
    <row r="73" spans="1:6" ht="15">
      <c r="A73" s="10">
        <v>1211</v>
      </c>
      <c r="B73" s="10" t="s">
        <v>67</v>
      </c>
      <c r="C73" s="10">
        <v>1335.2</v>
      </c>
      <c r="D73" s="10">
        <v>1343.6</v>
      </c>
      <c r="E73" s="10">
        <f t="shared" si="1"/>
        <v>8.399999999999864</v>
      </c>
      <c r="F73" s="11">
        <v>0.629119233073687</v>
      </c>
    </row>
    <row r="74" spans="1:6" ht="15">
      <c r="A74" s="10">
        <v>1215</v>
      </c>
      <c r="B74" s="10" t="s">
        <v>68</v>
      </c>
      <c r="C74" s="10">
        <v>371.8</v>
      </c>
      <c r="D74" s="10">
        <v>378.8</v>
      </c>
      <c r="E74" s="10">
        <f t="shared" si="1"/>
        <v>7</v>
      </c>
      <c r="F74" s="11">
        <v>1.88273265196342</v>
      </c>
    </row>
    <row r="75" spans="1:6" ht="15">
      <c r="A75" s="10">
        <v>1218</v>
      </c>
      <c r="B75" s="10" t="s">
        <v>69</v>
      </c>
      <c r="C75" s="10">
        <v>394.2</v>
      </c>
      <c r="D75" s="10">
        <v>387.9</v>
      </c>
      <c r="E75" s="10">
        <f t="shared" si="1"/>
        <v>-6.300000000000011</v>
      </c>
      <c r="F75" s="11">
        <v>-1.59817351598174</v>
      </c>
    </row>
    <row r="76" spans="1:6" ht="15">
      <c r="A76" s="10">
        <v>1221</v>
      </c>
      <c r="B76" s="10" t="s">
        <v>70</v>
      </c>
      <c r="C76" s="10">
        <v>1439.5</v>
      </c>
      <c r="D76" s="10">
        <v>1479.8</v>
      </c>
      <c r="E76" s="10">
        <f t="shared" si="1"/>
        <v>40.299999999999955</v>
      </c>
      <c r="F76" s="11">
        <v>2.79958318860715</v>
      </c>
    </row>
    <row r="77" spans="1:6" ht="15">
      <c r="A77" s="10">
        <v>1224</v>
      </c>
      <c r="B77" s="10" t="s">
        <v>71</v>
      </c>
      <c r="C77" s="10">
        <v>92</v>
      </c>
      <c r="D77" s="10">
        <v>79</v>
      </c>
      <c r="E77" s="10">
        <f t="shared" si="1"/>
        <v>-13</v>
      </c>
      <c r="F77" s="11">
        <v>-14.1304347826087</v>
      </c>
    </row>
    <row r="78" spans="1:6" ht="15">
      <c r="A78" s="10">
        <v>1233</v>
      </c>
      <c r="B78" s="10" t="s">
        <v>72</v>
      </c>
      <c r="C78" s="10">
        <v>1386.7</v>
      </c>
      <c r="D78" s="10">
        <v>1303</v>
      </c>
      <c r="E78" s="10">
        <f t="shared" si="1"/>
        <v>-83.70000000000005</v>
      </c>
      <c r="F78" s="11">
        <v>-6.03591259825485</v>
      </c>
    </row>
    <row r="79" spans="1:6" ht="15">
      <c r="A79" s="10">
        <v>1278</v>
      </c>
      <c r="B79" s="10" t="s">
        <v>73</v>
      </c>
      <c r="C79" s="10">
        <v>4252.4</v>
      </c>
      <c r="D79" s="10">
        <v>4188.3</v>
      </c>
      <c r="E79" s="10">
        <f t="shared" si="1"/>
        <v>-64.09999999999945</v>
      </c>
      <c r="F79" s="11">
        <v>-1.5073840654689</v>
      </c>
    </row>
    <row r="80" spans="1:6" ht="15">
      <c r="A80" s="10">
        <v>1332</v>
      </c>
      <c r="B80" s="10" t="s">
        <v>74</v>
      </c>
      <c r="C80" s="10">
        <v>865.8</v>
      </c>
      <c r="D80" s="10">
        <v>818.7</v>
      </c>
      <c r="E80" s="10">
        <f t="shared" si="1"/>
        <v>-47.09999999999991</v>
      </c>
      <c r="F80" s="11">
        <v>-5.44005544005543</v>
      </c>
    </row>
    <row r="81" spans="1:6" ht="15">
      <c r="A81" s="10">
        <v>1337</v>
      </c>
      <c r="B81" s="10" t="s">
        <v>75</v>
      </c>
      <c r="C81" s="10">
        <v>4115.5</v>
      </c>
      <c r="D81" s="10">
        <v>4236.2</v>
      </c>
      <c r="E81" s="10">
        <f t="shared" si="1"/>
        <v>120.69999999999982</v>
      </c>
      <c r="F81" s="11">
        <v>2.93281496780464</v>
      </c>
    </row>
    <row r="82" spans="1:6" ht="15">
      <c r="A82" s="10">
        <v>1350</v>
      </c>
      <c r="B82" s="10" t="s">
        <v>76</v>
      </c>
      <c r="C82" s="10">
        <v>531.5</v>
      </c>
      <c r="D82" s="10">
        <v>521.2</v>
      </c>
      <c r="E82" s="10">
        <f t="shared" si="1"/>
        <v>-10.299999999999955</v>
      </c>
      <c r="F82" s="11">
        <v>-1.93791157102539</v>
      </c>
    </row>
    <row r="83" spans="1:6" ht="15">
      <c r="A83" s="10">
        <v>1359</v>
      </c>
      <c r="B83" s="10" t="s">
        <v>77</v>
      </c>
      <c r="C83" s="10">
        <v>474.4</v>
      </c>
      <c r="D83" s="10">
        <v>491.2</v>
      </c>
      <c r="E83" s="10">
        <f t="shared" si="1"/>
        <v>16.80000000000001</v>
      </c>
      <c r="F83" s="11">
        <v>3.54131534569983</v>
      </c>
    </row>
    <row r="84" spans="1:6" ht="15">
      <c r="A84" s="10">
        <v>1368</v>
      </c>
      <c r="B84" s="10" t="s">
        <v>78</v>
      </c>
      <c r="C84" s="10">
        <v>989.2</v>
      </c>
      <c r="D84" s="10">
        <v>992.8</v>
      </c>
      <c r="E84" s="10">
        <f t="shared" si="1"/>
        <v>3.599999999999909</v>
      </c>
      <c r="F84" s="11">
        <v>0.363930448847544</v>
      </c>
    </row>
    <row r="85" spans="1:6" ht="15">
      <c r="A85" s="10">
        <v>1413</v>
      </c>
      <c r="B85" s="10" t="s">
        <v>79</v>
      </c>
      <c r="C85" s="10">
        <v>444.4</v>
      </c>
      <c r="D85" s="10">
        <v>468.1</v>
      </c>
      <c r="E85" s="10">
        <f t="shared" si="1"/>
        <v>23.700000000000045</v>
      </c>
      <c r="F85" s="11">
        <v>5.33303330333034</v>
      </c>
    </row>
    <row r="86" spans="1:6" ht="15">
      <c r="A86" s="10">
        <v>1431</v>
      </c>
      <c r="B86" s="10" t="s">
        <v>80</v>
      </c>
      <c r="C86" s="10">
        <v>475.7</v>
      </c>
      <c r="D86" s="10">
        <v>468</v>
      </c>
      <c r="E86" s="10">
        <f t="shared" si="1"/>
        <v>-7.699999999999989</v>
      </c>
      <c r="F86" s="11">
        <v>-1.61866722724406</v>
      </c>
    </row>
    <row r="87" spans="1:6" ht="15">
      <c r="A87" s="10">
        <v>1449</v>
      </c>
      <c r="B87" s="10" t="s">
        <v>81</v>
      </c>
      <c r="C87" s="10">
        <v>134</v>
      </c>
      <c r="D87" s="10">
        <v>129</v>
      </c>
      <c r="E87" s="10">
        <f t="shared" si="1"/>
        <v>-5</v>
      </c>
      <c r="F87" s="11">
        <v>-3.73134328358209</v>
      </c>
    </row>
    <row r="88" spans="1:6" ht="15">
      <c r="A88" s="10">
        <v>1476</v>
      </c>
      <c r="B88" s="10" t="s">
        <v>82</v>
      </c>
      <c r="C88" s="10">
        <v>9212.2</v>
      </c>
      <c r="D88" s="10">
        <v>9206.8</v>
      </c>
      <c r="E88" s="10">
        <f t="shared" si="1"/>
        <v>-5.400000000001455</v>
      </c>
      <c r="F88" s="11">
        <v>-0.0586179197151761</v>
      </c>
    </row>
    <row r="89" spans="1:6" ht="15">
      <c r="A89" s="10">
        <v>1503</v>
      </c>
      <c r="B89" s="10" t="s">
        <v>83</v>
      </c>
      <c r="C89" s="10">
        <v>1353.2</v>
      </c>
      <c r="D89" s="10">
        <v>1320.2</v>
      </c>
      <c r="E89" s="10">
        <f t="shared" si="1"/>
        <v>-33</v>
      </c>
      <c r="F89" s="11">
        <v>-2.43866390777416</v>
      </c>
    </row>
    <row r="90" spans="1:6" ht="15">
      <c r="A90" s="10">
        <v>1576</v>
      </c>
      <c r="B90" s="10" t="s">
        <v>84</v>
      </c>
      <c r="C90" s="10">
        <v>1838.7</v>
      </c>
      <c r="D90" s="10">
        <v>1891.9</v>
      </c>
      <c r="E90" s="10">
        <f t="shared" si="1"/>
        <v>53.200000000000045</v>
      </c>
      <c r="F90" s="11">
        <v>2.89334856148366</v>
      </c>
    </row>
    <row r="91" spans="1:6" ht="15">
      <c r="A91" s="10">
        <v>1602</v>
      </c>
      <c r="B91" s="10" t="s">
        <v>85</v>
      </c>
      <c r="C91" s="10">
        <v>486.3</v>
      </c>
      <c r="D91" s="10">
        <v>485.8</v>
      </c>
      <c r="E91" s="10">
        <f t="shared" si="1"/>
        <v>-0.5</v>
      </c>
      <c r="F91" s="11">
        <v>-0.102817191034341</v>
      </c>
    </row>
    <row r="92" spans="1:6" ht="15">
      <c r="A92" s="10">
        <v>1611</v>
      </c>
      <c r="B92" s="10" t="s">
        <v>86</v>
      </c>
      <c r="C92" s="10">
        <v>16201.7</v>
      </c>
      <c r="D92" s="10">
        <v>16075.2</v>
      </c>
      <c r="E92" s="10">
        <f t="shared" si="1"/>
        <v>-126.5</v>
      </c>
      <c r="F92" s="11">
        <v>-0.780782263589623</v>
      </c>
    </row>
    <row r="93" spans="1:6" ht="15">
      <c r="A93" s="10">
        <v>1619</v>
      </c>
      <c r="B93" s="10" t="s">
        <v>87</v>
      </c>
      <c r="C93" s="10">
        <v>1194.8</v>
      </c>
      <c r="D93" s="10">
        <v>1174.4</v>
      </c>
      <c r="E93" s="10">
        <f t="shared" si="1"/>
        <v>-20.399999999999864</v>
      </c>
      <c r="F93" s="11">
        <v>-1.70739872782054</v>
      </c>
    </row>
    <row r="94" spans="1:6" ht="15">
      <c r="A94" s="10">
        <v>1638</v>
      </c>
      <c r="B94" s="10" t="s">
        <v>88</v>
      </c>
      <c r="C94" s="10">
        <v>1432.3</v>
      </c>
      <c r="D94" s="10">
        <v>1417.8</v>
      </c>
      <c r="E94" s="10">
        <f t="shared" si="1"/>
        <v>-14.5</v>
      </c>
      <c r="F94" s="11">
        <v>-1.0123577462822</v>
      </c>
    </row>
    <row r="95" spans="1:6" ht="15">
      <c r="A95" s="10">
        <v>1647</v>
      </c>
      <c r="B95" s="10" t="s">
        <v>89</v>
      </c>
      <c r="C95" s="10">
        <v>167</v>
      </c>
      <c r="D95" s="10"/>
      <c r="E95" s="10">
        <f t="shared" si="1"/>
        <v>-167</v>
      </c>
      <c r="F95" s="11"/>
    </row>
    <row r="96" spans="1:6" ht="15">
      <c r="A96" s="10">
        <v>1675</v>
      </c>
      <c r="B96" s="10" t="s">
        <v>90</v>
      </c>
      <c r="C96" s="10">
        <v>230.3</v>
      </c>
      <c r="D96" s="10">
        <v>243.4</v>
      </c>
      <c r="E96" s="10">
        <f t="shared" si="1"/>
        <v>13.099999999999994</v>
      </c>
      <c r="F96" s="11">
        <v>5.68823273990447</v>
      </c>
    </row>
    <row r="97" spans="1:6" ht="15">
      <c r="A97" s="10">
        <v>1701</v>
      </c>
      <c r="B97" s="10" t="s">
        <v>91</v>
      </c>
      <c r="C97" s="10">
        <v>1875.6</v>
      </c>
      <c r="D97" s="10">
        <v>1897.6</v>
      </c>
      <c r="E97" s="10">
        <f t="shared" si="1"/>
        <v>22</v>
      </c>
      <c r="F97" s="11">
        <v>1.17295798677756</v>
      </c>
    </row>
    <row r="98" spans="1:6" ht="15">
      <c r="A98" s="10">
        <v>1719</v>
      </c>
      <c r="B98" s="10" t="s">
        <v>92</v>
      </c>
      <c r="C98" s="10">
        <v>744.1</v>
      </c>
      <c r="D98" s="10">
        <v>712</v>
      </c>
      <c r="E98" s="10">
        <f t="shared" si="1"/>
        <v>-32.10000000000002</v>
      </c>
      <c r="F98" s="11">
        <v>-4.31393629888456</v>
      </c>
    </row>
    <row r="99" spans="1:6" ht="15">
      <c r="A99" s="10">
        <v>1737</v>
      </c>
      <c r="B99" s="10" t="s">
        <v>93</v>
      </c>
      <c r="C99" s="10">
        <v>30783</v>
      </c>
      <c r="D99" s="10">
        <v>30953.9</v>
      </c>
      <c r="E99" s="10">
        <f t="shared" si="1"/>
        <v>170.90000000000146</v>
      </c>
      <c r="F99" s="11">
        <v>0.55517655849008</v>
      </c>
    </row>
    <row r="100" spans="1:6" ht="15">
      <c r="A100" s="10">
        <v>1782</v>
      </c>
      <c r="B100" s="10" t="s">
        <v>94</v>
      </c>
      <c r="C100" s="10">
        <v>90</v>
      </c>
      <c r="D100" s="10">
        <v>89</v>
      </c>
      <c r="E100" s="10">
        <f t="shared" si="1"/>
        <v>-1</v>
      </c>
      <c r="F100" s="11">
        <v>-1.11111111111111</v>
      </c>
    </row>
    <row r="101" spans="1:6" ht="15">
      <c r="A101" s="10">
        <v>1791</v>
      </c>
      <c r="B101" s="10" t="s">
        <v>95</v>
      </c>
      <c r="C101" s="10">
        <v>797.7</v>
      </c>
      <c r="D101" s="10">
        <v>783.5</v>
      </c>
      <c r="E101" s="10">
        <f t="shared" si="1"/>
        <v>-14.200000000000045</v>
      </c>
      <c r="F101" s="11">
        <v>-1.78011783878652</v>
      </c>
    </row>
    <row r="102" spans="1:6" ht="15">
      <c r="A102" s="10">
        <v>1854</v>
      </c>
      <c r="B102" s="10" t="s">
        <v>96</v>
      </c>
      <c r="C102" s="10">
        <v>142.1</v>
      </c>
      <c r="D102" s="10">
        <v>129.1</v>
      </c>
      <c r="E102" s="10">
        <f t="shared" si="1"/>
        <v>-13</v>
      </c>
      <c r="F102" s="11">
        <v>-9.1484869809993</v>
      </c>
    </row>
    <row r="103" spans="1:6" ht="15">
      <c r="A103" s="10">
        <v>1863</v>
      </c>
      <c r="B103" s="10" t="s">
        <v>97</v>
      </c>
      <c r="C103" s="10">
        <v>10614.2</v>
      </c>
      <c r="D103" s="10">
        <v>10697.1</v>
      </c>
      <c r="E103" s="10">
        <f t="shared" si="1"/>
        <v>82.89999999999964</v>
      </c>
      <c r="F103" s="11">
        <v>0.781029187315103</v>
      </c>
    </row>
    <row r="104" spans="1:6" ht="15">
      <c r="A104" s="10">
        <v>1908</v>
      </c>
      <c r="B104" s="10" t="s">
        <v>98</v>
      </c>
      <c r="C104" s="10">
        <v>466.8</v>
      </c>
      <c r="D104" s="10">
        <v>484.5</v>
      </c>
      <c r="E104" s="10">
        <f t="shared" si="1"/>
        <v>17.69999999999999</v>
      </c>
      <c r="F104" s="11">
        <v>3.79177377892031</v>
      </c>
    </row>
    <row r="105" spans="1:6" ht="15">
      <c r="A105" s="10">
        <v>1917</v>
      </c>
      <c r="B105" s="10" t="s">
        <v>99</v>
      </c>
      <c r="C105" s="10">
        <v>435.9</v>
      </c>
      <c r="D105" s="10">
        <v>448.1</v>
      </c>
      <c r="E105" s="10">
        <f t="shared" si="1"/>
        <v>12.200000000000045</v>
      </c>
      <c r="F105" s="11">
        <v>2.7988070658408</v>
      </c>
    </row>
    <row r="106" spans="1:6" ht="15">
      <c r="A106" s="10">
        <v>1926</v>
      </c>
      <c r="B106" s="10" t="s">
        <v>100</v>
      </c>
      <c r="C106" s="10">
        <v>575.9</v>
      </c>
      <c r="D106" s="10">
        <v>592.6</v>
      </c>
      <c r="E106" s="10">
        <f t="shared" si="1"/>
        <v>16.700000000000045</v>
      </c>
      <c r="F106" s="11">
        <v>2.89980899461713</v>
      </c>
    </row>
    <row r="107" spans="1:6" ht="15">
      <c r="A107" s="10">
        <v>1944</v>
      </c>
      <c r="B107" s="10" t="s">
        <v>101</v>
      </c>
      <c r="C107" s="10">
        <v>850.2</v>
      </c>
      <c r="D107" s="10">
        <v>810.3</v>
      </c>
      <c r="E107" s="10">
        <f t="shared" si="1"/>
        <v>-39.90000000000009</v>
      </c>
      <c r="F107" s="11">
        <v>-4.69301340860975</v>
      </c>
    </row>
    <row r="108" spans="1:6" ht="15">
      <c r="A108" s="10">
        <v>1953</v>
      </c>
      <c r="B108" s="10" t="s">
        <v>102</v>
      </c>
      <c r="C108" s="10">
        <v>640.6</v>
      </c>
      <c r="D108" s="10">
        <v>634.6</v>
      </c>
      <c r="E108" s="10">
        <f t="shared" si="1"/>
        <v>-6</v>
      </c>
      <c r="F108" s="11">
        <v>-0.936621916952857</v>
      </c>
    </row>
    <row r="109" spans="1:6" ht="15">
      <c r="A109" s="10">
        <v>1963</v>
      </c>
      <c r="B109" s="10" t="s">
        <v>103</v>
      </c>
      <c r="C109" s="10">
        <v>558.9</v>
      </c>
      <c r="D109" s="10">
        <v>542</v>
      </c>
      <c r="E109" s="10">
        <f t="shared" si="1"/>
        <v>-16.899999999999977</v>
      </c>
      <c r="F109" s="11">
        <v>-3.0237967436035</v>
      </c>
    </row>
    <row r="110" spans="1:6" ht="15">
      <c r="A110" s="10">
        <v>1965</v>
      </c>
      <c r="B110" s="10" t="s">
        <v>104</v>
      </c>
      <c r="C110" s="10">
        <v>395</v>
      </c>
      <c r="D110" s="10">
        <v>387</v>
      </c>
      <c r="E110" s="10">
        <f t="shared" si="1"/>
        <v>-8</v>
      </c>
      <c r="F110" s="11">
        <v>-2.0253164556962</v>
      </c>
    </row>
    <row r="111" spans="1:6" ht="15">
      <c r="A111" s="10">
        <v>1967</v>
      </c>
      <c r="B111" s="10" t="s">
        <v>105</v>
      </c>
      <c r="C111" s="10">
        <v>369</v>
      </c>
      <c r="D111" s="10">
        <v>364</v>
      </c>
      <c r="E111" s="10">
        <f t="shared" si="1"/>
        <v>-5</v>
      </c>
      <c r="F111" s="11">
        <v>-1.3550135501355</v>
      </c>
    </row>
    <row r="112" spans="1:6" ht="15">
      <c r="A112" s="10">
        <v>1968</v>
      </c>
      <c r="B112" s="10" t="s">
        <v>106</v>
      </c>
      <c r="C112" s="10">
        <v>711.6</v>
      </c>
      <c r="D112" s="10">
        <v>695.9</v>
      </c>
      <c r="E112" s="10">
        <f t="shared" si="1"/>
        <v>-15.700000000000045</v>
      </c>
      <c r="F112" s="11">
        <v>-2.2062956717257</v>
      </c>
    </row>
    <row r="113" spans="1:6" ht="15">
      <c r="A113" s="10">
        <v>1970</v>
      </c>
      <c r="B113" s="10" t="s">
        <v>107</v>
      </c>
      <c r="C113" s="10">
        <v>498.6</v>
      </c>
      <c r="D113" s="10">
        <v>512.7</v>
      </c>
      <c r="E113" s="10">
        <f t="shared" si="1"/>
        <v>14.100000000000023</v>
      </c>
      <c r="F113" s="11">
        <v>2.82791817087846</v>
      </c>
    </row>
    <row r="114" spans="1:6" ht="15">
      <c r="A114" s="10">
        <v>1972</v>
      </c>
      <c r="B114" s="10" t="s">
        <v>108</v>
      </c>
      <c r="C114" s="10">
        <v>422</v>
      </c>
      <c r="D114" s="10">
        <v>431</v>
      </c>
      <c r="E114" s="10">
        <f t="shared" si="1"/>
        <v>9</v>
      </c>
      <c r="F114" s="11">
        <v>2.13270142180095</v>
      </c>
    </row>
    <row r="115" spans="1:6" ht="15">
      <c r="A115" s="10">
        <v>1975</v>
      </c>
      <c r="B115" s="10" t="s">
        <v>109</v>
      </c>
      <c r="C115" s="10">
        <v>465.4</v>
      </c>
      <c r="D115" s="10">
        <v>450.5</v>
      </c>
      <c r="E115" s="10">
        <f t="shared" si="1"/>
        <v>-14.899999999999977</v>
      </c>
      <c r="F115" s="11">
        <v>-3.20154705629565</v>
      </c>
    </row>
    <row r="116" spans="1:6" ht="15">
      <c r="A116" s="10">
        <v>1989</v>
      </c>
      <c r="B116" s="10" t="s">
        <v>110</v>
      </c>
      <c r="C116" s="10">
        <v>487</v>
      </c>
      <c r="D116" s="10">
        <v>472</v>
      </c>
      <c r="E116" s="10">
        <f t="shared" si="1"/>
        <v>-15</v>
      </c>
      <c r="F116" s="11">
        <v>-3.08008213552361</v>
      </c>
    </row>
    <row r="117" spans="1:6" ht="15">
      <c r="A117" s="10">
        <v>2007</v>
      </c>
      <c r="B117" s="10" t="s">
        <v>111</v>
      </c>
      <c r="C117" s="10">
        <v>643.8</v>
      </c>
      <c r="D117" s="10">
        <v>627.8</v>
      </c>
      <c r="E117" s="10">
        <f t="shared" si="1"/>
        <v>-16</v>
      </c>
      <c r="F117" s="11">
        <v>-2.48524386455421</v>
      </c>
    </row>
    <row r="118" spans="1:6" ht="15">
      <c r="A118" s="10">
        <v>2016</v>
      </c>
      <c r="B118" s="10" t="s">
        <v>112</v>
      </c>
      <c r="C118" s="10">
        <v>260.9</v>
      </c>
      <c r="D118" s="10">
        <v>249.6</v>
      </c>
      <c r="E118" s="10">
        <f t="shared" si="1"/>
        <v>-11.299999999999983</v>
      </c>
      <c r="F118" s="11">
        <v>-4.33116136450747</v>
      </c>
    </row>
    <row r="119" spans="1:6" ht="15">
      <c r="A119" s="10">
        <v>2088</v>
      </c>
      <c r="B119" s="10" t="s">
        <v>113</v>
      </c>
      <c r="C119" s="10">
        <v>695.7</v>
      </c>
      <c r="D119" s="10">
        <v>672.7</v>
      </c>
      <c r="E119" s="10">
        <f t="shared" si="1"/>
        <v>-23</v>
      </c>
      <c r="F119" s="11">
        <v>-3.30602271093862</v>
      </c>
    </row>
    <row r="120" spans="1:6" ht="15">
      <c r="A120" s="10">
        <v>2097</v>
      </c>
      <c r="B120" s="10" t="s">
        <v>114</v>
      </c>
      <c r="C120" s="10">
        <v>421.9</v>
      </c>
      <c r="D120" s="10">
        <v>538.4</v>
      </c>
      <c r="E120" s="10">
        <f t="shared" si="1"/>
        <v>116.5</v>
      </c>
      <c r="F120" s="11">
        <v>27.6131784783124</v>
      </c>
    </row>
    <row r="121" spans="1:6" ht="15">
      <c r="A121" s="10">
        <v>2113</v>
      </c>
      <c r="B121" s="10" t="s">
        <v>115</v>
      </c>
      <c r="C121" s="10">
        <v>249</v>
      </c>
      <c r="D121" s="10">
        <v>244.5</v>
      </c>
      <c r="E121" s="10">
        <f t="shared" si="1"/>
        <v>-4.5</v>
      </c>
      <c r="F121" s="11">
        <v>-1.80722891566265</v>
      </c>
    </row>
    <row r="122" spans="1:6" ht="15">
      <c r="A122" s="10">
        <v>2124</v>
      </c>
      <c r="B122" s="10" t="s">
        <v>116</v>
      </c>
      <c r="C122" s="10">
        <v>1352.7</v>
      </c>
      <c r="D122" s="10">
        <v>1364.3</v>
      </c>
      <c r="E122" s="10">
        <f t="shared" si="1"/>
        <v>11.599999999999909</v>
      </c>
      <c r="F122" s="11">
        <v>0.857544170917418</v>
      </c>
    </row>
    <row r="123" spans="1:6" ht="15">
      <c r="A123" s="10">
        <v>2151</v>
      </c>
      <c r="B123" s="10" t="s">
        <v>117</v>
      </c>
      <c r="C123" s="10">
        <v>276.1</v>
      </c>
      <c r="D123" s="10">
        <v>265.2</v>
      </c>
      <c r="E123" s="10">
        <f t="shared" si="1"/>
        <v>-10.900000000000034</v>
      </c>
      <c r="F123" s="11">
        <v>-3.94784498370157</v>
      </c>
    </row>
    <row r="124" spans="1:6" ht="15">
      <c r="A124" s="10">
        <v>2169</v>
      </c>
      <c r="B124" s="10" t="s">
        <v>118</v>
      </c>
      <c r="C124" s="10">
        <v>1800.2</v>
      </c>
      <c r="D124" s="10">
        <v>1752.9</v>
      </c>
      <c r="E124" s="10">
        <f t="shared" si="1"/>
        <v>-47.299999999999955</v>
      </c>
      <c r="F124" s="11">
        <v>-2.62748583490723</v>
      </c>
    </row>
    <row r="125" spans="1:6" ht="15">
      <c r="A125" s="10">
        <v>2205</v>
      </c>
      <c r="B125" s="10" t="s">
        <v>119</v>
      </c>
      <c r="C125" s="10">
        <v>263.4</v>
      </c>
      <c r="D125" s="10">
        <v>248</v>
      </c>
      <c r="E125" s="10">
        <f t="shared" si="1"/>
        <v>-15.399999999999977</v>
      </c>
      <c r="F125" s="11">
        <v>-5.8466211085801</v>
      </c>
    </row>
    <row r="126" spans="1:6" ht="15">
      <c r="A126" s="10">
        <v>2295</v>
      </c>
      <c r="B126" s="10" t="s">
        <v>120</v>
      </c>
      <c r="C126" s="10">
        <v>1242.9</v>
      </c>
      <c r="D126" s="10">
        <v>1125</v>
      </c>
      <c r="E126" s="10">
        <f t="shared" si="1"/>
        <v>-117.90000000000009</v>
      </c>
      <c r="F126" s="11">
        <v>-9.48587979724838</v>
      </c>
    </row>
    <row r="127" spans="1:6" ht="15">
      <c r="A127" s="10">
        <v>2313</v>
      </c>
      <c r="B127" s="10" t="s">
        <v>121</v>
      </c>
      <c r="C127" s="10">
        <v>3956.5</v>
      </c>
      <c r="D127" s="10">
        <v>3816.8</v>
      </c>
      <c r="E127" s="10">
        <f t="shared" si="1"/>
        <v>-139.69999999999982</v>
      </c>
      <c r="F127" s="11">
        <v>-3.53089852142044</v>
      </c>
    </row>
    <row r="128" spans="1:6" ht="15">
      <c r="A128" s="10">
        <v>2322</v>
      </c>
      <c r="B128" s="10" t="s">
        <v>122</v>
      </c>
      <c r="C128" s="10">
        <v>2442.8</v>
      </c>
      <c r="D128" s="10">
        <v>2319.6</v>
      </c>
      <c r="E128" s="10">
        <f t="shared" si="1"/>
        <v>-123.20000000000027</v>
      </c>
      <c r="F128" s="11">
        <v>-5.04339282790242</v>
      </c>
    </row>
    <row r="129" spans="1:6" ht="15">
      <c r="A129" s="10">
        <v>2349</v>
      </c>
      <c r="B129" s="10" t="s">
        <v>123</v>
      </c>
      <c r="C129" s="10">
        <v>264</v>
      </c>
      <c r="D129" s="10">
        <v>266</v>
      </c>
      <c r="E129" s="10">
        <f t="shared" si="1"/>
        <v>2</v>
      </c>
      <c r="F129" s="11">
        <v>0.757575757575758</v>
      </c>
    </row>
    <row r="130" spans="1:6" ht="15">
      <c r="A130" s="10">
        <v>2367</v>
      </c>
      <c r="B130" s="10" t="s">
        <v>124</v>
      </c>
      <c r="C130" s="10">
        <v>211.4</v>
      </c>
      <c r="D130" s="10">
        <v>194.6</v>
      </c>
      <c r="E130" s="10">
        <f t="shared" si="1"/>
        <v>-16.80000000000001</v>
      </c>
      <c r="F130" s="11">
        <v>-7.94701986754967</v>
      </c>
    </row>
    <row r="131" spans="1:6" ht="15">
      <c r="A131" s="10">
        <v>2369</v>
      </c>
      <c r="B131" s="10" t="s">
        <v>125</v>
      </c>
      <c r="C131" s="10">
        <v>469</v>
      </c>
      <c r="D131" s="10">
        <v>442</v>
      </c>
      <c r="E131" s="10">
        <f t="shared" si="1"/>
        <v>-27</v>
      </c>
      <c r="F131" s="11">
        <v>-5.75692963752665</v>
      </c>
    </row>
    <row r="132" spans="1:6" ht="15">
      <c r="A132" s="10">
        <v>2376</v>
      </c>
      <c r="B132" s="10" t="s">
        <v>126</v>
      </c>
      <c r="C132" s="10">
        <v>453.2</v>
      </c>
      <c r="D132" s="10">
        <v>430.8</v>
      </c>
      <c r="E132" s="10">
        <f t="shared" si="1"/>
        <v>-22.399999999999977</v>
      </c>
      <c r="F132" s="11">
        <v>-4.94263018534863</v>
      </c>
    </row>
    <row r="133" spans="1:6" ht="15">
      <c r="A133" s="10">
        <v>2403</v>
      </c>
      <c r="B133" s="10" t="s">
        <v>127</v>
      </c>
      <c r="C133" s="10">
        <v>750.2</v>
      </c>
      <c r="D133" s="10">
        <v>755.2</v>
      </c>
      <c r="E133" s="10">
        <f t="shared" si="1"/>
        <v>5</v>
      </c>
      <c r="F133" s="11">
        <v>0.666488936283658</v>
      </c>
    </row>
    <row r="134" spans="1:6" ht="15">
      <c r="A134" s="10">
        <v>2457</v>
      </c>
      <c r="B134" s="10" t="s">
        <v>128</v>
      </c>
      <c r="C134" s="10">
        <v>488.4</v>
      </c>
      <c r="D134" s="10">
        <v>483</v>
      </c>
      <c r="E134" s="10">
        <f t="shared" si="1"/>
        <v>-5.399999999999977</v>
      </c>
      <c r="F134" s="11">
        <v>-1.1056511056511</v>
      </c>
    </row>
    <row r="135" spans="1:6" ht="15">
      <c r="A135" s="10">
        <v>2466</v>
      </c>
      <c r="B135" s="10" t="s">
        <v>129</v>
      </c>
      <c r="C135" s="10">
        <v>1146.3</v>
      </c>
      <c r="D135" s="10">
        <v>1157.5</v>
      </c>
      <c r="E135" s="10">
        <f aca="true" t="shared" si="2" ref="E135:E198">D135-C135</f>
        <v>11.200000000000045</v>
      </c>
      <c r="F135" s="11">
        <v>0.977056616941468</v>
      </c>
    </row>
    <row r="136" spans="1:6" ht="15">
      <c r="A136" s="10">
        <v>2493</v>
      </c>
      <c r="B136" s="10" t="s">
        <v>130</v>
      </c>
      <c r="C136" s="10">
        <v>147</v>
      </c>
      <c r="D136" s="10">
        <v>130</v>
      </c>
      <c r="E136" s="10">
        <f t="shared" si="2"/>
        <v>-17</v>
      </c>
      <c r="F136" s="11">
        <v>-11.5646258503401</v>
      </c>
    </row>
    <row r="137" spans="1:6" ht="15">
      <c r="A137" s="10">
        <v>2502</v>
      </c>
      <c r="B137" s="10" t="s">
        <v>131</v>
      </c>
      <c r="C137" s="10">
        <v>694.9</v>
      </c>
      <c r="D137" s="10">
        <v>668.7</v>
      </c>
      <c r="E137" s="10">
        <f t="shared" si="2"/>
        <v>-26.199999999999932</v>
      </c>
      <c r="F137" s="11">
        <v>-3.77032666570729</v>
      </c>
    </row>
    <row r="138" spans="1:6" ht="15">
      <c r="A138" s="10">
        <v>2511</v>
      </c>
      <c r="B138" s="10" t="s">
        <v>132</v>
      </c>
      <c r="C138" s="10">
        <v>2130.2</v>
      </c>
      <c r="D138" s="10">
        <v>2077.7</v>
      </c>
      <c r="E138" s="10">
        <f t="shared" si="2"/>
        <v>-52.5</v>
      </c>
      <c r="F138" s="11">
        <v>-2.46455731856164</v>
      </c>
    </row>
    <row r="139" spans="1:6" ht="15">
      <c r="A139" s="10">
        <v>2520</v>
      </c>
      <c r="B139" s="10" t="s">
        <v>133</v>
      </c>
      <c r="C139" s="10">
        <v>357.8</v>
      </c>
      <c r="D139" s="10">
        <v>349.6</v>
      </c>
      <c r="E139" s="10">
        <f t="shared" si="2"/>
        <v>-8.199999999999989</v>
      </c>
      <c r="F139" s="11">
        <v>-2.29178311906092</v>
      </c>
    </row>
    <row r="140" spans="1:6" ht="15">
      <c r="A140" s="10">
        <v>2556</v>
      </c>
      <c r="B140" s="10" t="s">
        <v>134</v>
      </c>
      <c r="C140" s="10">
        <v>233</v>
      </c>
      <c r="D140" s="10">
        <v>212</v>
      </c>
      <c r="E140" s="10">
        <f t="shared" si="2"/>
        <v>-21</v>
      </c>
      <c r="F140" s="11">
        <v>-9.01287553648069</v>
      </c>
    </row>
    <row r="141" spans="1:6" ht="15">
      <c r="A141" s="10">
        <v>2664</v>
      </c>
      <c r="B141" s="10" t="s">
        <v>135</v>
      </c>
      <c r="C141" s="10">
        <v>286</v>
      </c>
      <c r="D141" s="10">
        <v>283</v>
      </c>
      <c r="E141" s="10">
        <f t="shared" si="2"/>
        <v>-3</v>
      </c>
      <c r="F141" s="11">
        <v>-1.04895104895105</v>
      </c>
    </row>
    <row r="142" spans="1:6" ht="15">
      <c r="A142" s="10">
        <v>2673</v>
      </c>
      <c r="B142" s="10" t="s">
        <v>136</v>
      </c>
      <c r="C142" s="10">
        <v>711</v>
      </c>
      <c r="D142" s="10">
        <v>695.1</v>
      </c>
      <c r="E142" s="10">
        <f t="shared" si="2"/>
        <v>-15.899999999999977</v>
      </c>
      <c r="F142" s="11">
        <v>-2.23628691983122</v>
      </c>
    </row>
    <row r="143" spans="1:6" ht="15">
      <c r="A143" s="10">
        <v>2682</v>
      </c>
      <c r="B143" s="10" t="s">
        <v>137</v>
      </c>
      <c r="C143" s="10">
        <v>355.2</v>
      </c>
      <c r="D143" s="10">
        <v>356.3</v>
      </c>
      <c r="E143" s="10">
        <f t="shared" si="2"/>
        <v>1.1000000000000227</v>
      </c>
      <c r="F143" s="11">
        <v>0.309684684684691</v>
      </c>
    </row>
    <row r="144" spans="1:6" ht="15">
      <c r="A144" s="10">
        <v>2709</v>
      </c>
      <c r="B144" s="10" t="s">
        <v>138</v>
      </c>
      <c r="C144" s="10">
        <v>1709</v>
      </c>
      <c r="D144" s="10">
        <v>1728.3</v>
      </c>
      <c r="E144" s="10">
        <f t="shared" si="2"/>
        <v>19.299999999999955</v>
      </c>
      <c r="F144" s="11">
        <v>1.12931538911644</v>
      </c>
    </row>
    <row r="145" spans="1:6" ht="15">
      <c r="A145" s="10">
        <v>2718</v>
      </c>
      <c r="B145" s="10" t="s">
        <v>139</v>
      </c>
      <c r="C145" s="10">
        <v>639.2</v>
      </c>
      <c r="D145" s="10">
        <v>628.7</v>
      </c>
      <c r="E145" s="10">
        <f t="shared" si="2"/>
        <v>-10.5</v>
      </c>
      <c r="F145" s="11">
        <v>-1.64267834793492</v>
      </c>
    </row>
    <row r="146" spans="1:6" ht="15">
      <c r="A146" s="10">
        <v>2727</v>
      </c>
      <c r="B146" s="10" t="s">
        <v>140</v>
      </c>
      <c r="C146" s="10">
        <v>625.8</v>
      </c>
      <c r="D146" s="10">
        <v>628.7</v>
      </c>
      <c r="E146" s="10">
        <f t="shared" si="2"/>
        <v>2.900000000000091</v>
      </c>
      <c r="F146" s="11">
        <v>0.46340683924578</v>
      </c>
    </row>
    <row r="147" spans="1:6" ht="15">
      <c r="A147" s="10">
        <v>2754</v>
      </c>
      <c r="B147" s="10" t="s">
        <v>141</v>
      </c>
      <c r="C147" s="10">
        <v>546.8</v>
      </c>
      <c r="D147" s="10">
        <v>514.1</v>
      </c>
      <c r="E147" s="10">
        <f t="shared" si="2"/>
        <v>-32.69999999999993</v>
      </c>
      <c r="F147" s="11">
        <v>-5.98024871982442</v>
      </c>
    </row>
    <row r="148" spans="1:6" ht="15">
      <c r="A148" s="10">
        <v>2763</v>
      </c>
      <c r="B148" s="10" t="s">
        <v>142</v>
      </c>
      <c r="C148" s="10">
        <v>669.2</v>
      </c>
      <c r="D148" s="10">
        <v>651</v>
      </c>
      <c r="E148" s="10">
        <f t="shared" si="2"/>
        <v>-18.200000000000045</v>
      </c>
      <c r="F148" s="11">
        <v>-2.71966527196653</v>
      </c>
    </row>
    <row r="149" spans="1:6" ht="15">
      <c r="A149" s="10">
        <v>2766</v>
      </c>
      <c r="B149" s="10" t="s">
        <v>143</v>
      </c>
      <c r="C149" s="10">
        <v>375.2</v>
      </c>
      <c r="D149" s="10">
        <v>369.2</v>
      </c>
      <c r="E149" s="10">
        <f t="shared" si="2"/>
        <v>-6</v>
      </c>
      <c r="F149" s="11">
        <v>-1.59914712153518</v>
      </c>
    </row>
    <row r="150" spans="1:6" ht="15">
      <c r="A150" s="10">
        <v>2772</v>
      </c>
      <c r="B150" s="10" t="s">
        <v>144</v>
      </c>
      <c r="C150" s="10">
        <v>295.2</v>
      </c>
      <c r="D150" s="10">
        <v>254</v>
      </c>
      <c r="E150" s="10">
        <f t="shared" si="2"/>
        <v>-41.19999999999999</v>
      </c>
      <c r="F150" s="11">
        <v>-13.9566395663957</v>
      </c>
    </row>
    <row r="151" spans="1:6" ht="15">
      <c r="A151" s="10">
        <v>2781</v>
      </c>
      <c r="B151" s="10" t="s">
        <v>145</v>
      </c>
      <c r="C151" s="10">
        <v>1163.2</v>
      </c>
      <c r="D151" s="10">
        <v>1193.7</v>
      </c>
      <c r="E151" s="10">
        <f t="shared" si="2"/>
        <v>30.5</v>
      </c>
      <c r="F151" s="11">
        <v>2.62207702888583</v>
      </c>
    </row>
    <row r="152" spans="1:6" ht="15">
      <c r="A152" s="10">
        <v>2826</v>
      </c>
      <c r="B152" s="10" t="s">
        <v>146</v>
      </c>
      <c r="C152" s="10">
        <v>1567.7</v>
      </c>
      <c r="D152" s="10">
        <v>1485.4</v>
      </c>
      <c r="E152" s="10">
        <f t="shared" si="2"/>
        <v>-82.29999999999995</v>
      </c>
      <c r="F152" s="11">
        <v>-5.24972890221343</v>
      </c>
    </row>
    <row r="153" spans="1:6" ht="15">
      <c r="A153" s="10">
        <v>2834</v>
      </c>
      <c r="B153" s="10" t="s">
        <v>147</v>
      </c>
      <c r="C153" s="10">
        <v>427.1</v>
      </c>
      <c r="D153" s="10">
        <v>404.3</v>
      </c>
      <c r="E153" s="10">
        <f t="shared" si="2"/>
        <v>-22.80000000000001</v>
      </c>
      <c r="F153" s="11">
        <v>-5.33832826036057</v>
      </c>
    </row>
    <row r="154" spans="1:6" ht="15">
      <c r="A154" s="10">
        <v>2846</v>
      </c>
      <c r="B154" s="10" t="s">
        <v>148</v>
      </c>
      <c r="C154" s="10">
        <v>288</v>
      </c>
      <c r="D154" s="10">
        <v>287</v>
      </c>
      <c r="E154" s="10">
        <f t="shared" si="2"/>
        <v>-1</v>
      </c>
      <c r="F154" s="11">
        <v>-0.347222222222222</v>
      </c>
    </row>
    <row r="155" spans="1:6" ht="15">
      <c r="A155" s="10">
        <v>2862</v>
      </c>
      <c r="B155" s="10" t="s">
        <v>149</v>
      </c>
      <c r="C155" s="10">
        <v>667.4</v>
      </c>
      <c r="D155" s="10">
        <v>669.1</v>
      </c>
      <c r="E155" s="10">
        <f t="shared" si="2"/>
        <v>1.7000000000000455</v>
      </c>
      <c r="F155" s="11">
        <v>0.254719808210975</v>
      </c>
    </row>
    <row r="156" spans="1:6" ht="15">
      <c r="A156" s="10">
        <v>2977</v>
      </c>
      <c r="B156" s="10" t="s">
        <v>150</v>
      </c>
      <c r="C156" s="10">
        <v>653.6</v>
      </c>
      <c r="D156" s="10">
        <v>669.8</v>
      </c>
      <c r="E156" s="10">
        <f t="shared" si="2"/>
        <v>16.199999999999932</v>
      </c>
      <c r="F156" s="11">
        <v>2.47858017135862</v>
      </c>
    </row>
    <row r="157" spans="1:6" ht="15">
      <c r="A157" s="10">
        <v>2988</v>
      </c>
      <c r="B157" s="10" t="s">
        <v>151</v>
      </c>
      <c r="C157" s="10">
        <v>563.7</v>
      </c>
      <c r="D157" s="10">
        <v>557.1</v>
      </c>
      <c r="E157" s="10">
        <f t="shared" si="2"/>
        <v>-6.600000000000023</v>
      </c>
      <c r="F157" s="11">
        <v>-1.17083555082491</v>
      </c>
    </row>
    <row r="158" spans="1:6" ht="15">
      <c r="A158" s="10">
        <v>3029</v>
      </c>
      <c r="B158" s="10" t="s">
        <v>152</v>
      </c>
      <c r="C158" s="10">
        <v>1371.6</v>
      </c>
      <c r="D158" s="10">
        <v>1378</v>
      </c>
      <c r="E158" s="10">
        <f t="shared" si="2"/>
        <v>6.400000000000091</v>
      </c>
      <c r="F158" s="11">
        <v>0.466608340624095</v>
      </c>
    </row>
    <row r="159" spans="1:6" ht="15">
      <c r="A159" s="10">
        <v>3033</v>
      </c>
      <c r="B159" s="10" t="s">
        <v>153</v>
      </c>
      <c r="C159" s="10">
        <v>416</v>
      </c>
      <c r="D159" s="10">
        <v>408.9</v>
      </c>
      <c r="E159" s="10">
        <f t="shared" si="2"/>
        <v>-7.100000000000023</v>
      </c>
      <c r="F159" s="11">
        <v>-1.70673076923077</v>
      </c>
    </row>
    <row r="160" spans="1:6" ht="15">
      <c r="A160" s="10">
        <v>3042</v>
      </c>
      <c r="B160" s="10" t="s">
        <v>154</v>
      </c>
      <c r="C160" s="10">
        <v>678</v>
      </c>
      <c r="D160" s="10">
        <v>678</v>
      </c>
      <c r="E160" s="10">
        <f t="shared" si="2"/>
        <v>0</v>
      </c>
      <c r="F160" s="11">
        <v>0</v>
      </c>
    </row>
    <row r="161" spans="1:6" ht="15">
      <c r="A161" s="10">
        <v>3060</v>
      </c>
      <c r="B161" s="10" t="s">
        <v>155</v>
      </c>
      <c r="C161" s="10">
        <v>1113.7</v>
      </c>
      <c r="D161" s="10">
        <v>1166.2</v>
      </c>
      <c r="E161" s="10">
        <f t="shared" si="2"/>
        <v>52.5</v>
      </c>
      <c r="F161" s="11">
        <v>4.71401634192332</v>
      </c>
    </row>
    <row r="162" spans="1:6" ht="15">
      <c r="A162" s="10">
        <v>3105</v>
      </c>
      <c r="B162" s="10" t="s">
        <v>156</v>
      </c>
      <c r="C162" s="10">
        <v>1398.2</v>
      </c>
      <c r="D162" s="10">
        <v>1405.8</v>
      </c>
      <c r="E162" s="10">
        <f t="shared" si="2"/>
        <v>7.599999999999909</v>
      </c>
      <c r="F162" s="11">
        <v>0.543556000572158</v>
      </c>
    </row>
    <row r="163" spans="1:6" ht="15">
      <c r="A163" s="10">
        <v>3114</v>
      </c>
      <c r="B163" s="10" t="s">
        <v>157</v>
      </c>
      <c r="C163" s="10">
        <v>3379.7</v>
      </c>
      <c r="D163" s="10">
        <v>3296.2</v>
      </c>
      <c r="E163" s="10">
        <f t="shared" si="2"/>
        <v>-83.5</v>
      </c>
      <c r="F163" s="11">
        <v>-2.47063348817942</v>
      </c>
    </row>
    <row r="164" spans="1:6" ht="15">
      <c r="A164" s="10">
        <v>3119</v>
      </c>
      <c r="B164" s="10" t="s">
        <v>158</v>
      </c>
      <c r="C164" s="10">
        <v>877.7</v>
      </c>
      <c r="D164" s="10">
        <v>874</v>
      </c>
      <c r="E164" s="10">
        <f t="shared" si="2"/>
        <v>-3.7000000000000455</v>
      </c>
      <c r="F164" s="11">
        <v>-0.421556340435234</v>
      </c>
    </row>
    <row r="165" spans="1:6" ht="15">
      <c r="A165" s="10">
        <v>3141</v>
      </c>
      <c r="B165" s="10" t="s">
        <v>159</v>
      </c>
      <c r="C165" s="10">
        <v>11748.6</v>
      </c>
      <c r="D165" s="10">
        <v>11903.4</v>
      </c>
      <c r="E165" s="10">
        <f t="shared" si="2"/>
        <v>154.79999999999927</v>
      </c>
      <c r="F165" s="11">
        <v>1.31760379960165</v>
      </c>
    </row>
    <row r="166" spans="1:6" ht="15">
      <c r="A166" s="10">
        <v>3150</v>
      </c>
      <c r="B166" s="10" t="s">
        <v>160</v>
      </c>
      <c r="C166" s="10">
        <v>1070.8</v>
      </c>
      <c r="D166" s="10">
        <v>1058.2</v>
      </c>
      <c r="E166" s="10">
        <f t="shared" si="2"/>
        <v>-12.599999999999909</v>
      </c>
      <c r="F166" s="11">
        <v>-1.17669032499065</v>
      </c>
    </row>
    <row r="167" spans="1:6" ht="15">
      <c r="A167" s="10">
        <v>3154</v>
      </c>
      <c r="B167" s="10" t="s">
        <v>161</v>
      </c>
      <c r="C167" s="10">
        <v>659.2</v>
      </c>
      <c r="D167" s="10">
        <v>633.8</v>
      </c>
      <c r="E167" s="10">
        <f t="shared" si="2"/>
        <v>-25.40000000000009</v>
      </c>
      <c r="F167" s="11">
        <v>-3.85315533980584</v>
      </c>
    </row>
    <row r="168" spans="1:6" ht="15">
      <c r="A168" s="10">
        <v>3168</v>
      </c>
      <c r="B168" s="10" t="s">
        <v>162</v>
      </c>
      <c r="C168" s="10">
        <v>415.7</v>
      </c>
      <c r="D168" s="10">
        <v>418.7</v>
      </c>
      <c r="E168" s="10">
        <f t="shared" si="2"/>
        <v>3</v>
      </c>
      <c r="F168" s="11">
        <v>0.721674284339668</v>
      </c>
    </row>
    <row r="169" spans="1:6" ht="15">
      <c r="A169" s="10">
        <v>3186</v>
      </c>
      <c r="B169" s="10" t="s">
        <v>163</v>
      </c>
      <c r="C169" s="10">
        <v>338.9</v>
      </c>
      <c r="D169" s="10">
        <v>352.7</v>
      </c>
      <c r="E169" s="10">
        <f t="shared" si="2"/>
        <v>13.800000000000011</v>
      </c>
      <c r="F169" s="11">
        <v>4.07199763942166</v>
      </c>
    </row>
    <row r="170" spans="1:6" ht="15">
      <c r="A170" s="10">
        <v>3195</v>
      </c>
      <c r="B170" s="10" t="s">
        <v>164</v>
      </c>
      <c r="C170" s="10">
        <v>1064.3</v>
      </c>
      <c r="D170" s="10">
        <v>1025.8</v>
      </c>
      <c r="E170" s="10">
        <f t="shared" si="2"/>
        <v>-38.5</v>
      </c>
      <c r="F170" s="11">
        <v>-3.61740110870995</v>
      </c>
    </row>
    <row r="171" spans="1:6" ht="15">
      <c r="A171" s="10">
        <v>3204</v>
      </c>
      <c r="B171" s="10" t="s">
        <v>165</v>
      </c>
      <c r="C171" s="10">
        <v>902.3</v>
      </c>
      <c r="D171" s="10">
        <v>894.6</v>
      </c>
      <c r="E171" s="10">
        <f t="shared" si="2"/>
        <v>-7.699999999999932</v>
      </c>
      <c r="F171" s="11">
        <v>-0.853374709076796</v>
      </c>
    </row>
    <row r="172" spans="1:6" ht="15">
      <c r="A172" s="10">
        <v>3231</v>
      </c>
      <c r="B172" s="10" t="s">
        <v>166</v>
      </c>
      <c r="C172" s="10">
        <v>5776.3</v>
      </c>
      <c r="D172" s="10">
        <v>5972.1</v>
      </c>
      <c r="E172" s="10">
        <f t="shared" si="2"/>
        <v>195.80000000000018</v>
      </c>
      <c r="F172" s="11">
        <v>3.38971313816803</v>
      </c>
    </row>
    <row r="173" spans="1:6" ht="15">
      <c r="A173" s="10">
        <v>3312</v>
      </c>
      <c r="B173" s="10" t="s">
        <v>167</v>
      </c>
      <c r="C173" s="10">
        <v>2209.7</v>
      </c>
      <c r="D173" s="10">
        <v>2093.7</v>
      </c>
      <c r="E173" s="10">
        <f t="shared" si="2"/>
        <v>-116</v>
      </c>
      <c r="F173" s="11">
        <v>-5.24958139113907</v>
      </c>
    </row>
    <row r="174" spans="1:6" ht="15">
      <c r="A174" s="10">
        <v>3330</v>
      </c>
      <c r="B174" s="10" t="s">
        <v>168</v>
      </c>
      <c r="C174" s="10">
        <v>344.6</v>
      </c>
      <c r="D174" s="10">
        <v>335.7</v>
      </c>
      <c r="E174" s="10">
        <f t="shared" si="2"/>
        <v>-8.900000000000034</v>
      </c>
      <c r="F174" s="11">
        <v>-2.58270458502613</v>
      </c>
    </row>
    <row r="175" spans="1:6" ht="15">
      <c r="A175" s="10">
        <v>3348</v>
      </c>
      <c r="B175" s="10" t="s">
        <v>169</v>
      </c>
      <c r="C175" s="10">
        <v>457</v>
      </c>
      <c r="D175" s="10">
        <v>464</v>
      </c>
      <c r="E175" s="10">
        <f t="shared" si="2"/>
        <v>7</v>
      </c>
      <c r="F175" s="11">
        <v>1.53172866520788</v>
      </c>
    </row>
    <row r="176" spans="1:6" ht="15">
      <c r="A176" s="10">
        <v>3375</v>
      </c>
      <c r="B176" s="10" t="s">
        <v>170</v>
      </c>
      <c r="C176" s="10">
        <v>1944.9</v>
      </c>
      <c r="D176" s="10">
        <v>1949.6</v>
      </c>
      <c r="E176" s="10">
        <f t="shared" si="2"/>
        <v>4.699999999999818</v>
      </c>
      <c r="F176" s="11">
        <v>0.241657668774735</v>
      </c>
    </row>
    <row r="177" spans="1:6" ht="15">
      <c r="A177" s="10">
        <v>3420</v>
      </c>
      <c r="B177" s="10" t="s">
        <v>171</v>
      </c>
      <c r="C177" s="10">
        <v>623.9</v>
      </c>
      <c r="D177" s="10">
        <v>621.7</v>
      </c>
      <c r="E177" s="10">
        <f t="shared" si="2"/>
        <v>-2.199999999999932</v>
      </c>
      <c r="F177" s="11">
        <v>-0.352620612277598</v>
      </c>
    </row>
    <row r="178" spans="1:6" ht="15">
      <c r="A178" s="10">
        <v>3465</v>
      </c>
      <c r="B178" s="10" t="s">
        <v>172</v>
      </c>
      <c r="C178" s="10">
        <v>341.4</v>
      </c>
      <c r="D178" s="10">
        <v>339.8</v>
      </c>
      <c r="E178" s="10">
        <f t="shared" si="2"/>
        <v>-1.599999999999966</v>
      </c>
      <c r="F178" s="11">
        <v>-0.468658465143517</v>
      </c>
    </row>
    <row r="179" spans="1:6" ht="15">
      <c r="A179" s="10">
        <v>3537</v>
      </c>
      <c r="B179" s="10" t="s">
        <v>173</v>
      </c>
      <c r="C179" s="10">
        <v>359.6</v>
      </c>
      <c r="D179" s="10">
        <v>353.2</v>
      </c>
      <c r="E179" s="10">
        <f t="shared" si="2"/>
        <v>-6.400000000000034</v>
      </c>
      <c r="F179" s="11">
        <v>-1.77975528364851</v>
      </c>
    </row>
    <row r="180" spans="1:6" ht="15">
      <c r="A180" s="10">
        <v>3555</v>
      </c>
      <c r="B180" s="10" t="s">
        <v>174</v>
      </c>
      <c r="C180" s="10">
        <v>605.3</v>
      </c>
      <c r="D180" s="10">
        <v>609</v>
      </c>
      <c r="E180" s="10">
        <f t="shared" si="2"/>
        <v>3.7000000000000455</v>
      </c>
      <c r="F180" s="11">
        <v>0.611267140261035</v>
      </c>
    </row>
    <row r="181" spans="1:6" ht="15">
      <c r="A181" s="10">
        <v>3600</v>
      </c>
      <c r="B181" s="10" t="s">
        <v>175</v>
      </c>
      <c r="C181" s="10">
        <v>2195.9</v>
      </c>
      <c r="D181" s="10">
        <v>2140.9</v>
      </c>
      <c r="E181" s="10">
        <f t="shared" si="2"/>
        <v>-55</v>
      </c>
      <c r="F181" s="11">
        <v>-2.50466778997222</v>
      </c>
    </row>
    <row r="182" spans="1:6" ht="15">
      <c r="A182" s="10">
        <v>3609</v>
      </c>
      <c r="B182" s="10" t="s">
        <v>176</v>
      </c>
      <c r="C182" s="10">
        <v>362.3</v>
      </c>
      <c r="D182" s="10">
        <v>379.8</v>
      </c>
      <c r="E182" s="10">
        <f t="shared" si="2"/>
        <v>17.5</v>
      </c>
      <c r="F182" s="11">
        <v>4.830251173061</v>
      </c>
    </row>
    <row r="183" spans="1:6" ht="15">
      <c r="A183" s="10">
        <v>3645</v>
      </c>
      <c r="B183" s="10" t="s">
        <v>177</v>
      </c>
      <c r="C183" s="10">
        <v>2581.7</v>
      </c>
      <c r="D183" s="10">
        <v>2586.2</v>
      </c>
      <c r="E183" s="10">
        <f t="shared" si="2"/>
        <v>4.5</v>
      </c>
      <c r="F183" s="11">
        <v>0.174303753340822</v>
      </c>
    </row>
    <row r="184" spans="1:6" ht="15">
      <c r="A184" s="10">
        <v>3691</v>
      </c>
      <c r="B184" s="10" t="s">
        <v>178</v>
      </c>
      <c r="C184" s="10">
        <v>951.7</v>
      </c>
      <c r="D184" s="10">
        <v>937.3</v>
      </c>
      <c r="E184" s="10">
        <f t="shared" si="2"/>
        <v>-14.400000000000091</v>
      </c>
      <c r="F184" s="11">
        <v>-1.51308185352528</v>
      </c>
    </row>
    <row r="185" spans="1:6" ht="15">
      <c r="A185" s="10">
        <v>3705</v>
      </c>
      <c r="B185" s="10" t="s">
        <v>179</v>
      </c>
      <c r="C185" s="10">
        <v>95.6</v>
      </c>
      <c r="D185" s="10">
        <v>82.2</v>
      </c>
      <c r="E185" s="10">
        <f t="shared" si="2"/>
        <v>-13.399999999999991</v>
      </c>
      <c r="F185" s="11">
        <v>-14.0167364016736</v>
      </c>
    </row>
    <row r="186" spans="1:6" ht="15">
      <c r="A186" s="10">
        <v>3715</v>
      </c>
      <c r="B186" s="10" t="s">
        <v>180</v>
      </c>
      <c r="C186" s="10">
        <v>6490.9</v>
      </c>
      <c r="D186" s="10">
        <v>6600.6</v>
      </c>
      <c r="E186" s="10">
        <f t="shared" si="2"/>
        <v>109.70000000000073</v>
      </c>
      <c r="F186" s="11">
        <v>1.69005838943753</v>
      </c>
    </row>
    <row r="187" spans="1:6" ht="15">
      <c r="A187" s="10">
        <v>3744</v>
      </c>
      <c r="B187" s="10" t="s">
        <v>181</v>
      </c>
      <c r="C187" s="10">
        <v>675.2</v>
      </c>
      <c r="D187" s="10">
        <v>650</v>
      </c>
      <c r="E187" s="10">
        <f t="shared" si="2"/>
        <v>-25.200000000000045</v>
      </c>
      <c r="F187" s="11">
        <v>-3.73222748815167</v>
      </c>
    </row>
    <row r="188" spans="1:6" ht="15">
      <c r="A188" s="10">
        <v>3798</v>
      </c>
      <c r="B188" s="10" t="s">
        <v>182</v>
      </c>
      <c r="C188" s="10">
        <v>643.1</v>
      </c>
      <c r="D188" s="10">
        <v>627.3</v>
      </c>
      <c r="E188" s="10">
        <f t="shared" si="2"/>
        <v>-15.800000000000068</v>
      </c>
      <c r="F188" s="11">
        <v>-2.4568496345825</v>
      </c>
    </row>
    <row r="189" spans="1:6" ht="15">
      <c r="A189" s="10">
        <v>3816</v>
      </c>
      <c r="B189" s="10" t="s">
        <v>183</v>
      </c>
      <c r="C189" s="10">
        <v>385</v>
      </c>
      <c r="D189" s="10">
        <v>415.4</v>
      </c>
      <c r="E189" s="10">
        <f t="shared" si="2"/>
        <v>30.399999999999977</v>
      </c>
      <c r="F189" s="11">
        <v>7.89610389610389</v>
      </c>
    </row>
    <row r="190" spans="1:6" ht="15">
      <c r="A190" s="10">
        <v>3841</v>
      </c>
      <c r="B190" s="10" t="s">
        <v>184</v>
      </c>
      <c r="C190" s="10">
        <v>817.1</v>
      </c>
      <c r="D190" s="10">
        <v>805.4</v>
      </c>
      <c r="E190" s="10">
        <f t="shared" si="2"/>
        <v>-11.700000000000045</v>
      </c>
      <c r="F190" s="11">
        <v>-1.43189328111615</v>
      </c>
    </row>
    <row r="191" spans="1:6" ht="15">
      <c r="A191" s="10">
        <v>3897</v>
      </c>
      <c r="B191" s="10" t="s">
        <v>185</v>
      </c>
      <c r="C191" s="10">
        <v>74</v>
      </c>
      <c r="D191" s="10">
        <v>70</v>
      </c>
      <c r="E191" s="10">
        <f t="shared" si="2"/>
        <v>-4</v>
      </c>
      <c r="F191" s="11">
        <v>-5.40540540540541</v>
      </c>
    </row>
    <row r="192" spans="1:6" ht="15">
      <c r="A192" s="10">
        <v>3906</v>
      </c>
      <c r="B192" s="10" t="s">
        <v>186</v>
      </c>
      <c r="C192" s="10">
        <v>469.7</v>
      </c>
      <c r="D192" s="10">
        <v>445.1</v>
      </c>
      <c r="E192" s="10">
        <f t="shared" si="2"/>
        <v>-24.599999999999966</v>
      </c>
      <c r="F192" s="11">
        <v>-5.23738556525441</v>
      </c>
    </row>
    <row r="193" spans="1:6" ht="15">
      <c r="A193" s="10">
        <v>3942</v>
      </c>
      <c r="B193" s="10" t="s">
        <v>187</v>
      </c>
      <c r="C193" s="10">
        <v>627</v>
      </c>
      <c r="D193" s="10">
        <v>631.5</v>
      </c>
      <c r="E193" s="10">
        <f t="shared" si="2"/>
        <v>4.5</v>
      </c>
      <c r="F193" s="11">
        <v>0.717703349282297</v>
      </c>
    </row>
    <row r="194" spans="1:6" ht="15">
      <c r="A194" s="10">
        <v>3978</v>
      </c>
      <c r="B194" s="10" t="s">
        <v>188</v>
      </c>
      <c r="C194" s="10">
        <v>357.8</v>
      </c>
      <c r="D194" s="10">
        <v>347.2</v>
      </c>
      <c r="E194" s="10">
        <f t="shared" si="2"/>
        <v>-10.600000000000023</v>
      </c>
      <c r="F194" s="11">
        <v>-2.9625489100056</v>
      </c>
    </row>
    <row r="195" spans="1:6" ht="15">
      <c r="A195" s="10">
        <v>4014</v>
      </c>
      <c r="B195" s="10" t="s">
        <v>189</v>
      </c>
      <c r="C195" s="10">
        <v>412</v>
      </c>
      <c r="D195" s="10">
        <v>385.4</v>
      </c>
      <c r="E195" s="10">
        <f t="shared" si="2"/>
        <v>-26.600000000000023</v>
      </c>
      <c r="F195" s="11">
        <v>-6.45631067961166</v>
      </c>
    </row>
    <row r="196" spans="1:6" ht="15">
      <c r="A196" s="10">
        <v>4023</v>
      </c>
      <c r="B196" s="10" t="s">
        <v>190</v>
      </c>
      <c r="C196" s="10">
        <v>658.9</v>
      </c>
      <c r="D196" s="10">
        <v>625.2</v>
      </c>
      <c r="E196" s="10">
        <f t="shared" si="2"/>
        <v>-33.69999999999993</v>
      </c>
      <c r="F196" s="11">
        <v>-5.11458491425101</v>
      </c>
    </row>
    <row r="197" spans="1:6" ht="15">
      <c r="A197" s="10">
        <v>4033</v>
      </c>
      <c r="B197" s="10" t="s">
        <v>191</v>
      </c>
      <c r="C197" s="10">
        <v>521.6</v>
      </c>
      <c r="D197" s="10">
        <v>504.7</v>
      </c>
      <c r="E197" s="10">
        <f t="shared" si="2"/>
        <v>-16.900000000000034</v>
      </c>
      <c r="F197" s="11">
        <v>-3.24003067484663</v>
      </c>
    </row>
    <row r="198" spans="1:6" ht="15">
      <c r="A198" s="10">
        <v>4041</v>
      </c>
      <c r="B198" s="10" t="s">
        <v>192</v>
      </c>
      <c r="C198" s="10">
        <v>1495.4</v>
      </c>
      <c r="D198" s="10">
        <v>1465.3</v>
      </c>
      <c r="E198" s="10">
        <f t="shared" si="2"/>
        <v>-30.100000000000136</v>
      </c>
      <c r="F198" s="11">
        <v>-2.01283937408052</v>
      </c>
    </row>
    <row r="199" spans="1:6" ht="15">
      <c r="A199" s="10">
        <v>4043</v>
      </c>
      <c r="B199" s="10" t="s">
        <v>193</v>
      </c>
      <c r="C199" s="10">
        <v>793.7</v>
      </c>
      <c r="D199" s="10">
        <v>756.2</v>
      </c>
      <c r="E199" s="10">
        <f aca="true" t="shared" si="3" ref="E199:E262">D199-C199</f>
        <v>-37.5</v>
      </c>
      <c r="F199" s="11">
        <v>-4.72470706816177</v>
      </c>
    </row>
    <row r="200" spans="1:6" ht="15">
      <c r="A200" s="10">
        <v>4068</v>
      </c>
      <c r="B200" s="10" t="s">
        <v>194</v>
      </c>
      <c r="C200" s="10">
        <v>459.1</v>
      </c>
      <c r="D200" s="10">
        <v>471.1</v>
      </c>
      <c r="E200" s="10">
        <f t="shared" si="3"/>
        <v>12</v>
      </c>
      <c r="F200" s="11">
        <v>2.61380962753213</v>
      </c>
    </row>
    <row r="201" spans="1:6" ht="15">
      <c r="A201" s="10">
        <v>4086</v>
      </c>
      <c r="B201" s="10" t="s">
        <v>195</v>
      </c>
      <c r="C201" s="10">
        <v>1849.6</v>
      </c>
      <c r="D201" s="10">
        <v>1817.4</v>
      </c>
      <c r="E201" s="10">
        <f t="shared" si="3"/>
        <v>-32.19999999999982</v>
      </c>
      <c r="F201" s="11">
        <v>-1.74091695501729</v>
      </c>
    </row>
    <row r="202" spans="1:6" ht="15">
      <c r="A202" s="10">
        <v>4104</v>
      </c>
      <c r="B202" s="10" t="s">
        <v>196</v>
      </c>
      <c r="C202" s="10">
        <v>5137.3</v>
      </c>
      <c r="D202" s="10">
        <v>5207.3</v>
      </c>
      <c r="E202" s="10">
        <f t="shared" si="3"/>
        <v>70</v>
      </c>
      <c r="F202" s="11">
        <v>1.36258345823682</v>
      </c>
    </row>
    <row r="203" spans="1:6" ht="15">
      <c r="A203" s="10">
        <v>4122</v>
      </c>
      <c r="B203" s="10" t="s">
        <v>197</v>
      </c>
      <c r="C203" s="10">
        <v>533.7</v>
      </c>
      <c r="D203" s="10">
        <v>524.6</v>
      </c>
      <c r="E203" s="10">
        <f t="shared" si="3"/>
        <v>-9.100000000000023</v>
      </c>
      <c r="F203" s="11">
        <v>-1.70507775904066</v>
      </c>
    </row>
    <row r="204" spans="1:6" ht="15">
      <c r="A204" s="10">
        <v>4131</v>
      </c>
      <c r="B204" s="10" t="s">
        <v>198</v>
      </c>
      <c r="C204" s="10">
        <v>3948.6</v>
      </c>
      <c r="D204" s="10">
        <v>3908.8</v>
      </c>
      <c r="E204" s="10">
        <f t="shared" si="3"/>
        <v>-39.79999999999973</v>
      </c>
      <c r="F204" s="11">
        <v>-1.00795218558476</v>
      </c>
    </row>
    <row r="205" spans="1:6" ht="15">
      <c r="A205" s="10">
        <v>4149</v>
      </c>
      <c r="B205" s="10" t="s">
        <v>199</v>
      </c>
      <c r="C205" s="10">
        <v>1342.2</v>
      </c>
      <c r="D205" s="10">
        <v>1350.2</v>
      </c>
      <c r="E205" s="10">
        <f t="shared" si="3"/>
        <v>8</v>
      </c>
      <c r="F205" s="11">
        <v>0.596036358217851</v>
      </c>
    </row>
    <row r="206" spans="1:6" ht="15">
      <c r="A206" s="10">
        <v>4203</v>
      </c>
      <c r="B206" s="10" t="s">
        <v>200</v>
      </c>
      <c r="C206" s="10">
        <v>875.9</v>
      </c>
      <c r="D206" s="10">
        <v>826.8</v>
      </c>
      <c r="E206" s="10">
        <f t="shared" si="3"/>
        <v>-49.10000000000002</v>
      </c>
      <c r="F206" s="11">
        <v>-5.60566274688892</v>
      </c>
    </row>
    <row r="207" spans="1:6" ht="15">
      <c r="A207" s="10">
        <v>4212</v>
      </c>
      <c r="B207" s="10" t="s">
        <v>201</v>
      </c>
      <c r="C207" s="10">
        <v>347</v>
      </c>
      <c r="D207" s="10">
        <v>317.3</v>
      </c>
      <c r="E207" s="10">
        <f t="shared" si="3"/>
        <v>-29.69999999999999</v>
      </c>
      <c r="F207" s="11">
        <v>-8.55907780979827</v>
      </c>
    </row>
    <row r="208" spans="1:6" ht="15">
      <c r="A208" s="10">
        <v>4269</v>
      </c>
      <c r="B208" s="10" t="s">
        <v>202</v>
      </c>
      <c r="C208" s="10">
        <v>586.2</v>
      </c>
      <c r="D208" s="10">
        <v>568.6</v>
      </c>
      <c r="E208" s="10">
        <f t="shared" si="3"/>
        <v>-17.600000000000023</v>
      </c>
      <c r="F208" s="11">
        <v>-3.00238826339134</v>
      </c>
    </row>
    <row r="209" spans="1:6" ht="15">
      <c r="A209" s="10">
        <v>4271</v>
      </c>
      <c r="B209" s="10" t="s">
        <v>203</v>
      </c>
      <c r="C209" s="10">
        <v>1212</v>
      </c>
      <c r="D209" s="10">
        <v>1214.2</v>
      </c>
      <c r="E209" s="10">
        <f t="shared" si="3"/>
        <v>2.2000000000000455</v>
      </c>
      <c r="F209" s="11">
        <v>0.181518151815185</v>
      </c>
    </row>
    <row r="210" spans="1:6" ht="15">
      <c r="A210" s="10">
        <v>4356</v>
      </c>
      <c r="B210" s="10" t="s">
        <v>204</v>
      </c>
      <c r="C210" s="10">
        <v>929.4</v>
      </c>
      <c r="D210" s="10">
        <v>895.4</v>
      </c>
      <c r="E210" s="10">
        <f t="shared" si="3"/>
        <v>-34</v>
      </c>
      <c r="F210" s="11">
        <v>-3.65827415536906</v>
      </c>
    </row>
    <row r="211" spans="1:6" ht="15">
      <c r="A211" s="10">
        <v>4419</v>
      </c>
      <c r="B211" s="10" t="s">
        <v>205</v>
      </c>
      <c r="C211" s="10">
        <v>869</v>
      </c>
      <c r="D211" s="10">
        <v>825.1</v>
      </c>
      <c r="E211" s="10">
        <f t="shared" si="3"/>
        <v>-43.89999999999998</v>
      </c>
      <c r="F211" s="11">
        <v>-5.05178365937859</v>
      </c>
    </row>
    <row r="212" spans="1:6" ht="15">
      <c r="A212" s="10">
        <v>4437</v>
      </c>
      <c r="B212" s="10" t="s">
        <v>206</v>
      </c>
      <c r="C212" s="10">
        <v>487</v>
      </c>
      <c r="D212" s="10">
        <v>526</v>
      </c>
      <c r="E212" s="10">
        <f t="shared" si="3"/>
        <v>39</v>
      </c>
      <c r="F212" s="11">
        <v>8.0082135523614</v>
      </c>
    </row>
    <row r="213" spans="1:6" ht="15">
      <c r="A213" s="10">
        <v>4446</v>
      </c>
      <c r="B213" s="10" t="s">
        <v>207</v>
      </c>
      <c r="C213" s="10">
        <v>1001.3</v>
      </c>
      <c r="D213" s="10">
        <v>976.6</v>
      </c>
      <c r="E213" s="10">
        <f t="shared" si="3"/>
        <v>-24.699999999999932</v>
      </c>
      <c r="F213" s="11">
        <v>-2.46679316888045</v>
      </c>
    </row>
    <row r="214" spans="1:6" ht="15">
      <c r="A214" s="10">
        <v>4491</v>
      </c>
      <c r="B214" s="10" t="s">
        <v>208</v>
      </c>
      <c r="C214" s="10">
        <v>318</v>
      </c>
      <c r="D214" s="10">
        <v>330.8</v>
      </c>
      <c r="E214" s="10">
        <f t="shared" si="3"/>
        <v>12.800000000000011</v>
      </c>
      <c r="F214" s="11">
        <v>4.02515723270441</v>
      </c>
    </row>
    <row r="215" spans="1:6" ht="15">
      <c r="A215" s="10">
        <v>4505</v>
      </c>
      <c r="B215" s="10" t="s">
        <v>209</v>
      </c>
      <c r="C215" s="10">
        <v>281.1</v>
      </c>
      <c r="D215" s="10">
        <v>251.9</v>
      </c>
      <c r="E215" s="10">
        <f t="shared" si="3"/>
        <v>-29.200000000000017</v>
      </c>
      <c r="F215" s="11">
        <v>-10.3877623621487</v>
      </c>
    </row>
    <row r="216" spans="1:6" ht="15">
      <c r="A216" s="10">
        <v>4509</v>
      </c>
      <c r="B216" s="10" t="s">
        <v>210</v>
      </c>
      <c r="C216" s="10">
        <v>217</v>
      </c>
      <c r="D216" s="10">
        <v>223</v>
      </c>
      <c r="E216" s="10">
        <f t="shared" si="3"/>
        <v>6</v>
      </c>
      <c r="F216" s="11">
        <v>2.76497695852535</v>
      </c>
    </row>
    <row r="217" spans="1:6" ht="15">
      <c r="A217" s="10">
        <v>4518</v>
      </c>
      <c r="B217" s="10" t="s">
        <v>211</v>
      </c>
      <c r="C217" s="10">
        <v>226.5</v>
      </c>
      <c r="D217" s="10">
        <v>216.2</v>
      </c>
      <c r="E217" s="10">
        <f t="shared" si="3"/>
        <v>-10.300000000000011</v>
      </c>
      <c r="F217" s="11">
        <v>-4.54746136865343</v>
      </c>
    </row>
    <row r="218" spans="1:6" ht="15">
      <c r="A218" s="10">
        <v>4527</v>
      </c>
      <c r="B218" s="10" t="s">
        <v>212</v>
      </c>
      <c r="C218" s="10">
        <v>627.5</v>
      </c>
      <c r="D218" s="10">
        <v>614</v>
      </c>
      <c r="E218" s="10">
        <f t="shared" si="3"/>
        <v>-13.5</v>
      </c>
      <c r="F218" s="11">
        <v>-2.15139442231076</v>
      </c>
    </row>
    <row r="219" spans="1:6" ht="15">
      <c r="A219" s="10">
        <v>4536</v>
      </c>
      <c r="B219" s="10" t="s">
        <v>213</v>
      </c>
      <c r="C219" s="10">
        <v>2132.9</v>
      </c>
      <c r="D219" s="10">
        <v>2086.9</v>
      </c>
      <c r="E219" s="10">
        <f t="shared" si="3"/>
        <v>-46</v>
      </c>
      <c r="F219" s="11">
        <v>-2.15668807726569</v>
      </c>
    </row>
    <row r="220" spans="1:6" ht="15">
      <c r="A220" s="10">
        <v>4554</v>
      </c>
      <c r="B220" s="10" t="s">
        <v>214</v>
      </c>
      <c r="C220" s="10">
        <v>1070.2</v>
      </c>
      <c r="D220" s="10">
        <v>1070.7</v>
      </c>
      <c r="E220" s="10">
        <f t="shared" si="3"/>
        <v>0.5</v>
      </c>
      <c r="F220" s="11">
        <v>0.0467202392076247</v>
      </c>
    </row>
    <row r="221" spans="1:6" ht="15">
      <c r="A221" s="10">
        <v>4572</v>
      </c>
      <c r="B221" s="10" t="s">
        <v>215</v>
      </c>
      <c r="C221" s="10">
        <v>280</v>
      </c>
      <c r="D221" s="10">
        <v>294.2</v>
      </c>
      <c r="E221" s="10">
        <f t="shared" si="3"/>
        <v>14.199999999999989</v>
      </c>
      <c r="F221" s="11">
        <v>5.07142857142857</v>
      </c>
    </row>
    <row r="222" spans="1:6" ht="15">
      <c r="A222" s="10">
        <v>4581</v>
      </c>
      <c r="B222" s="10" t="s">
        <v>216</v>
      </c>
      <c r="C222" s="10">
        <v>5477.9</v>
      </c>
      <c r="D222" s="10">
        <v>5394.5</v>
      </c>
      <c r="E222" s="10">
        <f t="shared" si="3"/>
        <v>-83.39999999999964</v>
      </c>
      <c r="F222" s="11">
        <v>-1.52248124281202</v>
      </c>
    </row>
    <row r="223" spans="1:6" ht="15">
      <c r="A223" s="10">
        <v>4599</v>
      </c>
      <c r="B223" s="10" t="s">
        <v>217</v>
      </c>
      <c r="C223" s="10">
        <v>711.1</v>
      </c>
      <c r="D223" s="10">
        <v>687.1</v>
      </c>
      <c r="E223" s="10">
        <f t="shared" si="3"/>
        <v>-24</v>
      </c>
      <c r="F223" s="11">
        <v>-3.37505273519899</v>
      </c>
    </row>
    <row r="224" spans="1:6" ht="15">
      <c r="A224" s="10">
        <v>4617</v>
      </c>
      <c r="B224" s="10" t="s">
        <v>218</v>
      </c>
      <c r="C224" s="10">
        <v>1496.1</v>
      </c>
      <c r="D224" s="10">
        <v>1469.8</v>
      </c>
      <c r="E224" s="10">
        <f t="shared" si="3"/>
        <v>-26.299999999999955</v>
      </c>
      <c r="F224" s="11">
        <v>-1.75790388343025</v>
      </c>
    </row>
    <row r="225" spans="1:6" ht="15">
      <c r="A225" s="10">
        <v>4644</v>
      </c>
      <c r="B225" s="10" t="s">
        <v>219</v>
      </c>
      <c r="C225" s="10">
        <v>426.9</v>
      </c>
      <c r="D225" s="10">
        <v>426.1</v>
      </c>
      <c r="E225" s="10">
        <f t="shared" si="3"/>
        <v>-0.7999999999999545</v>
      </c>
      <c r="F225" s="11">
        <v>-0.187397516982889</v>
      </c>
    </row>
    <row r="226" spans="1:6" ht="15">
      <c r="A226" s="10">
        <v>4662</v>
      </c>
      <c r="B226" s="10" t="s">
        <v>220</v>
      </c>
      <c r="C226" s="10">
        <v>1093.9</v>
      </c>
      <c r="D226" s="10">
        <v>1049.3</v>
      </c>
      <c r="E226" s="10">
        <f t="shared" si="3"/>
        <v>-44.600000000000136</v>
      </c>
      <c r="F226" s="11">
        <v>-4.07715513301034</v>
      </c>
    </row>
    <row r="227" spans="1:6" ht="15">
      <c r="A227" s="10">
        <v>4689</v>
      </c>
      <c r="B227" s="10" t="s">
        <v>221</v>
      </c>
      <c r="C227" s="10">
        <v>552.5</v>
      </c>
      <c r="D227" s="10">
        <v>539.1</v>
      </c>
      <c r="E227" s="10">
        <f t="shared" si="3"/>
        <v>-13.399999999999977</v>
      </c>
      <c r="F227" s="11">
        <v>-2.42533936651583</v>
      </c>
    </row>
    <row r="228" spans="1:6" ht="15">
      <c r="A228" s="10">
        <v>4725</v>
      </c>
      <c r="B228" s="10" t="s">
        <v>222</v>
      </c>
      <c r="C228" s="10">
        <v>3267.2</v>
      </c>
      <c r="D228" s="10">
        <v>3202.2</v>
      </c>
      <c r="E228" s="10">
        <f t="shared" si="3"/>
        <v>-65</v>
      </c>
      <c r="F228" s="11">
        <v>-1.98947110675808</v>
      </c>
    </row>
    <row r="229" spans="1:6" ht="15">
      <c r="A229" s="10">
        <v>4751</v>
      </c>
      <c r="B229" s="10" t="s">
        <v>223</v>
      </c>
      <c r="C229" s="10">
        <v>209.2</v>
      </c>
      <c r="D229" s="10">
        <v>218</v>
      </c>
      <c r="E229" s="10">
        <f t="shared" si="3"/>
        <v>8.800000000000011</v>
      </c>
      <c r="F229" s="11">
        <v>4.20650095602295</v>
      </c>
    </row>
    <row r="230" spans="1:6" ht="15">
      <c r="A230" s="10">
        <v>4761</v>
      </c>
      <c r="B230" s="10" t="s">
        <v>224</v>
      </c>
      <c r="C230" s="10">
        <v>422</v>
      </c>
      <c r="D230" s="10">
        <v>411</v>
      </c>
      <c r="E230" s="10">
        <f t="shared" si="3"/>
        <v>-11</v>
      </c>
      <c r="F230" s="11">
        <v>-2.60663507109005</v>
      </c>
    </row>
    <row r="231" spans="1:6" ht="15">
      <c r="A231" s="10">
        <v>4772</v>
      </c>
      <c r="B231" s="10" t="s">
        <v>225</v>
      </c>
      <c r="C231" s="10">
        <v>506.1</v>
      </c>
      <c r="D231" s="10">
        <v>504</v>
      </c>
      <c r="E231" s="10">
        <f t="shared" si="3"/>
        <v>-2.1000000000000227</v>
      </c>
      <c r="F231" s="11">
        <v>-0.414937759336104</v>
      </c>
    </row>
    <row r="232" spans="1:6" ht="15">
      <c r="A232" s="10">
        <v>4773</v>
      </c>
      <c r="B232" s="10" t="s">
        <v>226</v>
      </c>
      <c r="C232" s="10">
        <v>555</v>
      </c>
      <c r="D232" s="10">
        <v>547</v>
      </c>
      <c r="E232" s="10">
        <f t="shared" si="3"/>
        <v>-8</v>
      </c>
      <c r="F232" s="11">
        <v>-1.44144144144144</v>
      </c>
    </row>
    <row r="233" spans="1:6" ht="15">
      <c r="A233" s="10">
        <v>4774</v>
      </c>
      <c r="B233" s="10" t="s">
        <v>227</v>
      </c>
      <c r="C233" s="10">
        <v>906.2</v>
      </c>
      <c r="D233" s="10">
        <v>878</v>
      </c>
      <c r="E233" s="10">
        <f t="shared" si="3"/>
        <v>-28.200000000000045</v>
      </c>
      <c r="F233" s="11">
        <v>-3.11189582873538</v>
      </c>
    </row>
    <row r="234" spans="1:6" ht="15">
      <c r="A234" s="10">
        <v>4775</v>
      </c>
      <c r="B234" s="10" t="s">
        <v>228</v>
      </c>
      <c r="C234" s="10">
        <v>257</v>
      </c>
      <c r="D234" s="10">
        <v>252.1</v>
      </c>
      <c r="E234" s="10">
        <f t="shared" si="3"/>
        <v>-4.900000000000006</v>
      </c>
      <c r="F234" s="11">
        <v>-1.90661478599222</v>
      </c>
    </row>
    <row r="235" spans="1:6" ht="15">
      <c r="A235" s="10">
        <v>4776</v>
      </c>
      <c r="B235" s="10" t="s">
        <v>229</v>
      </c>
      <c r="C235" s="10">
        <v>537.7</v>
      </c>
      <c r="D235" s="10">
        <v>528.7</v>
      </c>
      <c r="E235" s="10">
        <f t="shared" si="3"/>
        <v>-9</v>
      </c>
      <c r="F235" s="11">
        <v>-1.67379579691278</v>
      </c>
    </row>
    <row r="236" spans="1:6" ht="15">
      <c r="A236" s="10">
        <v>4777</v>
      </c>
      <c r="B236" s="10" t="s">
        <v>230</v>
      </c>
      <c r="C236" s="10">
        <v>765</v>
      </c>
      <c r="D236" s="10">
        <v>769.2</v>
      </c>
      <c r="E236" s="10">
        <f t="shared" si="3"/>
        <v>4.2000000000000455</v>
      </c>
      <c r="F236" s="11">
        <v>0.549019607843143</v>
      </c>
    </row>
    <row r="237" spans="1:6" ht="15">
      <c r="A237" s="10">
        <v>4778</v>
      </c>
      <c r="B237" s="10" t="s">
        <v>231</v>
      </c>
      <c r="C237" s="10">
        <v>331.3</v>
      </c>
      <c r="D237" s="10">
        <v>335.2</v>
      </c>
      <c r="E237" s="10">
        <f t="shared" si="3"/>
        <v>3.8999999999999773</v>
      </c>
      <c r="F237" s="11">
        <v>1.17718080289767</v>
      </c>
    </row>
    <row r="238" spans="1:6" ht="15">
      <c r="A238" s="10">
        <v>4779</v>
      </c>
      <c r="B238" s="10" t="s">
        <v>232</v>
      </c>
      <c r="C238" s="10">
        <v>1181.2</v>
      </c>
      <c r="D238" s="10">
        <v>1241.9</v>
      </c>
      <c r="E238" s="10">
        <f t="shared" si="3"/>
        <v>60.700000000000045</v>
      </c>
      <c r="F238" s="11">
        <v>5.13884185573993</v>
      </c>
    </row>
    <row r="239" spans="1:6" ht="15">
      <c r="A239" s="10">
        <v>4784</v>
      </c>
      <c r="B239" s="10" t="s">
        <v>233</v>
      </c>
      <c r="C239" s="10">
        <v>2967.5</v>
      </c>
      <c r="D239" s="10">
        <v>2977.5</v>
      </c>
      <c r="E239" s="10">
        <f t="shared" si="3"/>
        <v>10</v>
      </c>
      <c r="F239" s="11">
        <v>0.33698399326032</v>
      </c>
    </row>
    <row r="240" spans="1:6" ht="15">
      <c r="A240" s="10">
        <v>4785</v>
      </c>
      <c r="B240" s="10" t="s">
        <v>234</v>
      </c>
      <c r="C240" s="10">
        <v>531.3</v>
      </c>
      <c r="D240" s="10">
        <v>540.5</v>
      </c>
      <c r="E240" s="10">
        <f t="shared" si="3"/>
        <v>9.200000000000045</v>
      </c>
      <c r="F240" s="11">
        <v>1.73160173160174</v>
      </c>
    </row>
    <row r="241" spans="1:6" ht="15">
      <c r="A241" s="10">
        <v>4787</v>
      </c>
      <c r="B241" s="10" t="s">
        <v>235</v>
      </c>
      <c r="C241" s="10">
        <v>302.9</v>
      </c>
      <c r="D241" s="10">
        <v>304.7</v>
      </c>
      <c r="E241" s="10">
        <f t="shared" si="3"/>
        <v>1.8000000000000114</v>
      </c>
      <c r="F241" s="11">
        <v>0.594255529877851</v>
      </c>
    </row>
    <row r="242" spans="1:6" ht="15">
      <c r="A242" s="10">
        <v>4788</v>
      </c>
      <c r="B242" s="10" t="s">
        <v>236</v>
      </c>
      <c r="C242" s="10">
        <v>518.1</v>
      </c>
      <c r="D242" s="10">
        <v>536</v>
      </c>
      <c r="E242" s="10">
        <f t="shared" si="3"/>
        <v>17.899999999999977</v>
      </c>
      <c r="F242" s="11">
        <v>3.45493148040918</v>
      </c>
    </row>
    <row r="243" spans="1:6" ht="15">
      <c r="A243" s="10">
        <v>4797</v>
      </c>
      <c r="B243" s="10" t="s">
        <v>237</v>
      </c>
      <c r="C243" s="10">
        <v>2303.6</v>
      </c>
      <c r="D243" s="10">
        <v>2329.8</v>
      </c>
      <c r="E243" s="10">
        <f t="shared" si="3"/>
        <v>26.200000000000273</v>
      </c>
      <c r="F243" s="11">
        <v>1.13735023441571</v>
      </c>
    </row>
    <row r="244" spans="1:6" ht="15">
      <c r="A244" s="10">
        <v>4860</v>
      </c>
      <c r="B244" s="10" t="s">
        <v>238</v>
      </c>
      <c r="C244" s="10">
        <v>354.5</v>
      </c>
      <c r="D244" s="10">
        <v>334.4</v>
      </c>
      <c r="E244" s="10">
        <f t="shared" si="3"/>
        <v>-20.100000000000023</v>
      </c>
      <c r="F244" s="11">
        <v>-5.66995768688294</v>
      </c>
    </row>
    <row r="245" spans="1:6" ht="15">
      <c r="A245" s="10">
        <v>4869</v>
      </c>
      <c r="B245" s="10" t="s">
        <v>239</v>
      </c>
      <c r="C245" s="10">
        <v>1392.5</v>
      </c>
      <c r="D245" s="10">
        <v>1305</v>
      </c>
      <c r="E245" s="10">
        <f t="shared" si="3"/>
        <v>-87.5</v>
      </c>
      <c r="F245" s="11">
        <v>-6.28366247755835</v>
      </c>
    </row>
    <row r="246" spans="1:6" ht="15">
      <c r="A246" s="10">
        <v>4878</v>
      </c>
      <c r="B246" s="10" t="s">
        <v>240</v>
      </c>
      <c r="C246" s="10">
        <v>699.1</v>
      </c>
      <c r="D246" s="10">
        <v>702.5</v>
      </c>
      <c r="E246" s="10">
        <f t="shared" si="3"/>
        <v>3.3999999999999773</v>
      </c>
      <c r="F246" s="11">
        <v>0.486339579459302</v>
      </c>
    </row>
    <row r="247" spans="1:6" ht="15">
      <c r="A247" s="10">
        <v>4890</v>
      </c>
      <c r="B247" s="10" t="s">
        <v>241</v>
      </c>
      <c r="C247" s="10">
        <v>878.4</v>
      </c>
      <c r="D247" s="10">
        <v>886.2</v>
      </c>
      <c r="E247" s="10">
        <f t="shared" si="3"/>
        <v>7.800000000000068</v>
      </c>
      <c r="F247" s="11">
        <v>0.88797814207651</v>
      </c>
    </row>
    <row r="248" spans="1:6" ht="15">
      <c r="A248" s="10">
        <v>4905</v>
      </c>
      <c r="B248" s="10" t="s">
        <v>242</v>
      </c>
      <c r="C248" s="10">
        <v>228.2</v>
      </c>
      <c r="D248" s="10">
        <v>227.8</v>
      </c>
      <c r="E248" s="10">
        <f t="shared" si="3"/>
        <v>-0.39999999999997726</v>
      </c>
      <c r="F248" s="11">
        <v>-0.175284837861515</v>
      </c>
    </row>
    <row r="249" spans="1:6" ht="15">
      <c r="A249" s="10">
        <v>4978</v>
      </c>
      <c r="B249" s="10" t="s">
        <v>243</v>
      </c>
      <c r="C249" s="10">
        <v>215</v>
      </c>
      <c r="D249" s="10">
        <v>212</v>
      </c>
      <c r="E249" s="10">
        <f t="shared" si="3"/>
        <v>-3</v>
      </c>
      <c r="F249" s="11">
        <v>-1.3953488372093</v>
      </c>
    </row>
    <row r="250" spans="1:6" ht="15">
      <c r="A250" s="10">
        <v>4995</v>
      </c>
      <c r="B250" s="10" t="s">
        <v>244</v>
      </c>
      <c r="C250" s="10">
        <v>981.4</v>
      </c>
      <c r="D250" s="10">
        <v>944.5</v>
      </c>
      <c r="E250" s="10">
        <f t="shared" si="3"/>
        <v>-36.89999999999998</v>
      </c>
      <c r="F250" s="11">
        <v>-3.75993478703892</v>
      </c>
    </row>
    <row r="251" spans="1:6" ht="15">
      <c r="A251" s="10">
        <v>5013</v>
      </c>
      <c r="B251" s="10" t="s">
        <v>245</v>
      </c>
      <c r="C251" s="10">
        <v>2432.2</v>
      </c>
      <c r="D251" s="10">
        <v>2428.1</v>
      </c>
      <c r="E251" s="10">
        <f t="shared" si="3"/>
        <v>-4.099999999999909</v>
      </c>
      <c r="F251" s="11">
        <v>-0.16857166351451</v>
      </c>
    </row>
    <row r="252" spans="1:6" ht="15">
      <c r="A252" s="10">
        <v>5049</v>
      </c>
      <c r="B252" s="10" t="s">
        <v>246</v>
      </c>
      <c r="C252" s="10">
        <v>4591.1</v>
      </c>
      <c r="D252" s="10">
        <v>4579.3</v>
      </c>
      <c r="E252" s="10">
        <f t="shared" si="3"/>
        <v>-11.800000000000182</v>
      </c>
      <c r="F252" s="11">
        <v>-0.257019015050863</v>
      </c>
    </row>
    <row r="253" spans="1:6" ht="15">
      <c r="A253" s="10">
        <v>5121</v>
      </c>
      <c r="B253" s="10" t="s">
        <v>247</v>
      </c>
      <c r="C253" s="10">
        <v>820.5</v>
      </c>
      <c r="D253" s="10">
        <v>788.3</v>
      </c>
      <c r="E253" s="10">
        <f t="shared" si="3"/>
        <v>-32.200000000000045</v>
      </c>
      <c r="F253" s="11">
        <v>-3.92443631931749</v>
      </c>
    </row>
    <row r="254" spans="1:6" ht="15">
      <c r="A254" s="10">
        <v>5139</v>
      </c>
      <c r="B254" s="10" t="s">
        <v>248</v>
      </c>
      <c r="C254" s="10">
        <v>195.3</v>
      </c>
      <c r="D254" s="10">
        <v>201</v>
      </c>
      <c r="E254" s="10">
        <f t="shared" si="3"/>
        <v>5.699999999999989</v>
      </c>
      <c r="F254" s="11">
        <v>2.91858678955453</v>
      </c>
    </row>
    <row r="255" spans="1:6" ht="15">
      <c r="A255" s="10">
        <v>5160</v>
      </c>
      <c r="B255" s="10" t="s">
        <v>249</v>
      </c>
      <c r="C255" s="10">
        <v>1024.9</v>
      </c>
      <c r="D255" s="10">
        <v>1028.7</v>
      </c>
      <c r="E255" s="10">
        <f t="shared" si="3"/>
        <v>3.7999999999999545</v>
      </c>
      <c r="F255" s="11">
        <v>0.370767879793146</v>
      </c>
    </row>
    <row r="256" spans="1:6" ht="15">
      <c r="A256" s="10">
        <v>5163</v>
      </c>
      <c r="B256" s="10" t="s">
        <v>250</v>
      </c>
      <c r="C256" s="10">
        <v>727.6</v>
      </c>
      <c r="D256" s="10">
        <v>692.7</v>
      </c>
      <c r="E256" s="10">
        <f t="shared" si="3"/>
        <v>-34.89999999999998</v>
      </c>
      <c r="F256" s="11">
        <v>-4.79659153380978</v>
      </c>
    </row>
    <row r="257" spans="1:6" ht="15">
      <c r="A257" s="10">
        <v>5166</v>
      </c>
      <c r="B257" s="10" t="s">
        <v>251</v>
      </c>
      <c r="C257" s="10">
        <v>2205.1</v>
      </c>
      <c r="D257" s="10">
        <v>2225.4</v>
      </c>
      <c r="E257" s="10">
        <f t="shared" si="3"/>
        <v>20.300000000000182</v>
      </c>
      <c r="F257" s="11">
        <v>0.920593170377769</v>
      </c>
    </row>
    <row r="258" spans="1:6" ht="15">
      <c r="A258" s="10">
        <v>5184</v>
      </c>
      <c r="B258" s="10" t="s">
        <v>252</v>
      </c>
      <c r="C258" s="10">
        <v>1825.9</v>
      </c>
      <c r="D258" s="10">
        <v>1852</v>
      </c>
      <c r="E258" s="10">
        <f t="shared" si="3"/>
        <v>26.09999999999991</v>
      </c>
      <c r="F258" s="11">
        <v>1.42943206090147</v>
      </c>
    </row>
    <row r="259" spans="1:6" ht="15">
      <c r="A259" s="10">
        <v>5250</v>
      </c>
      <c r="B259" s="10" t="s">
        <v>253</v>
      </c>
      <c r="C259" s="10">
        <v>3588.5</v>
      </c>
      <c r="D259" s="10">
        <v>3609</v>
      </c>
      <c r="E259" s="10">
        <f t="shared" si="3"/>
        <v>20.5</v>
      </c>
      <c r="F259" s="11">
        <v>0.571269332590219</v>
      </c>
    </row>
    <row r="260" spans="1:6" ht="15">
      <c r="A260" s="10">
        <v>5256</v>
      </c>
      <c r="B260" s="10" t="s">
        <v>254</v>
      </c>
      <c r="C260" s="10">
        <v>681.5</v>
      </c>
      <c r="D260" s="10">
        <v>646.5</v>
      </c>
      <c r="E260" s="10">
        <f t="shared" si="3"/>
        <v>-35</v>
      </c>
      <c r="F260" s="11">
        <v>-5.13573000733676</v>
      </c>
    </row>
    <row r="261" spans="1:6" ht="15">
      <c r="A261" s="10">
        <v>5283</v>
      </c>
      <c r="B261" s="10" t="s">
        <v>255</v>
      </c>
      <c r="C261" s="10">
        <v>549.6</v>
      </c>
      <c r="D261" s="10">
        <v>494.8</v>
      </c>
      <c r="E261" s="10">
        <f t="shared" si="3"/>
        <v>-54.80000000000001</v>
      </c>
      <c r="F261" s="11">
        <v>-9.97088791848617</v>
      </c>
    </row>
    <row r="262" spans="1:6" ht="15">
      <c r="A262" s="10">
        <v>5301</v>
      </c>
      <c r="B262" s="10" t="s">
        <v>256</v>
      </c>
      <c r="C262" s="10">
        <v>211.3</v>
      </c>
      <c r="D262" s="10">
        <v>220.5</v>
      </c>
      <c r="E262" s="10">
        <f t="shared" si="3"/>
        <v>9.199999999999989</v>
      </c>
      <c r="F262" s="11">
        <v>4.35399905347846</v>
      </c>
    </row>
    <row r="263" spans="1:6" ht="15">
      <c r="A263" s="10">
        <v>5310</v>
      </c>
      <c r="B263" s="10" t="s">
        <v>257</v>
      </c>
      <c r="C263" s="10">
        <v>604.3</v>
      </c>
      <c r="D263" s="10">
        <v>580.6</v>
      </c>
      <c r="E263" s="10">
        <f aca="true" t="shared" si="4" ref="E263:E326">D263-C263</f>
        <v>-23.699999999999932</v>
      </c>
      <c r="F263" s="11">
        <v>-3.9218930994539</v>
      </c>
    </row>
    <row r="264" spans="1:6" ht="15">
      <c r="A264" s="10">
        <v>5325</v>
      </c>
      <c r="B264" s="10" t="s">
        <v>258</v>
      </c>
      <c r="C264" s="10">
        <v>676</v>
      </c>
      <c r="D264" s="10">
        <v>655.1</v>
      </c>
      <c r="E264" s="10">
        <f t="shared" si="4"/>
        <v>-20.899999999999977</v>
      </c>
      <c r="F264" s="11">
        <v>-3.09171597633136</v>
      </c>
    </row>
    <row r="265" spans="1:6" ht="15">
      <c r="A265" s="10">
        <v>5328</v>
      </c>
      <c r="B265" s="10" t="s">
        <v>259</v>
      </c>
      <c r="C265" s="10">
        <v>98</v>
      </c>
      <c r="D265" s="10">
        <v>88</v>
      </c>
      <c r="E265" s="10">
        <f t="shared" si="4"/>
        <v>-10</v>
      </c>
      <c r="F265" s="11">
        <v>-10.2040816326531</v>
      </c>
    </row>
    <row r="266" spans="1:6" ht="15">
      <c r="A266" s="10">
        <v>5337</v>
      </c>
      <c r="B266" s="10" t="s">
        <v>260</v>
      </c>
      <c r="C266" s="10">
        <v>346</v>
      </c>
      <c r="D266" s="10">
        <v>330.5</v>
      </c>
      <c r="E266" s="10">
        <f t="shared" si="4"/>
        <v>-15.5</v>
      </c>
      <c r="F266" s="11">
        <v>-4.47976878612717</v>
      </c>
    </row>
    <row r="267" spans="1:6" ht="15">
      <c r="A267" s="10">
        <v>5463</v>
      </c>
      <c r="B267" s="10" t="s">
        <v>261</v>
      </c>
      <c r="C267" s="10">
        <v>1288.7</v>
      </c>
      <c r="D267" s="10">
        <v>1255.8</v>
      </c>
      <c r="E267" s="10">
        <f t="shared" si="4"/>
        <v>-32.90000000000009</v>
      </c>
      <c r="F267" s="11">
        <v>-2.55296034763716</v>
      </c>
    </row>
    <row r="268" spans="1:6" ht="15">
      <c r="A268" s="10">
        <v>5486</v>
      </c>
      <c r="B268" s="10" t="s">
        <v>262</v>
      </c>
      <c r="C268" s="10">
        <v>418.9</v>
      </c>
      <c r="D268" s="10">
        <v>396.9</v>
      </c>
      <c r="E268" s="10">
        <f t="shared" si="4"/>
        <v>-22</v>
      </c>
      <c r="F268" s="11">
        <v>-5.25185008355216</v>
      </c>
    </row>
    <row r="269" spans="1:6" ht="15">
      <c r="A269" s="10">
        <v>5508</v>
      </c>
      <c r="B269" s="10" t="s">
        <v>263</v>
      </c>
      <c r="C269" s="10">
        <v>293.8</v>
      </c>
      <c r="D269" s="10">
        <v>284</v>
      </c>
      <c r="E269" s="10">
        <f t="shared" si="4"/>
        <v>-9.800000000000011</v>
      </c>
      <c r="F269" s="11">
        <v>-3.3356024506467</v>
      </c>
    </row>
    <row r="270" spans="1:6" ht="15">
      <c r="A270" s="10">
        <v>5510</v>
      </c>
      <c r="B270" s="10" t="s">
        <v>264</v>
      </c>
      <c r="C270" s="10">
        <v>668.9</v>
      </c>
      <c r="D270" s="10">
        <v>676.1</v>
      </c>
      <c r="E270" s="10">
        <f t="shared" si="4"/>
        <v>7.2000000000000455</v>
      </c>
      <c r="F270" s="11">
        <v>1.07639407983257</v>
      </c>
    </row>
    <row r="271" spans="1:6" ht="15">
      <c r="A271" s="10">
        <v>5607</v>
      </c>
      <c r="B271" s="10" t="s">
        <v>265</v>
      </c>
      <c r="C271" s="10">
        <v>570</v>
      </c>
      <c r="D271" s="10">
        <v>592.1</v>
      </c>
      <c r="E271" s="10">
        <f t="shared" si="4"/>
        <v>22.100000000000023</v>
      </c>
      <c r="F271" s="11">
        <v>3.87719298245614</v>
      </c>
    </row>
    <row r="272" spans="1:6" ht="15">
      <c r="A272" s="10">
        <v>5616</v>
      </c>
      <c r="B272" s="10" t="s">
        <v>266</v>
      </c>
      <c r="C272" s="10">
        <v>313.6</v>
      </c>
      <c r="D272" s="10">
        <v>328.2</v>
      </c>
      <c r="E272" s="10">
        <f t="shared" si="4"/>
        <v>14.599999999999966</v>
      </c>
      <c r="F272" s="11">
        <v>4.65561224489795</v>
      </c>
    </row>
    <row r="273" spans="1:6" ht="15">
      <c r="A273" s="10">
        <v>5625</v>
      </c>
      <c r="B273" s="10" t="s">
        <v>267</v>
      </c>
      <c r="C273" s="10">
        <v>492.1</v>
      </c>
      <c r="D273" s="10">
        <v>459.1</v>
      </c>
      <c r="E273" s="10">
        <f t="shared" si="4"/>
        <v>-33</v>
      </c>
      <c r="F273" s="11">
        <v>-6.70595407437513</v>
      </c>
    </row>
    <row r="274" spans="1:6" ht="15">
      <c r="A274" s="10">
        <v>5643</v>
      </c>
      <c r="B274" s="10" t="s">
        <v>268</v>
      </c>
      <c r="C274" s="10">
        <v>992.5</v>
      </c>
      <c r="D274" s="10">
        <v>992.5</v>
      </c>
      <c r="E274" s="10">
        <f t="shared" si="4"/>
        <v>0</v>
      </c>
      <c r="F274" s="11">
        <v>0</v>
      </c>
    </row>
    <row r="275" spans="1:6" ht="15">
      <c r="A275" s="10">
        <v>5697</v>
      </c>
      <c r="B275" s="10" t="s">
        <v>269</v>
      </c>
      <c r="C275" s="10">
        <v>536</v>
      </c>
      <c r="D275" s="10">
        <v>514.1</v>
      </c>
      <c r="E275" s="10">
        <f t="shared" si="4"/>
        <v>-21.899999999999977</v>
      </c>
      <c r="F275" s="11">
        <v>-4.08582089552238</v>
      </c>
    </row>
    <row r="276" spans="1:6" ht="15">
      <c r="A276" s="10">
        <v>5724</v>
      </c>
      <c r="B276" s="10" t="s">
        <v>270</v>
      </c>
      <c r="C276" s="10">
        <v>250</v>
      </c>
      <c r="D276" s="10">
        <v>247</v>
      </c>
      <c r="E276" s="10">
        <f t="shared" si="4"/>
        <v>-3</v>
      </c>
      <c r="F276" s="11">
        <v>-1.2</v>
      </c>
    </row>
    <row r="277" spans="1:6" ht="15">
      <c r="A277" s="10">
        <v>5742</v>
      </c>
      <c r="B277" s="10" t="s">
        <v>271</v>
      </c>
      <c r="C277" s="10">
        <v>432.3</v>
      </c>
      <c r="D277" s="10">
        <v>427.1</v>
      </c>
      <c r="E277" s="10">
        <f t="shared" si="4"/>
        <v>-5.199999999999989</v>
      </c>
      <c r="F277" s="11">
        <v>-1.20286837844089</v>
      </c>
    </row>
    <row r="278" spans="1:6" ht="15">
      <c r="A278" s="10">
        <v>5751</v>
      </c>
      <c r="B278" s="10" t="s">
        <v>272</v>
      </c>
      <c r="C278" s="10">
        <v>680.3</v>
      </c>
      <c r="D278" s="10">
        <v>661.3</v>
      </c>
      <c r="E278" s="10">
        <f t="shared" si="4"/>
        <v>-19</v>
      </c>
      <c r="F278" s="11">
        <v>-2.79288549169484</v>
      </c>
    </row>
    <row r="279" spans="1:6" ht="15">
      <c r="A279" s="10">
        <v>5805</v>
      </c>
      <c r="B279" s="10" t="s">
        <v>273</v>
      </c>
      <c r="C279" s="10">
        <v>1255.8</v>
      </c>
      <c r="D279" s="10">
        <v>1224.8</v>
      </c>
      <c r="E279" s="10">
        <f t="shared" si="4"/>
        <v>-31</v>
      </c>
      <c r="F279" s="11">
        <v>-2.46854594680682</v>
      </c>
    </row>
    <row r="280" spans="1:6" ht="15">
      <c r="A280" s="10">
        <v>5823</v>
      </c>
      <c r="B280" s="10" t="s">
        <v>274</v>
      </c>
      <c r="C280" s="10">
        <v>392.4</v>
      </c>
      <c r="D280" s="10">
        <v>384.8</v>
      </c>
      <c r="E280" s="10">
        <f t="shared" si="4"/>
        <v>-7.599999999999966</v>
      </c>
      <c r="F280" s="11">
        <v>-1.9367991845056</v>
      </c>
    </row>
    <row r="281" spans="1:6" ht="15">
      <c r="A281" s="10">
        <v>5832</v>
      </c>
      <c r="B281" s="10" t="s">
        <v>275</v>
      </c>
      <c r="C281" s="10">
        <v>311.8</v>
      </c>
      <c r="D281" s="10">
        <v>307.8</v>
      </c>
      <c r="E281" s="10">
        <f t="shared" si="4"/>
        <v>-4</v>
      </c>
      <c r="F281" s="11">
        <v>-1.28287363694676</v>
      </c>
    </row>
    <row r="282" spans="1:6" ht="15">
      <c r="A282" s="10">
        <v>5868</v>
      </c>
      <c r="B282" s="10" t="s">
        <v>276</v>
      </c>
      <c r="C282" s="10">
        <v>162.1</v>
      </c>
      <c r="D282" s="10">
        <v>160</v>
      </c>
      <c r="E282" s="10">
        <f t="shared" si="4"/>
        <v>-2.0999999999999943</v>
      </c>
      <c r="F282" s="11">
        <v>-1.29549660703269</v>
      </c>
    </row>
    <row r="283" spans="1:6" ht="15">
      <c r="A283" s="10">
        <v>5877</v>
      </c>
      <c r="B283" s="10" t="s">
        <v>277</v>
      </c>
      <c r="C283" s="10">
        <v>1373</v>
      </c>
      <c r="D283" s="10">
        <v>1377.2</v>
      </c>
      <c r="E283" s="10">
        <f t="shared" si="4"/>
        <v>4.2000000000000455</v>
      </c>
      <c r="F283" s="11">
        <v>0.30589949016752</v>
      </c>
    </row>
    <row r="284" spans="1:6" ht="15">
      <c r="A284" s="10">
        <v>5895</v>
      </c>
      <c r="B284" s="10" t="s">
        <v>278</v>
      </c>
      <c r="C284" s="10">
        <v>245.1</v>
      </c>
      <c r="D284" s="10">
        <v>234.7</v>
      </c>
      <c r="E284" s="10">
        <f t="shared" si="4"/>
        <v>-10.400000000000006</v>
      </c>
      <c r="F284" s="11">
        <v>-4.24316605467156</v>
      </c>
    </row>
    <row r="285" spans="1:6" ht="15">
      <c r="A285" s="10">
        <v>5922</v>
      </c>
      <c r="B285" s="10" t="s">
        <v>279</v>
      </c>
      <c r="C285" s="10">
        <v>453.4</v>
      </c>
      <c r="D285" s="10">
        <v>435.8</v>
      </c>
      <c r="E285" s="10">
        <f t="shared" si="4"/>
        <v>-17.599999999999966</v>
      </c>
      <c r="F285" s="11">
        <v>-3.88178209086898</v>
      </c>
    </row>
    <row r="286" spans="1:6" ht="15">
      <c r="A286" s="10">
        <v>5949</v>
      </c>
      <c r="B286" s="10" t="s">
        <v>280</v>
      </c>
      <c r="C286" s="10">
        <v>1016.7</v>
      </c>
      <c r="D286" s="10">
        <v>1026.8</v>
      </c>
      <c r="E286" s="10">
        <f t="shared" si="4"/>
        <v>10.099999999999909</v>
      </c>
      <c r="F286" s="11">
        <v>0.993410052129429</v>
      </c>
    </row>
    <row r="287" spans="1:6" ht="15">
      <c r="A287" s="10">
        <v>5976</v>
      </c>
      <c r="B287" s="10" t="s">
        <v>281</v>
      </c>
      <c r="C287" s="10">
        <v>1010.3</v>
      </c>
      <c r="D287" s="10">
        <v>1013.3</v>
      </c>
      <c r="E287" s="10">
        <f t="shared" si="4"/>
        <v>3</v>
      </c>
      <c r="F287" s="11">
        <v>0.296941502524003</v>
      </c>
    </row>
    <row r="288" spans="1:6" ht="15">
      <c r="A288" s="10">
        <v>5994</v>
      </c>
      <c r="B288" s="10" t="s">
        <v>282</v>
      </c>
      <c r="C288" s="10">
        <v>808.5</v>
      </c>
      <c r="D288" s="10">
        <v>771</v>
      </c>
      <c r="E288" s="10">
        <f t="shared" si="4"/>
        <v>-37.5</v>
      </c>
      <c r="F288" s="11">
        <v>-4.63821892393321</v>
      </c>
    </row>
    <row r="289" spans="1:6" ht="15">
      <c r="A289" s="10">
        <v>6003</v>
      </c>
      <c r="B289" s="10" t="s">
        <v>283</v>
      </c>
      <c r="C289" s="10">
        <v>354.8</v>
      </c>
      <c r="D289" s="10">
        <v>371.6</v>
      </c>
      <c r="E289" s="10">
        <f t="shared" si="4"/>
        <v>16.80000000000001</v>
      </c>
      <c r="F289" s="11">
        <v>4.73506200676438</v>
      </c>
    </row>
    <row r="290" spans="1:6" ht="15">
      <c r="A290" s="10">
        <v>6012</v>
      </c>
      <c r="B290" s="10" t="s">
        <v>284</v>
      </c>
      <c r="C290" s="10">
        <v>584.7</v>
      </c>
      <c r="D290" s="10">
        <v>582.6</v>
      </c>
      <c r="E290" s="10">
        <f t="shared" si="4"/>
        <v>-2.1000000000000227</v>
      </c>
      <c r="F290" s="11">
        <v>-0.359158542842487</v>
      </c>
    </row>
    <row r="291" spans="1:6" ht="15">
      <c r="A291" s="10">
        <v>6030</v>
      </c>
      <c r="B291" s="10" t="s">
        <v>285</v>
      </c>
      <c r="C291" s="10">
        <v>998.2</v>
      </c>
      <c r="D291" s="10">
        <v>994.3</v>
      </c>
      <c r="E291" s="10">
        <f t="shared" si="4"/>
        <v>-3.900000000000091</v>
      </c>
      <c r="F291" s="11">
        <v>-0.390703265878591</v>
      </c>
    </row>
    <row r="292" spans="1:6" ht="15">
      <c r="A292" s="10">
        <v>6035</v>
      </c>
      <c r="B292" s="10" t="s">
        <v>286</v>
      </c>
      <c r="C292" s="10">
        <v>437</v>
      </c>
      <c r="D292" s="10">
        <v>437</v>
      </c>
      <c r="E292" s="10">
        <f t="shared" si="4"/>
        <v>0</v>
      </c>
      <c r="F292" s="11">
        <v>0</v>
      </c>
    </row>
    <row r="293" spans="1:6" ht="15">
      <c r="A293" s="10">
        <v>6039</v>
      </c>
      <c r="B293" s="10" t="s">
        <v>287</v>
      </c>
      <c r="C293" s="10">
        <v>13735.2</v>
      </c>
      <c r="D293" s="10">
        <v>13872.8</v>
      </c>
      <c r="E293" s="10">
        <f t="shared" si="4"/>
        <v>137.59999999999854</v>
      </c>
      <c r="F293" s="11">
        <v>1.00180557982409</v>
      </c>
    </row>
    <row r="294" spans="1:6" ht="15">
      <c r="A294" s="10">
        <v>6091</v>
      </c>
      <c r="B294" s="10" t="s">
        <v>288</v>
      </c>
      <c r="C294" s="10">
        <v>512.5</v>
      </c>
      <c r="D294" s="10">
        <v>513.8</v>
      </c>
      <c r="E294" s="10">
        <f t="shared" si="4"/>
        <v>1.2999999999999545</v>
      </c>
      <c r="F294" s="11">
        <v>0.253658536585357</v>
      </c>
    </row>
    <row r="295" spans="1:6" ht="15">
      <c r="A295" s="10">
        <v>6092</v>
      </c>
      <c r="B295" s="10" t="s">
        <v>289</v>
      </c>
      <c r="C295" s="10">
        <v>154</v>
      </c>
      <c r="D295" s="10">
        <v>132</v>
      </c>
      <c r="E295" s="10">
        <f t="shared" si="4"/>
        <v>-22</v>
      </c>
      <c r="F295" s="11">
        <v>-14.2857142857143</v>
      </c>
    </row>
    <row r="296" spans="1:6" ht="15">
      <c r="A296" s="10">
        <v>6093</v>
      </c>
      <c r="B296" s="10" t="s">
        <v>290</v>
      </c>
      <c r="C296" s="10">
        <v>1224.8</v>
      </c>
      <c r="D296" s="10">
        <v>1237.7</v>
      </c>
      <c r="E296" s="10">
        <f t="shared" si="4"/>
        <v>12.900000000000091</v>
      </c>
      <c r="F296" s="11">
        <v>1.05323318092751</v>
      </c>
    </row>
    <row r="297" spans="1:6" ht="15">
      <c r="A297" s="10">
        <v>6094</v>
      </c>
      <c r="B297" s="10" t="s">
        <v>291</v>
      </c>
      <c r="C297" s="10">
        <v>569.2</v>
      </c>
      <c r="D297" s="10">
        <v>572.5</v>
      </c>
      <c r="E297" s="10">
        <f t="shared" si="4"/>
        <v>3.2999999999999545</v>
      </c>
      <c r="F297" s="11">
        <v>0.579761068165839</v>
      </c>
    </row>
    <row r="298" spans="1:6" ht="15">
      <c r="A298" s="10">
        <v>6095</v>
      </c>
      <c r="B298" s="10" t="s">
        <v>292</v>
      </c>
      <c r="C298" s="10">
        <v>699.2</v>
      </c>
      <c r="D298" s="10">
        <v>691</v>
      </c>
      <c r="E298" s="10">
        <f t="shared" si="4"/>
        <v>-8.200000000000045</v>
      </c>
      <c r="F298" s="11">
        <v>-1.17276887871854</v>
      </c>
    </row>
    <row r="299" spans="1:6" ht="15">
      <c r="A299" s="10">
        <v>6096</v>
      </c>
      <c r="B299" s="10" t="s">
        <v>293</v>
      </c>
      <c r="C299" s="10">
        <v>564.2</v>
      </c>
      <c r="D299" s="10">
        <v>553.4</v>
      </c>
      <c r="E299" s="10">
        <f t="shared" si="4"/>
        <v>-10.800000000000068</v>
      </c>
      <c r="F299" s="11">
        <v>-1.91421481744064</v>
      </c>
    </row>
    <row r="300" spans="1:6" ht="15">
      <c r="A300" s="10">
        <v>6097</v>
      </c>
      <c r="B300" s="10" t="s">
        <v>294</v>
      </c>
      <c r="C300" s="10">
        <v>226.3</v>
      </c>
      <c r="D300" s="10">
        <v>227.6</v>
      </c>
      <c r="E300" s="10">
        <f t="shared" si="4"/>
        <v>1.299999999999983</v>
      </c>
      <c r="F300" s="11">
        <v>0.574458683163934</v>
      </c>
    </row>
    <row r="301" spans="1:6" ht="15">
      <c r="A301" s="10">
        <v>6098</v>
      </c>
      <c r="B301" s="10" t="s">
        <v>295</v>
      </c>
      <c r="C301" s="10">
        <v>1594.2</v>
      </c>
      <c r="D301" s="10">
        <v>1508.6</v>
      </c>
      <c r="E301" s="10">
        <f t="shared" si="4"/>
        <v>-85.60000000000014</v>
      </c>
      <c r="F301" s="11">
        <v>-5.36946430811693</v>
      </c>
    </row>
    <row r="302" spans="1:6" ht="15">
      <c r="A302" s="10">
        <v>6099</v>
      </c>
      <c r="B302" s="10" t="s">
        <v>296</v>
      </c>
      <c r="C302" s="10">
        <v>646.9</v>
      </c>
      <c r="D302" s="10">
        <v>633.3</v>
      </c>
      <c r="E302" s="10">
        <f t="shared" si="4"/>
        <v>-13.600000000000023</v>
      </c>
      <c r="F302" s="11">
        <v>-2.10233420930592</v>
      </c>
    </row>
    <row r="303" spans="1:6" ht="15">
      <c r="A303" s="10">
        <v>6100</v>
      </c>
      <c r="B303" s="10" t="s">
        <v>297</v>
      </c>
      <c r="C303" s="10">
        <v>616.3</v>
      </c>
      <c r="D303" s="10">
        <v>620.7</v>
      </c>
      <c r="E303" s="10">
        <f t="shared" si="4"/>
        <v>4.400000000000091</v>
      </c>
      <c r="F303" s="11">
        <v>0.713938017199431</v>
      </c>
    </row>
    <row r="304" spans="1:6" ht="15">
      <c r="A304" s="10">
        <v>6101</v>
      </c>
      <c r="B304" s="10" t="s">
        <v>298</v>
      </c>
      <c r="C304" s="10">
        <v>5966.2</v>
      </c>
      <c r="D304" s="10">
        <v>5987.6</v>
      </c>
      <c r="E304" s="10">
        <f t="shared" si="4"/>
        <v>21.400000000000546</v>
      </c>
      <c r="F304" s="11">
        <v>0.358687271630193</v>
      </c>
    </row>
    <row r="305" spans="1:6" ht="15">
      <c r="A305" s="10">
        <v>6102</v>
      </c>
      <c r="B305" s="10" t="s">
        <v>299</v>
      </c>
      <c r="C305" s="10">
        <v>1872.3</v>
      </c>
      <c r="D305" s="10">
        <v>1798.8</v>
      </c>
      <c r="E305" s="10">
        <f t="shared" si="4"/>
        <v>-73.5</v>
      </c>
      <c r="F305" s="11">
        <v>-3.92565294023394</v>
      </c>
    </row>
    <row r="306" spans="1:6" ht="15">
      <c r="A306" s="10">
        <v>6120</v>
      </c>
      <c r="B306" s="10" t="s">
        <v>300</v>
      </c>
      <c r="C306" s="10">
        <v>1227.8</v>
      </c>
      <c r="D306" s="10">
        <v>1173.1</v>
      </c>
      <c r="E306" s="10">
        <f t="shared" si="4"/>
        <v>-54.700000000000045</v>
      </c>
      <c r="F306" s="11">
        <v>-4.45512298419938</v>
      </c>
    </row>
    <row r="307" spans="1:6" ht="15">
      <c r="A307" s="10">
        <v>6138</v>
      </c>
      <c r="B307" s="10" t="s">
        <v>301</v>
      </c>
      <c r="C307" s="10">
        <v>443.2</v>
      </c>
      <c r="D307" s="10">
        <v>429</v>
      </c>
      <c r="E307" s="10">
        <f t="shared" si="4"/>
        <v>-14.199999999999989</v>
      </c>
      <c r="F307" s="11">
        <v>-3.20397111913357</v>
      </c>
    </row>
    <row r="308" spans="1:6" ht="15">
      <c r="A308" s="10">
        <v>6165</v>
      </c>
      <c r="B308" s="10" t="s">
        <v>302</v>
      </c>
      <c r="C308" s="10">
        <v>208.1</v>
      </c>
      <c r="D308" s="10">
        <v>200</v>
      </c>
      <c r="E308" s="10">
        <f t="shared" si="4"/>
        <v>-8.099999999999994</v>
      </c>
      <c r="F308" s="11">
        <v>-3.89235944257568</v>
      </c>
    </row>
    <row r="309" spans="1:6" ht="15">
      <c r="A309" s="10">
        <v>6175</v>
      </c>
      <c r="B309" s="10" t="s">
        <v>303</v>
      </c>
      <c r="C309" s="10">
        <v>669.8</v>
      </c>
      <c r="D309" s="10">
        <v>682.6</v>
      </c>
      <c r="E309" s="10">
        <f t="shared" si="4"/>
        <v>12.800000000000068</v>
      </c>
      <c r="F309" s="11">
        <v>1.91101821439237</v>
      </c>
    </row>
    <row r="310" spans="1:6" ht="15">
      <c r="A310" s="10">
        <v>6219</v>
      </c>
      <c r="B310" s="10" t="s">
        <v>304</v>
      </c>
      <c r="C310" s="10">
        <v>2035.8</v>
      </c>
      <c r="D310" s="10">
        <v>2089.1</v>
      </c>
      <c r="E310" s="10">
        <f t="shared" si="4"/>
        <v>53.299999999999955</v>
      </c>
      <c r="F310" s="11">
        <v>2.61813537675606</v>
      </c>
    </row>
    <row r="311" spans="1:6" ht="15">
      <c r="A311" s="10">
        <v>6246</v>
      </c>
      <c r="B311" s="10" t="s">
        <v>305</v>
      </c>
      <c r="C311" s="10">
        <v>212.8</v>
      </c>
      <c r="D311" s="10">
        <v>197.8</v>
      </c>
      <c r="E311" s="10">
        <f t="shared" si="4"/>
        <v>-15</v>
      </c>
      <c r="F311" s="11">
        <v>-7.04887218045113</v>
      </c>
    </row>
    <row r="312" spans="1:6" ht="15">
      <c r="A312" s="10">
        <v>6264</v>
      </c>
      <c r="B312" s="10" t="s">
        <v>306</v>
      </c>
      <c r="C312" s="10">
        <v>960.2</v>
      </c>
      <c r="D312" s="10">
        <v>966.5</v>
      </c>
      <c r="E312" s="10">
        <f t="shared" si="4"/>
        <v>6.2999999999999545</v>
      </c>
      <c r="F312" s="11">
        <v>0.656113309727135</v>
      </c>
    </row>
    <row r="313" spans="1:6" ht="15">
      <c r="A313" s="10">
        <v>6273</v>
      </c>
      <c r="B313" s="10" t="s">
        <v>307</v>
      </c>
      <c r="C313" s="10">
        <v>580.2</v>
      </c>
      <c r="D313" s="10">
        <v>559</v>
      </c>
      <c r="E313" s="10">
        <f t="shared" si="4"/>
        <v>-21.200000000000045</v>
      </c>
      <c r="F313" s="11">
        <v>-3.65391244398484</v>
      </c>
    </row>
    <row r="314" spans="1:6" ht="15">
      <c r="A314" s="10">
        <v>6345</v>
      </c>
      <c r="B314" s="10" t="s">
        <v>308</v>
      </c>
      <c r="C314" s="10">
        <v>160.1</v>
      </c>
      <c r="D314" s="10">
        <v>148</v>
      </c>
      <c r="E314" s="10">
        <f t="shared" si="4"/>
        <v>-12.099999999999994</v>
      </c>
      <c r="F314" s="11">
        <v>-7.5577763897564</v>
      </c>
    </row>
    <row r="315" spans="1:6" ht="15">
      <c r="A315" s="10">
        <v>6408</v>
      </c>
      <c r="B315" s="10" t="s">
        <v>309</v>
      </c>
      <c r="C315" s="10">
        <v>837.3</v>
      </c>
      <c r="D315" s="10">
        <v>825.7</v>
      </c>
      <c r="E315" s="10">
        <f t="shared" si="4"/>
        <v>-11.599999999999909</v>
      </c>
      <c r="F315" s="11">
        <v>-1.38540546996297</v>
      </c>
    </row>
    <row r="316" spans="1:6" ht="15">
      <c r="A316" s="10">
        <v>6417</v>
      </c>
      <c r="B316" s="10" t="s">
        <v>310</v>
      </c>
      <c r="C316" s="10">
        <v>175</v>
      </c>
      <c r="D316" s="10">
        <v>166</v>
      </c>
      <c r="E316" s="10">
        <f t="shared" si="4"/>
        <v>-9</v>
      </c>
      <c r="F316" s="11">
        <v>-5.14285714285714</v>
      </c>
    </row>
    <row r="317" spans="1:6" ht="15">
      <c r="A317" s="10">
        <v>6453</v>
      </c>
      <c r="B317" s="10" t="s">
        <v>311</v>
      </c>
      <c r="C317" s="10">
        <v>591.9</v>
      </c>
      <c r="D317" s="10">
        <v>597.9</v>
      </c>
      <c r="E317" s="10">
        <f t="shared" si="4"/>
        <v>6</v>
      </c>
      <c r="F317" s="11">
        <v>1.0136847440446</v>
      </c>
    </row>
    <row r="318" spans="1:6" ht="15">
      <c r="A318" s="10">
        <v>6460</v>
      </c>
      <c r="B318" s="10" t="s">
        <v>312</v>
      </c>
      <c r="C318" s="10">
        <v>725.6</v>
      </c>
      <c r="D318" s="10">
        <v>691.7</v>
      </c>
      <c r="E318" s="10">
        <f t="shared" si="4"/>
        <v>-33.89999999999998</v>
      </c>
      <c r="F318" s="11">
        <v>-4.67199558985667</v>
      </c>
    </row>
    <row r="319" spans="1:6" ht="15">
      <c r="A319" s="10">
        <v>6462</v>
      </c>
      <c r="B319" s="10" t="s">
        <v>313</v>
      </c>
      <c r="C319" s="10">
        <v>317.6</v>
      </c>
      <c r="D319" s="10">
        <v>294</v>
      </c>
      <c r="E319" s="10">
        <f t="shared" si="4"/>
        <v>-23.600000000000023</v>
      </c>
      <c r="F319" s="11">
        <v>-7.43073047858943</v>
      </c>
    </row>
    <row r="320" spans="1:6" ht="15">
      <c r="A320" s="10">
        <v>6471</v>
      </c>
      <c r="B320" s="10" t="s">
        <v>314</v>
      </c>
      <c r="C320" s="10">
        <v>495</v>
      </c>
      <c r="D320" s="10">
        <v>479</v>
      </c>
      <c r="E320" s="10">
        <f t="shared" si="4"/>
        <v>-16</v>
      </c>
      <c r="F320" s="11">
        <v>-3.23232323232323</v>
      </c>
    </row>
    <row r="321" spans="1:6" ht="15">
      <c r="A321" s="10">
        <v>6509</v>
      </c>
      <c r="B321" s="10" t="s">
        <v>315</v>
      </c>
      <c r="C321" s="10">
        <v>465.1</v>
      </c>
      <c r="D321" s="10">
        <v>438.2</v>
      </c>
      <c r="E321" s="10">
        <f t="shared" si="4"/>
        <v>-26.900000000000034</v>
      </c>
      <c r="F321" s="11">
        <v>-5.78370242958504</v>
      </c>
    </row>
    <row r="322" spans="1:6" ht="15">
      <c r="A322" s="10">
        <v>6512</v>
      </c>
      <c r="B322" s="10" t="s">
        <v>316</v>
      </c>
      <c r="C322" s="10">
        <v>423.7</v>
      </c>
      <c r="D322" s="10">
        <v>409</v>
      </c>
      <c r="E322" s="10">
        <f t="shared" si="4"/>
        <v>-14.699999999999989</v>
      </c>
      <c r="F322" s="11">
        <v>-3.46943592164267</v>
      </c>
    </row>
    <row r="323" spans="1:6" ht="15">
      <c r="A323" s="10">
        <v>6516</v>
      </c>
      <c r="B323" s="10" t="s">
        <v>317</v>
      </c>
      <c r="C323" s="10">
        <v>176</v>
      </c>
      <c r="D323" s="10">
        <v>175</v>
      </c>
      <c r="E323" s="10">
        <f t="shared" si="4"/>
        <v>-1</v>
      </c>
      <c r="F323" s="11">
        <v>-0.568181818181818</v>
      </c>
    </row>
    <row r="324" spans="1:6" ht="15">
      <c r="A324" s="10">
        <v>6534</v>
      </c>
      <c r="B324" s="10" t="s">
        <v>318</v>
      </c>
      <c r="C324" s="10">
        <v>763.4</v>
      </c>
      <c r="D324" s="10">
        <v>765.5</v>
      </c>
      <c r="E324" s="10">
        <f t="shared" si="4"/>
        <v>2.1000000000000227</v>
      </c>
      <c r="F324" s="11">
        <v>0.275085145402151</v>
      </c>
    </row>
    <row r="325" spans="1:6" ht="15">
      <c r="A325" s="10">
        <v>6536</v>
      </c>
      <c r="B325" s="10" t="s">
        <v>319</v>
      </c>
      <c r="C325" s="10">
        <v>1269.6</v>
      </c>
      <c r="D325" s="10">
        <v>1272.4</v>
      </c>
      <c r="E325" s="10">
        <f t="shared" si="4"/>
        <v>2.800000000000182</v>
      </c>
      <c r="F325" s="11">
        <v>0.220541902961577</v>
      </c>
    </row>
    <row r="326" spans="1:6" ht="15">
      <c r="A326" s="10">
        <v>6561</v>
      </c>
      <c r="B326" s="10" t="s">
        <v>320</v>
      </c>
      <c r="C326" s="10">
        <v>353.4</v>
      </c>
      <c r="D326" s="10">
        <v>331</v>
      </c>
      <c r="E326" s="10">
        <f t="shared" si="4"/>
        <v>-22.399999999999977</v>
      </c>
      <c r="F326" s="11">
        <v>-6.33842671194114</v>
      </c>
    </row>
    <row r="327" spans="1:6" ht="15">
      <c r="A327" s="10">
        <v>6579</v>
      </c>
      <c r="B327" s="10" t="s">
        <v>321</v>
      </c>
      <c r="C327" s="10">
        <v>3285.9</v>
      </c>
      <c r="D327" s="10">
        <v>3302</v>
      </c>
      <c r="E327" s="10">
        <f aca="true" t="shared" si="5" ref="E327:E367">D327-C327</f>
        <v>16.09999999999991</v>
      </c>
      <c r="F327" s="11">
        <v>0.489972305913141</v>
      </c>
    </row>
    <row r="328" spans="1:6" ht="15">
      <c r="A328" s="10">
        <v>6591</v>
      </c>
      <c r="B328" s="10" t="s">
        <v>322</v>
      </c>
      <c r="C328" s="10">
        <v>477.5</v>
      </c>
      <c r="D328" s="10">
        <v>470.4</v>
      </c>
      <c r="E328" s="10">
        <f t="shared" si="5"/>
        <v>-7.100000000000023</v>
      </c>
      <c r="F328" s="11">
        <v>-1.4869109947644</v>
      </c>
    </row>
    <row r="329" spans="1:6" ht="15">
      <c r="A329" s="10">
        <v>6592</v>
      </c>
      <c r="B329" s="10" t="s">
        <v>323</v>
      </c>
      <c r="C329" s="10">
        <v>736.3</v>
      </c>
      <c r="D329" s="10">
        <v>731</v>
      </c>
      <c r="E329" s="10">
        <f t="shared" si="5"/>
        <v>-5.2999999999999545</v>
      </c>
      <c r="F329" s="11">
        <v>-0.719815292679608</v>
      </c>
    </row>
    <row r="330" spans="1:6" ht="15">
      <c r="A330" s="10">
        <v>6615</v>
      </c>
      <c r="B330" s="10" t="s">
        <v>324</v>
      </c>
      <c r="C330" s="10">
        <v>584.7</v>
      </c>
      <c r="D330" s="10">
        <v>588.2</v>
      </c>
      <c r="E330" s="10">
        <f t="shared" si="5"/>
        <v>3.5</v>
      </c>
      <c r="F330" s="11">
        <v>0.598597571404139</v>
      </c>
    </row>
    <row r="331" spans="1:6" ht="15">
      <c r="A331" s="10">
        <v>6633</v>
      </c>
      <c r="B331" s="10" t="s">
        <v>325</v>
      </c>
      <c r="C331" s="10">
        <v>283.8</v>
      </c>
      <c r="D331" s="10">
        <v>268.2</v>
      </c>
      <c r="E331" s="10">
        <f t="shared" si="5"/>
        <v>-15.600000000000023</v>
      </c>
      <c r="F331" s="11">
        <v>-5.49682875264271</v>
      </c>
    </row>
    <row r="332" spans="1:6" ht="15">
      <c r="A332" s="10">
        <v>6651</v>
      </c>
      <c r="B332" s="10" t="s">
        <v>326</v>
      </c>
      <c r="C332" s="10">
        <v>383.8</v>
      </c>
      <c r="D332" s="10">
        <v>371</v>
      </c>
      <c r="E332" s="10">
        <f t="shared" si="5"/>
        <v>-12.800000000000011</v>
      </c>
      <c r="F332" s="11">
        <v>-3.33507034914018</v>
      </c>
    </row>
    <row r="333" spans="1:6" ht="15">
      <c r="A333" s="10">
        <v>6660</v>
      </c>
      <c r="B333" s="10" t="s">
        <v>327</v>
      </c>
      <c r="C333" s="10">
        <v>1773.7</v>
      </c>
      <c r="D333" s="10">
        <v>1798</v>
      </c>
      <c r="E333" s="10">
        <f t="shared" si="5"/>
        <v>24.299999999999955</v>
      </c>
      <c r="F333" s="11">
        <v>1.37001747758922</v>
      </c>
    </row>
    <row r="334" spans="1:6" ht="15">
      <c r="A334" s="10">
        <v>6700</v>
      </c>
      <c r="B334" s="10" t="s">
        <v>328</v>
      </c>
      <c r="C334" s="10">
        <v>524</v>
      </c>
      <c r="D334" s="10">
        <v>515.2</v>
      </c>
      <c r="E334" s="10">
        <f t="shared" si="5"/>
        <v>-8.799999999999955</v>
      </c>
      <c r="F334" s="11">
        <v>-1.67938931297709</v>
      </c>
    </row>
    <row r="335" spans="1:6" ht="15">
      <c r="A335" s="10">
        <v>6741</v>
      </c>
      <c r="B335" s="10" t="s">
        <v>329</v>
      </c>
      <c r="C335" s="10">
        <v>506.8</v>
      </c>
      <c r="D335" s="10">
        <v>524.6</v>
      </c>
      <c r="E335" s="10">
        <f t="shared" si="5"/>
        <v>17.80000000000001</v>
      </c>
      <c r="F335" s="11">
        <v>3.51223362273086</v>
      </c>
    </row>
    <row r="336" spans="1:6" ht="15">
      <c r="A336" s="10">
        <v>6750</v>
      </c>
      <c r="B336" s="10" t="s">
        <v>330</v>
      </c>
      <c r="C336" s="10">
        <v>220.6</v>
      </c>
      <c r="D336" s="10">
        <v>214.5</v>
      </c>
      <c r="E336" s="10">
        <f t="shared" si="5"/>
        <v>-6.099999999999994</v>
      </c>
      <c r="F336" s="11">
        <v>-2.7651858567543</v>
      </c>
    </row>
    <row r="337" spans="1:6" ht="15">
      <c r="A337" s="10">
        <v>6759</v>
      </c>
      <c r="B337" s="10" t="s">
        <v>331</v>
      </c>
      <c r="C337" s="10">
        <v>772.7</v>
      </c>
      <c r="D337" s="10">
        <v>750.2</v>
      </c>
      <c r="E337" s="10">
        <f t="shared" si="5"/>
        <v>-22.5</v>
      </c>
      <c r="F337" s="11">
        <v>-2.91186747767568</v>
      </c>
    </row>
    <row r="338" spans="1:6" ht="15">
      <c r="A338" s="10">
        <v>6762</v>
      </c>
      <c r="B338" s="10" t="s">
        <v>332</v>
      </c>
      <c r="C338" s="10">
        <v>699.8</v>
      </c>
      <c r="D338" s="10">
        <v>700.5</v>
      </c>
      <c r="E338" s="10">
        <f t="shared" si="5"/>
        <v>0.7000000000000455</v>
      </c>
      <c r="F338" s="11">
        <v>0.100028579594176</v>
      </c>
    </row>
    <row r="339" spans="1:6" ht="15">
      <c r="A339" s="10">
        <v>6768</v>
      </c>
      <c r="B339" s="10" t="s">
        <v>333</v>
      </c>
      <c r="C339" s="10">
        <v>1769.4</v>
      </c>
      <c r="D339" s="10">
        <v>1716.8</v>
      </c>
      <c r="E339" s="10">
        <f t="shared" si="5"/>
        <v>-52.600000000000136</v>
      </c>
      <c r="F339" s="11">
        <v>-2.97275912738782</v>
      </c>
    </row>
    <row r="340" spans="1:6" ht="15">
      <c r="A340" s="10">
        <v>6795</v>
      </c>
      <c r="B340" s="10" t="s">
        <v>334</v>
      </c>
      <c r="C340" s="10">
        <v>10732.6</v>
      </c>
      <c r="D340" s="10">
        <v>10785.6</v>
      </c>
      <c r="E340" s="10">
        <f t="shared" si="5"/>
        <v>53</v>
      </c>
      <c r="F340" s="11">
        <v>0.493822559305294</v>
      </c>
    </row>
    <row r="341" spans="1:6" ht="15">
      <c r="A341" s="10">
        <v>6822</v>
      </c>
      <c r="B341" s="10" t="s">
        <v>335</v>
      </c>
      <c r="C341" s="10">
        <v>5967.4</v>
      </c>
      <c r="D341" s="10">
        <v>6249.2</v>
      </c>
      <c r="E341" s="10">
        <f t="shared" si="5"/>
        <v>281.8000000000002</v>
      </c>
      <c r="F341" s="11">
        <v>4.72232463049235</v>
      </c>
    </row>
    <row r="342" spans="1:6" ht="15">
      <c r="A342" s="10">
        <v>6840</v>
      </c>
      <c r="B342" s="10" t="s">
        <v>336</v>
      </c>
      <c r="C342" s="10">
        <v>1916.4</v>
      </c>
      <c r="D342" s="10">
        <v>1894.7</v>
      </c>
      <c r="E342" s="10">
        <f t="shared" si="5"/>
        <v>-21.700000000000045</v>
      </c>
      <c r="F342" s="11">
        <v>-1.13233145481111</v>
      </c>
    </row>
    <row r="343" spans="1:6" ht="15">
      <c r="A343" s="10">
        <v>6854</v>
      </c>
      <c r="B343" s="10" t="s">
        <v>337</v>
      </c>
      <c r="C343" s="10">
        <v>533.6</v>
      </c>
      <c r="D343" s="10">
        <v>532</v>
      </c>
      <c r="E343" s="10">
        <f t="shared" si="5"/>
        <v>-1.6000000000000227</v>
      </c>
      <c r="F343" s="11">
        <v>-0.299850074962523</v>
      </c>
    </row>
    <row r="344" spans="1:6" ht="15">
      <c r="A344" s="10">
        <v>6867</v>
      </c>
      <c r="B344" s="10" t="s">
        <v>338</v>
      </c>
      <c r="C344" s="10">
        <v>1547.3</v>
      </c>
      <c r="D344" s="10">
        <v>1509.9</v>
      </c>
      <c r="E344" s="10">
        <f t="shared" si="5"/>
        <v>-37.399999999999864</v>
      </c>
      <c r="F344" s="11">
        <v>-2.41711368189749</v>
      </c>
    </row>
    <row r="345" spans="1:6" ht="15">
      <c r="A345" s="10">
        <v>6921</v>
      </c>
      <c r="B345" s="10" t="s">
        <v>339</v>
      </c>
      <c r="C345" s="10">
        <v>347.1</v>
      </c>
      <c r="D345" s="10">
        <v>332.1</v>
      </c>
      <c r="E345" s="10">
        <f t="shared" si="5"/>
        <v>-15</v>
      </c>
      <c r="F345" s="11">
        <v>-4.32152117545376</v>
      </c>
    </row>
    <row r="346" spans="1:6" ht="15">
      <c r="A346" s="10">
        <v>6930</v>
      </c>
      <c r="B346" s="10" t="s">
        <v>340</v>
      </c>
      <c r="C346" s="10">
        <v>785.3</v>
      </c>
      <c r="D346" s="10">
        <v>800.4</v>
      </c>
      <c r="E346" s="10">
        <f t="shared" si="5"/>
        <v>15.100000000000023</v>
      </c>
      <c r="F346" s="11">
        <v>1.92283203871132</v>
      </c>
    </row>
    <row r="347" spans="1:6" ht="15">
      <c r="A347" s="10">
        <v>6937</v>
      </c>
      <c r="B347" s="10" t="s">
        <v>341</v>
      </c>
      <c r="C347" s="10">
        <v>452.3</v>
      </c>
      <c r="D347" s="10">
        <v>425</v>
      </c>
      <c r="E347" s="10">
        <f t="shared" si="5"/>
        <v>-27.30000000000001</v>
      </c>
      <c r="F347" s="11">
        <v>-6.03581693566217</v>
      </c>
    </row>
    <row r="348" spans="1:6" ht="15">
      <c r="A348" s="10">
        <v>6943</v>
      </c>
      <c r="B348" s="10" t="s">
        <v>342</v>
      </c>
      <c r="C348" s="10">
        <v>304.2</v>
      </c>
      <c r="D348" s="10">
        <v>304</v>
      </c>
      <c r="E348" s="10">
        <f t="shared" si="5"/>
        <v>-0.19999999999998863</v>
      </c>
      <c r="F348" s="11">
        <v>-0.0657462195923697</v>
      </c>
    </row>
    <row r="349" spans="1:6" ht="15">
      <c r="A349" s="10">
        <v>6950</v>
      </c>
      <c r="B349" s="10" t="s">
        <v>343</v>
      </c>
      <c r="C349" s="10">
        <v>1634.9</v>
      </c>
      <c r="D349" s="10">
        <v>1597.8</v>
      </c>
      <c r="E349" s="10">
        <f t="shared" si="5"/>
        <v>-37.100000000000136</v>
      </c>
      <c r="F349" s="11">
        <v>-2.26925194201481</v>
      </c>
    </row>
    <row r="350" spans="1:6" ht="15">
      <c r="A350" s="10">
        <v>6957</v>
      </c>
      <c r="B350" s="10" t="s">
        <v>344</v>
      </c>
      <c r="C350" s="10">
        <v>8842.1</v>
      </c>
      <c r="D350" s="10">
        <v>8857.8</v>
      </c>
      <c r="E350" s="10">
        <f t="shared" si="5"/>
        <v>15.699999999998909</v>
      </c>
      <c r="F350" s="11">
        <v>0.177559629499767</v>
      </c>
    </row>
    <row r="351" spans="1:6" ht="15">
      <c r="A351" s="10">
        <v>6961</v>
      </c>
      <c r="B351" s="10" t="s">
        <v>345</v>
      </c>
      <c r="C351" s="10">
        <v>2789.7</v>
      </c>
      <c r="D351" s="10">
        <v>2799.4</v>
      </c>
      <c r="E351" s="10">
        <f t="shared" si="5"/>
        <v>9.700000000000273</v>
      </c>
      <c r="F351" s="11">
        <v>0.347707638814219</v>
      </c>
    </row>
    <row r="352" spans="1:6" ht="15">
      <c r="A352" s="10">
        <v>6969</v>
      </c>
      <c r="B352" s="10" t="s">
        <v>346</v>
      </c>
      <c r="C352" s="10">
        <v>503.2</v>
      </c>
      <c r="D352" s="10">
        <v>492.9</v>
      </c>
      <c r="E352" s="10">
        <f t="shared" si="5"/>
        <v>-10.300000000000011</v>
      </c>
      <c r="F352" s="11">
        <v>-2.04689984101749</v>
      </c>
    </row>
    <row r="353" spans="1:6" ht="15">
      <c r="A353" s="10">
        <v>6975</v>
      </c>
      <c r="B353" s="10" t="s">
        <v>347</v>
      </c>
      <c r="C353" s="10">
        <v>1205.1</v>
      </c>
      <c r="D353" s="10">
        <v>1196.3</v>
      </c>
      <c r="E353" s="10">
        <f t="shared" si="5"/>
        <v>-8.799999999999955</v>
      </c>
      <c r="F353" s="11">
        <v>-0.730229856443445</v>
      </c>
    </row>
    <row r="354" spans="1:6" ht="15">
      <c r="A354" s="10">
        <v>6983</v>
      </c>
      <c r="B354" s="10" t="s">
        <v>348</v>
      </c>
      <c r="C354" s="10">
        <v>753.9</v>
      </c>
      <c r="D354" s="10">
        <v>758</v>
      </c>
      <c r="E354" s="10">
        <f t="shared" si="5"/>
        <v>4.100000000000023</v>
      </c>
      <c r="F354" s="11">
        <v>0.543838705398597</v>
      </c>
    </row>
    <row r="355" spans="1:6" ht="15">
      <c r="A355" s="10">
        <v>6985</v>
      </c>
      <c r="B355" s="10" t="s">
        <v>349</v>
      </c>
      <c r="C355" s="10">
        <v>885.6</v>
      </c>
      <c r="D355" s="10">
        <v>889.6</v>
      </c>
      <c r="E355" s="10">
        <f t="shared" si="5"/>
        <v>4</v>
      </c>
      <c r="F355" s="11">
        <v>0.4516711833785</v>
      </c>
    </row>
    <row r="356" spans="1:6" ht="15">
      <c r="A356" s="10">
        <v>6987</v>
      </c>
      <c r="B356" s="10" t="s">
        <v>350</v>
      </c>
      <c r="C356" s="10">
        <v>662.4</v>
      </c>
      <c r="D356" s="10">
        <v>668.2</v>
      </c>
      <c r="E356" s="10">
        <f t="shared" si="5"/>
        <v>5.800000000000068</v>
      </c>
      <c r="F356" s="11">
        <v>0.87560386473431</v>
      </c>
    </row>
    <row r="357" spans="1:6" ht="15">
      <c r="A357" s="10">
        <v>6990</v>
      </c>
      <c r="B357" s="10" t="s">
        <v>351</v>
      </c>
      <c r="C357" s="10">
        <v>715.7</v>
      </c>
      <c r="D357" s="10">
        <v>703.4</v>
      </c>
      <c r="E357" s="10">
        <f t="shared" si="5"/>
        <v>-12.300000000000068</v>
      </c>
      <c r="F357" s="11">
        <v>-1.71859717758838</v>
      </c>
    </row>
    <row r="358" spans="1:6" ht="15">
      <c r="A358" s="10">
        <v>6992</v>
      </c>
      <c r="B358" s="10" t="s">
        <v>352</v>
      </c>
      <c r="C358" s="10">
        <v>589.7</v>
      </c>
      <c r="D358" s="10">
        <v>566.8</v>
      </c>
      <c r="E358" s="10">
        <f t="shared" si="5"/>
        <v>-22.90000000000009</v>
      </c>
      <c r="F358" s="11">
        <v>-3.88333050703749</v>
      </c>
    </row>
    <row r="359" spans="1:6" ht="15">
      <c r="A359" s="10">
        <v>7002</v>
      </c>
      <c r="B359" s="10" t="s">
        <v>353</v>
      </c>
      <c r="C359" s="10">
        <v>195</v>
      </c>
      <c r="D359" s="10">
        <v>190</v>
      </c>
      <c r="E359" s="10">
        <f t="shared" si="5"/>
        <v>-5</v>
      </c>
      <c r="F359" s="11">
        <v>-2.56410256410256</v>
      </c>
    </row>
    <row r="360" spans="1:6" ht="15">
      <c r="A360" s="10">
        <v>7029</v>
      </c>
      <c r="B360" s="10" t="s">
        <v>354</v>
      </c>
      <c r="C360" s="10">
        <v>1096.2</v>
      </c>
      <c r="D360" s="10">
        <v>1129</v>
      </c>
      <c r="E360" s="10">
        <f t="shared" si="5"/>
        <v>32.799999999999955</v>
      </c>
      <c r="F360" s="11">
        <v>2.99215471629264</v>
      </c>
    </row>
    <row r="361" spans="1:6" ht="15">
      <c r="A361" s="10">
        <v>7038</v>
      </c>
      <c r="B361" s="10" t="s">
        <v>355</v>
      </c>
      <c r="C361" s="10">
        <v>842</v>
      </c>
      <c r="D361" s="10">
        <v>800.6</v>
      </c>
      <c r="E361" s="10">
        <f t="shared" si="5"/>
        <v>-41.39999999999998</v>
      </c>
      <c r="F361" s="11">
        <v>-4.91686460807601</v>
      </c>
    </row>
    <row r="362" spans="1:6" ht="15">
      <c r="A362" s="10">
        <v>7047</v>
      </c>
      <c r="B362" s="10" t="s">
        <v>356</v>
      </c>
      <c r="C362" s="10">
        <v>388.5</v>
      </c>
      <c r="D362" s="10">
        <v>380.3</v>
      </c>
      <c r="E362" s="10">
        <f t="shared" si="5"/>
        <v>-8.199999999999989</v>
      </c>
      <c r="F362" s="11">
        <v>-2.11068211068211</v>
      </c>
    </row>
    <row r="363" spans="1:6" ht="15">
      <c r="A363" s="10">
        <v>7056</v>
      </c>
      <c r="B363" s="10" t="s">
        <v>357</v>
      </c>
      <c r="C363" s="10">
        <v>1739.2</v>
      </c>
      <c r="D363" s="10">
        <v>1713.2</v>
      </c>
      <c r="E363" s="10">
        <f t="shared" si="5"/>
        <v>-26</v>
      </c>
      <c r="F363" s="11">
        <v>-1.4949402023919</v>
      </c>
    </row>
    <row r="364" spans="1:6" ht="15">
      <c r="A364" s="10">
        <v>7083</v>
      </c>
      <c r="B364" s="10" t="s">
        <v>358</v>
      </c>
      <c r="C364" s="10">
        <v>137</v>
      </c>
      <c r="D364" s="10">
        <v>126</v>
      </c>
      <c r="E364" s="10">
        <f t="shared" si="5"/>
        <v>-11</v>
      </c>
      <c r="F364" s="11">
        <v>-8.02919708029197</v>
      </c>
    </row>
    <row r="365" spans="1:6" ht="15">
      <c r="A365" s="10">
        <v>7092</v>
      </c>
      <c r="B365" s="10" t="s">
        <v>359</v>
      </c>
      <c r="C365" s="10">
        <v>436.4</v>
      </c>
      <c r="D365" s="10">
        <v>431.2</v>
      </c>
      <c r="E365" s="10">
        <f t="shared" si="5"/>
        <v>-5.199999999999989</v>
      </c>
      <c r="F365" s="11">
        <v>-1.19156736938588</v>
      </c>
    </row>
    <row r="366" spans="1:6" ht="15">
      <c r="A366" s="10">
        <v>7098</v>
      </c>
      <c r="B366" s="10" t="s">
        <v>360</v>
      </c>
      <c r="C366" s="10">
        <v>594.1</v>
      </c>
      <c r="D366" s="10">
        <v>588.1</v>
      </c>
      <c r="E366" s="10">
        <f t="shared" si="5"/>
        <v>-6</v>
      </c>
      <c r="F366" s="11">
        <v>-1.00993098804915</v>
      </c>
    </row>
    <row r="367" spans="1:6" ht="15">
      <c r="A367" s="10">
        <v>7110</v>
      </c>
      <c r="B367" s="10" t="s">
        <v>361</v>
      </c>
      <c r="C367" s="10">
        <v>800.8</v>
      </c>
      <c r="D367" s="10">
        <v>766.9</v>
      </c>
      <c r="E367" s="10">
        <f t="shared" si="5"/>
        <v>-33.89999999999998</v>
      </c>
      <c r="F367" s="11">
        <v>-4.23326673326673</v>
      </c>
    </row>
    <row r="368" spans="1:6" ht="15">
      <c r="A368" s="12"/>
      <c r="B368" s="12" t="s">
        <v>373</v>
      </c>
      <c r="C368" s="12">
        <f>SUM(C6:C367)</f>
        <v>477019</v>
      </c>
      <c r="D368" s="12">
        <f>SUM(D6:D367)</f>
        <v>474227.29999999993</v>
      </c>
      <c r="E368" s="12">
        <f>SUM(E6:E367)</f>
        <v>-2791.7</v>
      </c>
      <c r="F368" s="13">
        <f>((D368-C368)/C368)*100</f>
        <v>-0.5852387431108761</v>
      </c>
    </row>
  </sheetData>
  <sheetProtection/>
  <mergeCells count="3">
    <mergeCell ref="B1:F1"/>
    <mergeCell ref="B2:F2"/>
    <mergeCell ref="B3:F3"/>
  </mergeCells>
  <printOptions/>
  <pageMargins left="0.7" right="0.7" top="0.75" bottom="0.75" header="0.3" footer="0.3"/>
  <pageSetup horizontalDpi="600" verticalDpi="600" orientation="portrait" r:id="rId1"/>
  <ignoredErrors>
    <ignoredError sqref="C368:D36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Pennington</dc:creator>
  <cp:keywords/>
  <dc:description/>
  <cp:lastModifiedBy>mhanson</cp:lastModifiedBy>
  <dcterms:created xsi:type="dcterms:W3CDTF">2010-01-05T14:38:13Z</dcterms:created>
  <dcterms:modified xsi:type="dcterms:W3CDTF">2010-01-08T20:51:14Z</dcterms:modified>
  <cp:category/>
  <cp:version/>
  <cp:contentType/>
  <cp:contentStatus/>
</cp:coreProperties>
</file>