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loder\Desktop\"/>
    </mc:Choice>
  </mc:AlternateContent>
  <xr:revisionPtr revIDLastSave="0" documentId="13_ncr:1_{3FC56E09-092A-4D99-9016-BB2675C85658}" xr6:coauthVersionLast="47" xr6:coauthVersionMax="47" xr10:uidLastSave="{00000000-0000-0000-0000-000000000000}"/>
  <bookViews>
    <workbookView xWindow="28680" yWindow="-1695" windowWidth="29040" windowHeight="15720" xr2:uid="{00000000-000D-0000-FFFF-FFFF00000000}"/>
  </bookViews>
  <sheets>
    <sheet name="10-1-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2TuZeLZOIjwplE/rlEgHh9nrjGvrAGEHSejoPLLxAMM="/>
    </ext>
  </extLst>
</workbook>
</file>

<file path=xl/calcChain.xml><?xml version="1.0" encoding="utf-8"?>
<calcChain xmlns="http://schemas.openxmlformats.org/spreadsheetml/2006/main">
  <c r="E5" i="1" l="1"/>
  <c r="E4" i="1"/>
  <c r="E3" i="1"/>
</calcChain>
</file>

<file path=xl/sharedStrings.xml><?xml version="1.0" encoding="utf-8"?>
<sst xmlns="http://schemas.openxmlformats.org/spreadsheetml/2006/main" count="21" uniqueCount="21">
  <si>
    <t>FY 26 AEA Expenditures for Governmental Affairs Efforts
"The contracted salary and benefits and any other expenses related to support for governmental affairs efforts, including expenditures for lobbyists and lobbying activities for the area education agency."</t>
  </si>
  <si>
    <t>Employee Name</t>
  </si>
  <si>
    <t>Title/ Position</t>
  </si>
  <si>
    <t xml:space="preserve">Percentage of Employee's Full Time Equivalent (FTE) engaged in governmental affairs efforts, including lobbying, for the AEA.
Governmental affairs efforts include any time spent preparing for such activities.
Lobbying is defined as, "time during work hours spent encouraging the passage, defeat, approval, veto, or modification of legislation."
*as defined in Iowa Code 68B.2(13)
</t>
  </si>
  <si>
    <t xml:space="preserve">Total employee compensation
*including salaries, benefits, and any other expenses </t>
  </si>
  <si>
    <t>Total expenditures on employee governmental affairs efforts, including lobbying</t>
  </si>
  <si>
    <t>Contract services for governmental affairs efforts, including lobbying
68B.2(13). a. “Lobbyist” means an individual who, by acting directly, does any of the following: (1) Receives compensation to encourage the passage, defeat, approval, veto, or modification of legislation, a rule, or an executive order by the members of the general assembly, a state agency, or any statewide elected official.
(Name of Organization)</t>
  </si>
  <si>
    <t>Description of Services/ Scope of Work</t>
  </si>
  <si>
    <t>Total Contract Amount</t>
  </si>
  <si>
    <t>Cost of materials to support governmental affairs efforts, including lobbying
Materials inlcude letters, flyers, brochures, etc. and include printing costs.</t>
  </si>
  <si>
    <t>Cost of postage of materials to support governmental affairs efforts, including lobbying</t>
  </si>
  <si>
    <t>Associated travel costs to support governmental affairs efforts, including lobbying activities 
Associated travel costs include food, lodging, mileage, etc.</t>
  </si>
  <si>
    <t>Seth Piro</t>
  </si>
  <si>
    <t>Northwest, Chief Administrator</t>
  </si>
  <si>
    <t>Nathan Wood</t>
  </si>
  <si>
    <t>Great Prairie, Chief Administrator</t>
  </si>
  <si>
    <t>Cindy Yelick</t>
  </si>
  <si>
    <t>Heartland, Chief Administrator</t>
  </si>
  <si>
    <t>Systemwide Expenses</t>
  </si>
  <si>
    <t>Eide Walton</t>
  </si>
  <si>
    <t>Advocate for AEAs during the legislative session. This includes reviewing bills on a daily basis and discussing bills of interest with AEA chief administrators, facilitating meetings with legislators, staff and leadership and attending stakeholder meetings at request of AEA chief administrators.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</si>
</sst>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0"/>
      <color rgb="FF000000"/>
      <name val="Arial"/>
      <scheme val="minor"/>
    </font>
    <font>
      <sz val="10"/>
      <color theme="1"/>
      <name val="Arial"/>
      <family val="2"/>
    </font>
    <font>
      <sz val="10"/>
      <color rgb="FF222222"/>
      <name val="Arial"/>
      <family val="2"/>
    </font>
    <font>
      <sz val="10"/>
      <color theme="1"/>
      <name val="Arial"/>
      <family val="2"/>
      <scheme val="minor"/>
    </font>
    <font>
      <b/>
      <sz val="11"/>
      <color theme="1"/>
      <name val="Arial"/>
      <family val="2"/>
      <scheme val="minor"/>
    </font>
    <font>
      <b/>
      <sz val="11"/>
      <color theme="1"/>
      <name val="Arial"/>
      <family val="2"/>
    </font>
    <font>
      <sz val="11"/>
      <color rgb="FF000000"/>
      <name val="Arial"/>
      <family val="2"/>
      <scheme val="minor"/>
    </font>
  </fonts>
  <fills count="15">
    <fill>
      <patternFill patternType="none"/>
    </fill>
    <fill>
      <patternFill patternType="gray125"/>
    </fill>
    <fill>
      <patternFill patternType="solid">
        <fgColor rgb="FFFFFFFF"/>
        <bgColor rgb="FFFFFFFF"/>
      </patternFill>
    </fill>
    <fill>
      <patternFill patternType="solid">
        <fgColor theme="0"/>
        <bgColor rgb="FFD0E0E3"/>
      </patternFill>
    </fill>
    <fill>
      <patternFill patternType="solid">
        <fgColor theme="0"/>
        <bgColor rgb="FF76A5AF"/>
      </patternFill>
    </fill>
    <fill>
      <patternFill patternType="solid">
        <fgColor theme="0"/>
        <bgColor rgb="FFD9D2E9"/>
      </patternFill>
    </fill>
    <fill>
      <patternFill patternType="solid">
        <fgColor theme="0"/>
        <bgColor rgb="FF8E7CC3"/>
      </patternFill>
    </fill>
    <fill>
      <patternFill patternType="solid">
        <fgColor theme="0"/>
        <bgColor rgb="FFA4C2F4"/>
      </patternFill>
    </fill>
    <fill>
      <patternFill patternType="solid">
        <fgColor theme="0"/>
        <bgColor indexed="64"/>
      </patternFill>
    </fill>
    <fill>
      <patternFill patternType="solid">
        <fgColor rgb="FFEFEFEF"/>
        <bgColor indexed="64"/>
      </patternFill>
    </fill>
    <fill>
      <patternFill patternType="solid">
        <fgColor theme="9" tint="0.39997558519241921"/>
        <bgColor rgb="FF76A5AF"/>
      </patternFill>
    </fill>
    <fill>
      <patternFill patternType="solid">
        <fgColor rgb="FFCCCCFF"/>
        <bgColor rgb="FF8E7CC3"/>
      </patternFill>
    </fill>
    <fill>
      <patternFill patternType="solid">
        <fgColor rgb="FFCCECFF"/>
        <bgColor rgb="FFD0E0E3"/>
      </patternFill>
    </fill>
    <fill>
      <patternFill patternType="solid">
        <fgColor rgb="FFFFCCFF"/>
        <bgColor rgb="FFD9D2E9"/>
      </patternFill>
    </fill>
    <fill>
      <patternFill patternType="solid">
        <fgColor rgb="FFD9ECFF"/>
        <bgColor rgb="FFA4C2F4"/>
      </patternFill>
    </fill>
  </fills>
  <borders count="21">
    <border>
      <left/>
      <right/>
      <top/>
      <bottom/>
      <diagonal/>
    </border>
    <border>
      <left/>
      <right/>
      <top/>
      <bottom/>
      <diagonal/>
    </border>
    <border>
      <left/>
      <right/>
      <top/>
      <bottom/>
      <diagonal/>
    </border>
    <border>
      <left/>
      <right style="thick">
        <color indexed="64"/>
      </right>
      <top/>
      <bottom/>
      <diagonal/>
    </border>
    <border>
      <left style="thin">
        <color indexed="64"/>
      </left>
      <right style="thin">
        <color indexed="64"/>
      </right>
      <top style="thick">
        <color rgb="FF000000"/>
      </top>
      <bottom/>
      <diagonal/>
    </border>
    <border>
      <left/>
      <right style="thin">
        <color indexed="64"/>
      </right>
      <top style="thick">
        <color rgb="FF000000"/>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rgb="FF000000"/>
      </top>
      <bottom/>
      <diagonal/>
    </border>
    <border>
      <left/>
      <right/>
      <top style="thick">
        <color rgb="FF000000"/>
      </top>
      <bottom/>
      <diagonal/>
    </border>
    <border>
      <left style="thin">
        <color indexed="64"/>
      </left>
      <right style="medium">
        <color indexed="64"/>
      </right>
      <top style="thick">
        <color rgb="FF000000"/>
      </top>
      <bottom style="thin">
        <color indexed="64"/>
      </bottom>
      <diagonal/>
    </border>
    <border>
      <left style="medium">
        <color indexed="64"/>
      </left>
      <right style="medium">
        <color indexed="64"/>
      </right>
      <top style="thick">
        <color rgb="FF000000"/>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medium">
        <color indexed="64"/>
      </left>
      <right style="medium">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s>
  <cellStyleXfs count="1">
    <xf numFmtId="0" fontId="0" fillId="0" borderId="0"/>
  </cellStyleXfs>
  <cellXfs count="55">
    <xf numFmtId="0" fontId="0" fillId="0" borderId="0" xfId="0"/>
    <xf numFmtId="0" fontId="3" fillId="2" borderId="0" xfId="0" applyFont="1" applyFill="1" applyAlignment="1">
      <alignment vertical="top"/>
    </xf>
    <xf numFmtId="0" fontId="3" fillId="0" borderId="0" xfId="0" applyFont="1" applyFill="1" applyAlignment="1">
      <alignment vertical="top"/>
    </xf>
    <xf numFmtId="0" fontId="0" fillId="0" borderId="0" xfId="0" applyFill="1"/>
    <xf numFmtId="0" fontId="1" fillId="2" borderId="6" xfId="0" applyFont="1" applyFill="1" applyBorder="1" applyAlignment="1">
      <alignment vertical="top"/>
    </xf>
    <xf numFmtId="0" fontId="1" fillId="0" borderId="6" xfId="0" applyFont="1" applyBorder="1" applyAlignment="1">
      <alignment vertical="top"/>
    </xf>
    <xf numFmtId="10" fontId="1" fillId="2" borderId="6" xfId="0" applyNumberFormat="1" applyFont="1" applyFill="1" applyBorder="1" applyAlignment="1">
      <alignment vertical="top"/>
    </xf>
    <xf numFmtId="164" fontId="1" fillId="2" borderId="6" xfId="0" applyNumberFormat="1" applyFont="1" applyFill="1" applyBorder="1" applyAlignment="1">
      <alignment vertical="top"/>
    </xf>
    <xf numFmtId="0" fontId="1" fillId="9" borderId="6" xfId="0" applyFont="1" applyFill="1" applyBorder="1" applyAlignment="1">
      <alignment vertical="top"/>
    </xf>
    <xf numFmtId="10" fontId="1" fillId="9" borderId="6" xfId="0" applyNumberFormat="1" applyFont="1" applyFill="1" applyBorder="1" applyAlignment="1">
      <alignment vertical="top"/>
    </xf>
    <xf numFmtId="164" fontId="1" fillId="9" borderId="6" xfId="0" applyNumberFormat="1" applyFont="1" applyFill="1" applyBorder="1" applyAlignment="1">
      <alignment vertical="top"/>
    </xf>
    <xf numFmtId="0" fontId="3" fillId="2" borderId="6" xfId="0" applyFont="1" applyFill="1" applyBorder="1" applyAlignment="1">
      <alignment vertical="top"/>
    </xf>
    <xf numFmtId="0" fontId="1" fillId="10" borderId="10" xfId="0" applyFont="1" applyFill="1" applyBorder="1" applyAlignment="1">
      <alignment vertical="top" wrapText="1"/>
    </xf>
    <xf numFmtId="0" fontId="1" fillId="11" borderId="10" xfId="0" applyFont="1" applyFill="1" applyBorder="1" applyAlignment="1">
      <alignment vertical="top"/>
    </xf>
    <xf numFmtId="0" fontId="1" fillId="12" borderId="7" xfId="0" applyFont="1" applyFill="1" applyBorder="1" applyAlignment="1">
      <alignment vertical="top"/>
    </xf>
    <xf numFmtId="0" fontId="1" fillId="12" borderId="4" xfId="0" applyFont="1" applyFill="1" applyBorder="1" applyAlignment="1">
      <alignment vertical="top" wrapText="1"/>
    </xf>
    <xf numFmtId="0" fontId="1" fillId="12" borderId="8" xfId="0" applyFont="1" applyFill="1" applyBorder="1" applyAlignment="1">
      <alignment vertical="top" wrapText="1"/>
    </xf>
    <xf numFmtId="0" fontId="1" fillId="12" borderId="9" xfId="0" applyFont="1" applyFill="1" applyBorder="1" applyAlignment="1">
      <alignment vertical="top" wrapText="1"/>
    </xf>
    <xf numFmtId="0" fontId="1" fillId="13" borderId="8" xfId="0" applyFont="1" applyFill="1" applyBorder="1" applyAlignment="1">
      <alignment vertical="top" wrapText="1"/>
    </xf>
    <xf numFmtId="0" fontId="1" fillId="13" borderId="9" xfId="0" applyFont="1" applyFill="1" applyBorder="1" applyAlignment="1">
      <alignment vertical="top" wrapText="1"/>
    </xf>
    <xf numFmtId="0" fontId="1" fillId="14" borderId="5" xfId="0" applyFont="1" applyFill="1" applyBorder="1" applyAlignment="1">
      <alignment vertical="top" wrapText="1"/>
    </xf>
    <xf numFmtId="0" fontId="1" fillId="14" borderId="4" xfId="0" applyFont="1" applyFill="1" applyBorder="1" applyAlignment="1">
      <alignment vertical="top" wrapText="1"/>
    </xf>
    <xf numFmtId="0" fontId="1" fillId="9" borderId="11" xfId="0" applyFont="1" applyFill="1" applyBorder="1" applyAlignment="1">
      <alignment vertical="top"/>
    </xf>
    <xf numFmtId="164" fontId="2" fillId="2" borderId="11" xfId="0" applyNumberFormat="1" applyFont="1" applyFill="1" applyBorder="1"/>
    <xf numFmtId="164" fontId="1" fillId="9" borderId="11" xfId="0" applyNumberFormat="1" applyFont="1" applyFill="1" applyBorder="1" applyAlignment="1">
      <alignment horizontal="right" vertical="top"/>
    </xf>
    <xf numFmtId="164" fontId="1" fillId="2" borderId="11" xfId="0" applyNumberFormat="1" applyFont="1" applyFill="1" applyBorder="1" applyAlignment="1">
      <alignment vertical="top"/>
    </xf>
    <xf numFmtId="0" fontId="1" fillId="2" borderId="12" xfId="0" applyFont="1" applyFill="1" applyBorder="1" applyAlignment="1">
      <alignment vertical="top"/>
    </xf>
    <xf numFmtId="164" fontId="1" fillId="2" borderId="13" xfId="0" applyNumberFormat="1" applyFont="1" applyFill="1" applyBorder="1" applyAlignment="1">
      <alignment horizontal="right" vertical="top"/>
    </xf>
    <xf numFmtId="0" fontId="1" fillId="9" borderId="12" xfId="0" applyFont="1" applyFill="1" applyBorder="1" applyAlignment="1">
      <alignment vertical="top"/>
    </xf>
    <xf numFmtId="164" fontId="1" fillId="9" borderId="13" xfId="0" applyNumberFormat="1" applyFont="1" applyFill="1" applyBorder="1" applyAlignment="1">
      <alignment horizontal="right" vertical="top"/>
    </xf>
    <xf numFmtId="0" fontId="1" fillId="2" borderId="11" xfId="0" applyFont="1" applyFill="1" applyBorder="1" applyAlignment="1">
      <alignment vertical="top"/>
    </xf>
    <xf numFmtId="164" fontId="1" fillId="9" borderId="12" xfId="0" applyNumberFormat="1" applyFont="1" applyFill="1" applyBorder="1" applyAlignment="1">
      <alignment vertical="top"/>
    </xf>
    <xf numFmtId="164" fontId="1" fillId="2" borderId="12" xfId="0" applyNumberFormat="1" applyFont="1" applyFill="1" applyBorder="1" applyAlignment="1">
      <alignment vertical="top"/>
    </xf>
    <xf numFmtId="0" fontId="1" fillId="2" borderId="13" xfId="0" applyFont="1" applyFill="1" applyBorder="1" applyAlignment="1">
      <alignment vertical="top"/>
    </xf>
    <xf numFmtId="0" fontId="1" fillId="9" borderId="13" xfId="0" applyFont="1" applyFill="1" applyBorder="1" applyAlignment="1">
      <alignment vertical="top"/>
    </xf>
    <xf numFmtId="164" fontId="1" fillId="2" borderId="14" xfId="0" applyNumberFormat="1" applyFont="1" applyFill="1" applyBorder="1" applyAlignment="1">
      <alignment vertical="top"/>
    </xf>
    <xf numFmtId="164" fontId="1" fillId="9" borderId="14" xfId="0" applyNumberFormat="1" applyFont="1" applyFill="1" applyBorder="1" applyAlignment="1">
      <alignment vertical="top"/>
    </xf>
    <xf numFmtId="0" fontId="1" fillId="14" borderId="3" xfId="0" applyFont="1" applyFill="1" applyBorder="1" applyAlignment="1">
      <alignment vertical="top" wrapText="1"/>
    </xf>
    <xf numFmtId="0" fontId="1" fillId="9" borderId="16" xfId="0" applyFont="1" applyFill="1" applyBorder="1" applyAlignment="1">
      <alignment vertical="top"/>
    </xf>
    <xf numFmtId="0" fontId="1" fillId="9" borderId="17" xfId="0" applyFont="1" applyFill="1" applyBorder="1" applyAlignment="1">
      <alignment vertical="top"/>
    </xf>
    <xf numFmtId="164" fontId="1" fillId="9" borderId="18" xfId="0" applyNumberFormat="1" applyFont="1" applyFill="1" applyBorder="1" applyAlignment="1">
      <alignment vertical="top"/>
    </xf>
    <xf numFmtId="164" fontId="1" fillId="9" borderId="19" xfId="0" applyNumberFormat="1" applyFont="1" applyFill="1" applyBorder="1" applyAlignment="1">
      <alignment vertical="top"/>
    </xf>
    <xf numFmtId="0" fontId="1" fillId="9" borderId="20" xfId="0" applyFont="1" applyFill="1" applyBorder="1" applyAlignment="1">
      <alignment vertical="top" wrapText="1"/>
    </xf>
    <xf numFmtId="0" fontId="1" fillId="9" borderId="18" xfId="0" applyFont="1" applyFill="1" applyBorder="1" applyAlignment="1">
      <alignment vertical="top"/>
    </xf>
    <xf numFmtId="0" fontId="1" fillId="9" borderId="19" xfId="0" applyFont="1" applyFill="1" applyBorder="1" applyAlignment="1">
      <alignment horizontal="center" vertical="top"/>
    </xf>
    <xf numFmtId="0" fontId="1" fillId="9" borderId="20" xfId="0" applyFont="1" applyFill="1" applyBorder="1" applyAlignment="1">
      <alignment vertical="top"/>
    </xf>
    <xf numFmtId="0" fontId="5" fillId="3" borderId="0" xfId="0" applyFont="1" applyFill="1"/>
    <xf numFmtId="0" fontId="5" fillId="3" borderId="1" xfId="0" applyFont="1" applyFill="1" applyBorder="1"/>
    <xf numFmtId="0" fontId="5" fillId="4" borderId="1" xfId="0" applyFont="1" applyFill="1" applyBorder="1"/>
    <xf numFmtId="0" fontId="5" fillId="5" borderId="1" xfId="0" applyFont="1" applyFill="1" applyBorder="1"/>
    <xf numFmtId="0" fontId="5" fillId="6" borderId="2" xfId="0" applyFont="1" applyFill="1" applyBorder="1"/>
    <xf numFmtId="0" fontId="5" fillId="7" borderId="2" xfId="0" applyFont="1" applyFill="1" applyBorder="1"/>
    <xf numFmtId="0" fontId="5" fillId="7" borderId="15" xfId="0" applyFont="1" applyFill="1" applyBorder="1"/>
    <xf numFmtId="0" fontId="4" fillId="8" borderId="0" xfId="0" applyFont="1" applyFill="1"/>
    <xf numFmtId="0" fontId="6" fillId="8" borderId="0" xfId="0" applyFont="1" applyFill="1"/>
  </cellXfs>
  <cellStyles count="1">
    <cellStyle name="Normal" xfId="0" builtinId="0"/>
  </cellStyles>
  <dxfs count="0"/>
  <tableStyles count="0" defaultTableStyle="TableStyleMedium2" defaultPivotStyle="PivotStyleLight16"/>
  <colors>
    <mruColors>
      <color rgb="FFD9ECFF"/>
      <color rgb="FFCCCCFF"/>
      <color rgb="FFFFCCFF"/>
      <color rgb="FF99CCFF"/>
      <color rgb="FFCCECFF"/>
      <color rgb="FFFFCCCC"/>
      <color rgb="FF9999FF"/>
      <color rgb="FFEFEF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781"/>
  <sheetViews>
    <sheetView tabSelected="1" workbookViewId="0">
      <selection activeCell="D2" sqref="D2"/>
    </sheetView>
  </sheetViews>
  <sheetFormatPr defaultColWidth="12.7109375" defaultRowHeight="15" customHeight="1" x14ac:dyDescent="0.2"/>
  <cols>
    <col min="1" max="1" width="20.140625" customWidth="1"/>
    <col min="2" max="2" width="31.28515625" customWidth="1"/>
    <col min="3" max="3" width="24.7109375" customWidth="1"/>
    <col min="4" max="4" width="24.140625" customWidth="1"/>
    <col min="5" max="5" width="24.28515625" customWidth="1"/>
    <col min="6" max="6" width="21.7109375" customWidth="1"/>
    <col min="7" max="7" width="23.42578125" customWidth="1"/>
    <col min="8" max="8" width="19.85546875" bestFit="1" customWidth="1"/>
    <col min="9" max="9" width="15.7109375" customWidth="1"/>
    <col min="10" max="10" width="18.140625" customWidth="1"/>
    <col min="11" max="11" width="16.42578125" customWidth="1"/>
  </cols>
  <sheetData>
    <row r="1" spans="1:16" s="54" customFormat="1" ht="30" customHeight="1" thickBot="1" x14ac:dyDescent="0.3">
      <c r="A1" s="46" t="s">
        <v>0</v>
      </c>
      <c r="B1" s="47"/>
      <c r="C1" s="47"/>
      <c r="D1" s="47"/>
      <c r="E1" s="48"/>
      <c r="F1" s="49"/>
      <c r="G1" s="49"/>
      <c r="H1" s="50"/>
      <c r="I1" s="51"/>
      <c r="J1" s="51"/>
      <c r="K1" s="52"/>
      <c r="L1" s="53"/>
      <c r="M1" s="53"/>
      <c r="N1" s="53"/>
      <c r="O1" s="53"/>
      <c r="P1" s="53"/>
    </row>
    <row r="2" spans="1:16" ht="243.75" customHeight="1" thickTop="1" x14ac:dyDescent="0.2">
      <c r="A2" s="14" t="s">
        <v>1</v>
      </c>
      <c r="B2" s="15" t="s">
        <v>2</v>
      </c>
      <c r="C2" s="16" t="s">
        <v>3</v>
      </c>
      <c r="D2" s="17" t="s">
        <v>4</v>
      </c>
      <c r="E2" s="12" t="s">
        <v>5</v>
      </c>
      <c r="F2" s="18" t="s">
        <v>6</v>
      </c>
      <c r="G2" s="19" t="s">
        <v>7</v>
      </c>
      <c r="H2" s="13" t="s">
        <v>8</v>
      </c>
      <c r="I2" s="20" t="s">
        <v>9</v>
      </c>
      <c r="J2" s="21" t="s">
        <v>10</v>
      </c>
      <c r="K2" s="37" t="s">
        <v>11</v>
      </c>
    </row>
    <row r="3" spans="1:16" ht="15.75" customHeight="1" x14ac:dyDescent="0.2">
      <c r="A3" s="4" t="s">
        <v>12</v>
      </c>
      <c r="B3" s="5" t="s">
        <v>13</v>
      </c>
      <c r="C3" s="6">
        <v>2.9999999999999997E-4</v>
      </c>
      <c r="D3" s="23">
        <v>252812.53</v>
      </c>
      <c r="E3" s="27">
        <f>C3*D3</f>
        <v>75.843758999999991</v>
      </c>
      <c r="F3" s="26"/>
      <c r="G3" s="30"/>
      <c r="H3" s="33"/>
      <c r="I3" s="32"/>
      <c r="J3" s="7"/>
      <c r="K3" s="35">
        <v>26.24</v>
      </c>
      <c r="L3" s="1"/>
      <c r="M3" s="1"/>
      <c r="N3" s="1"/>
      <c r="O3" s="1"/>
      <c r="P3" s="1"/>
    </row>
    <row r="4" spans="1:16" s="3" customFormat="1" ht="15.75" customHeight="1" x14ac:dyDescent="0.2">
      <c r="A4" s="8" t="s">
        <v>14</v>
      </c>
      <c r="B4" s="8" t="s">
        <v>15</v>
      </c>
      <c r="C4" s="9">
        <v>1.1000000000000001E-3</v>
      </c>
      <c r="D4" s="24">
        <v>306125</v>
      </c>
      <c r="E4" s="29">
        <f t="shared" ref="E4:E5" si="0">D4*C4</f>
        <v>336.73750000000001</v>
      </c>
      <c r="F4" s="28"/>
      <c r="G4" s="22"/>
      <c r="H4" s="34"/>
      <c r="I4" s="31"/>
      <c r="J4" s="10"/>
      <c r="K4" s="36">
        <v>165.6</v>
      </c>
      <c r="L4" s="2"/>
      <c r="M4" s="2"/>
      <c r="N4" s="2"/>
      <c r="O4" s="2"/>
      <c r="P4" s="2"/>
    </row>
    <row r="5" spans="1:16" ht="15.75" customHeight="1" x14ac:dyDescent="0.2">
      <c r="A5" s="11" t="s">
        <v>16</v>
      </c>
      <c r="B5" s="5" t="s">
        <v>17</v>
      </c>
      <c r="C5" s="6">
        <v>1.5E-3</v>
      </c>
      <c r="D5" s="25">
        <v>333256</v>
      </c>
      <c r="E5" s="27">
        <f t="shared" si="0"/>
        <v>499.88400000000001</v>
      </c>
      <c r="F5" s="26"/>
      <c r="G5" s="30"/>
      <c r="H5" s="33"/>
      <c r="I5" s="26"/>
      <c r="J5" s="4"/>
      <c r="K5" s="35">
        <v>28.08</v>
      </c>
      <c r="L5" s="1"/>
      <c r="M5" s="1"/>
      <c r="N5" s="1"/>
      <c r="O5" s="1"/>
      <c r="P5" s="1"/>
    </row>
    <row r="6" spans="1:16" s="3" customFormat="1" ht="157.5" customHeight="1" thickBot="1" x14ac:dyDescent="0.25">
      <c r="A6" s="39" t="s">
        <v>18</v>
      </c>
      <c r="B6" s="39"/>
      <c r="C6" s="39"/>
      <c r="D6" s="45"/>
      <c r="E6" s="44"/>
      <c r="F6" s="43" t="s">
        <v>19</v>
      </c>
      <c r="G6" s="42" t="s">
        <v>20</v>
      </c>
      <c r="H6" s="41">
        <v>40000</v>
      </c>
      <c r="I6" s="40">
        <v>1495</v>
      </c>
      <c r="J6" s="39"/>
      <c r="K6" s="38"/>
      <c r="L6" s="2"/>
      <c r="M6" s="2"/>
      <c r="N6" s="2"/>
      <c r="O6" s="2"/>
      <c r="P6" s="2"/>
    </row>
    <row r="7" spans="1:16" ht="15.75" customHeight="1" thickTop="1" x14ac:dyDescent="0.2"/>
    <row r="8" spans="1:16" ht="15.75" customHeight="1" x14ac:dyDescent="0.2"/>
    <row r="9" spans="1:16" ht="15.75" customHeight="1" x14ac:dyDescent="0.2"/>
    <row r="10" spans="1:16" ht="15.75" customHeight="1" x14ac:dyDescent="0.2"/>
    <row r="11" spans="1:16" ht="15.75" customHeight="1" x14ac:dyDescent="0.2"/>
    <row r="12" spans="1:16" ht="15.75" customHeight="1" x14ac:dyDescent="0.2"/>
    <row r="13" spans="1:16" ht="15.75" customHeight="1" x14ac:dyDescent="0.2"/>
    <row r="14" spans="1:16" ht="15.75" customHeight="1" x14ac:dyDescent="0.2"/>
    <row r="15" spans="1:16" ht="15.75" customHeight="1" x14ac:dyDescent="0.2"/>
    <row r="16" spans="1: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sheetData>
  <printOptions horizontalCentered="1" gridLines="1"/>
  <pageMargins left="0.7" right="0.7" top="0.75" bottom="0.75" header="0" footer="0"/>
  <pageSetup paperSize="5"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10-1-26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 Clair, Eric [IDOE]</dc:creator>
  <cp:lastModifiedBy>Loder, Amanda [IDOE]</cp:lastModifiedBy>
  <dcterms:created xsi:type="dcterms:W3CDTF">2026-08-10T17:06:56Z</dcterms:created>
  <dcterms:modified xsi:type="dcterms:W3CDTF">2026-09-22T20:55:21Z</dcterms:modified>
</cp:coreProperties>
</file>