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840" windowWidth="19230" windowHeight="11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<sst xmlns="http://schemas.openxmlformats.org/spreadsheetml/2006/main" count="381" uniqueCount="381">
  <si>
    <t>AEA</t>
  </si>
  <si>
    <t>District Name</t>
  </si>
  <si>
    <t xml:space="preserve">Allamakee </t>
  </si>
  <si>
    <t xml:space="preserve">Central </t>
  </si>
  <si>
    <t xml:space="preserve">Clayton Ridge </t>
  </si>
  <si>
    <t xml:space="preserve">Decorah </t>
  </si>
  <si>
    <t xml:space="preserve">Dubuque </t>
  </si>
  <si>
    <t xml:space="preserve">Eastern Allamakee </t>
  </si>
  <si>
    <t xml:space="preserve">Edgewood-Colesburg </t>
  </si>
  <si>
    <t xml:space="preserve">Fredericksburg </t>
  </si>
  <si>
    <t xml:space="preserve">Howard-Winneshiek </t>
  </si>
  <si>
    <t xml:space="preserve">Maquoketa Valley </t>
  </si>
  <si>
    <t xml:space="preserve">MFL MarMac </t>
  </si>
  <si>
    <t xml:space="preserve">New Hampton </t>
  </si>
  <si>
    <t xml:space="preserve">North Fayette </t>
  </si>
  <si>
    <t xml:space="preserve">North Winneshiek </t>
  </si>
  <si>
    <t xml:space="preserve">Oelwein </t>
  </si>
  <si>
    <t xml:space="preserve">Postville </t>
  </si>
  <si>
    <t xml:space="preserve">Riceville </t>
  </si>
  <si>
    <t xml:space="preserve">South Winneshiek </t>
  </si>
  <si>
    <t xml:space="preserve">Starmont </t>
  </si>
  <si>
    <t xml:space="preserve">Turkey Valley </t>
  </si>
  <si>
    <t xml:space="preserve">Valley </t>
  </si>
  <si>
    <t xml:space="preserve">West Central </t>
  </si>
  <si>
    <t xml:space="preserve">West Delaware County </t>
  </si>
  <si>
    <t xml:space="preserve">Western Dubuque </t>
  </si>
  <si>
    <t xml:space="preserve">Albert City-Truesdale </t>
  </si>
  <si>
    <t xml:space="preserve">Algona </t>
  </si>
  <si>
    <t xml:space="preserve">Alta </t>
  </si>
  <si>
    <t xml:space="preserve">Armstrong-Ringsted </t>
  </si>
  <si>
    <t xml:space="preserve">Clarion-Goldfield </t>
  </si>
  <si>
    <t xml:space="preserve">Clay Central-Everly </t>
  </si>
  <si>
    <t xml:space="preserve">Eagle Grove </t>
  </si>
  <si>
    <t xml:space="preserve">East Greene </t>
  </si>
  <si>
    <t xml:space="preserve">Emmetsburg </t>
  </si>
  <si>
    <t xml:space="preserve">Estherville Lincoln Central </t>
  </si>
  <si>
    <t xml:space="preserve">Fort Dodge </t>
  </si>
  <si>
    <t xml:space="preserve">Gilmore City-Bradgate </t>
  </si>
  <si>
    <t xml:space="preserve">Graettinger </t>
  </si>
  <si>
    <t xml:space="preserve">Harris-Lake Park </t>
  </si>
  <si>
    <t xml:space="preserve">Humboldt </t>
  </si>
  <si>
    <t xml:space="preserve">Jefferson-Scranton </t>
  </si>
  <si>
    <t xml:space="preserve">Laurens-Marathon </t>
  </si>
  <si>
    <t xml:space="preserve">LuVerne </t>
  </si>
  <si>
    <t xml:space="preserve">Manson Northwest Webster </t>
  </si>
  <si>
    <t xml:space="preserve">Newell-Fonda </t>
  </si>
  <si>
    <t xml:space="preserve">North Kossuth </t>
  </si>
  <si>
    <t xml:space="preserve">Northeast Hamilton </t>
  </si>
  <si>
    <t xml:space="preserve">Odebolt-Arthur </t>
  </si>
  <si>
    <t xml:space="preserve">Okoboji </t>
  </si>
  <si>
    <t xml:space="preserve">Paton-Churdan </t>
  </si>
  <si>
    <t xml:space="preserve">Pocahontas Area </t>
  </si>
  <si>
    <t xml:space="preserve">Pomeroy-Palmer </t>
  </si>
  <si>
    <t xml:space="preserve">Prairie Valley </t>
  </si>
  <si>
    <t xml:space="preserve">Rockwell City-Lytton </t>
  </si>
  <si>
    <t xml:space="preserve">Ruthven-Ayrshire </t>
  </si>
  <si>
    <t xml:space="preserve">Sac </t>
  </si>
  <si>
    <t xml:space="preserve">Schaller-Crestland </t>
  </si>
  <si>
    <t xml:space="preserve">Sentral </t>
  </si>
  <si>
    <t xml:space="preserve">Sioux Central </t>
  </si>
  <si>
    <t xml:space="preserve">South Clay </t>
  </si>
  <si>
    <t xml:space="preserve">South Hamilton </t>
  </si>
  <si>
    <t xml:space="preserve">Southeast Webster Grand </t>
  </si>
  <si>
    <t xml:space="preserve">Southern Cal </t>
  </si>
  <si>
    <t xml:space="preserve">Spencer </t>
  </si>
  <si>
    <t xml:space="preserve">Spirit Lake </t>
  </si>
  <si>
    <t xml:space="preserve">Storm Lake </t>
  </si>
  <si>
    <t xml:space="preserve">Stratford </t>
  </si>
  <si>
    <t xml:space="preserve">Terril </t>
  </si>
  <si>
    <t xml:space="preserve">Titonka Consolidated </t>
  </si>
  <si>
    <t xml:space="preserve">Twin Rivers </t>
  </si>
  <si>
    <t xml:space="preserve">Wall Lake View Auburn </t>
  </si>
  <si>
    <t xml:space="preserve">Webster City </t>
  </si>
  <si>
    <t xml:space="preserve">West Bend-Mallard </t>
  </si>
  <si>
    <t xml:space="preserve">AGWSR </t>
  </si>
  <si>
    <t xml:space="preserve">Alden </t>
  </si>
  <si>
    <t xml:space="preserve">Allison-Bristow </t>
  </si>
  <si>
    <t xml:space="preserve">Aplington-Parkersburg </t>
  </si>
  <si>
    <t xml:space="preserve">BCLUW </t>
  </si>
  <si>
    <t xml:space="preserve">Belmond-Klemme </t>
  </si>
  <si>
    <t xml:space="preserve">Brooklyn-Guernsey-Malcom </t>
  </si>
  <si>
    <t xml:space="preserve">CAL </t>
  </si>
  <si>
    <t xml:space="preserve">Cedar Falls </t>
  </si>
  <si>
    <t xml:space="preserve">Charles City </t>
  </si>
  <si>
    <t xml:space="preserve">Clarksville </t>
  </si>
  <si>
    <t xml:space="preserve">Clear Lake </t>
  </si>
  <si>
    <t xml:space="preserve">Corwith-Wesley </t>
  </si>
  <si>
    <t xml:space="preserve">Denver </t>
  </si>
  <si>
    <t xml:space="preserve">Dike-New Hartford </t>
  </si>
  <si>
    <t xml:space="preserve">Dows </t>
  </si>
  <si>
    <t xml:space="preserve">Dunkerton </t>
  </si>
  <si>
    <t xml:space="preserve">East Buchanan </t>
  </si>
  <si>
    <t xml:space="preserve">East Marshall </t>
  </si>
  <si>
    <t xml:space="preserve">Eldora-New Providence </t>
  </si>
  <si>
    <t xml:space="preserve">Forest City </t>
  </si>
  <si>
    <t xml:space="preserve">Garner-Hayfield </t>
  </si>
  <si>
    <t xml:space="preserve">Gladbrook-Reinbeck </t>
  </si>
  <si>
    <t xml:space="preserve">GMG </t>
  </si>
  <si>
    <t xml:space="preserve">Greene </t>
  </si>
  <si>
    <t xml:space="preserve">Grinnell-Newburg </t>
  </si>
  <si>
    <t xml:space="preserve">Grundy Center </t>
  </si>
  <si>
    <t xml:space="preserve">Hampton-Dumont </t>
  </si>
  <si>
    <t xml:space="preserve">Hubbard-Radcliffe </t>
  </si>
  <si>
    <t xml:space="preserve">Hudson </t>
  </si>
  <si>
    <t xml:space="preserve">Independence </t>
  </si>
  <si>
    <t xml:space="preserve">Iowa Falls </t>
  </si>
  <si>
    <t xml:space="preserve">Janesville Consolidated </t>
  </si>
  <si>
    <t xml:space="preserve">Jesup </t>
  </si>
  <si>
    <t xml:space="preserve">Lake Mills </t>
  </si>
  <si>
    <t xml:space="preserve">Marshalltown </t>
  </si>
  <si>
    <t xml:space="preserve">Mason City </t>
  </si>
  <si>
    <t xml:space="preserve">Montezuma </t>
  </si>
  <si>
    <t xml:space="preserve">Nashua-Plainfield </t>
  </si>
  <si>
    <t xml:space="preserve">Nora Springs-Rock Falls </t>
  </si>
  <si>
    <t xml:space="preserve">North Central </t>
  </si>
  <si>
    <t xml:space="preserve">North Iowa </t>
  </si>
  <si>
    <t xml:space="preserve">North Tama County </t>
  </si>
  <si>
    <t xml:space="preserve">Northwood-Kensett </t>
  </si>
  <si>
    <t xml:space="preserve">Osage </t>
  </si>
  <si>
    <t xml:space="preserve">Rockwell-Swaledale </t>
  </si>
  <si>
    <t xml:space="preserve">Rudd-Rockford-Marble Rk </t>
  </si>
  <si>
    <t xml:space="preserve">Sheffield Chapin Meservey Thornton </t>
  </si>
  <si>
    <t xml:space="preserve">South Tama County </t>
  </si>
  <si>
    <t xml:space="preserve">St Ansgar </t>
  </si>
  <si>
    <t xml:space="preserve">Sumner </t>
  </si>
  <si>
    <t xml:space="preserve">Tripoli </t>
  </si>
  <si>
    <t xml:space="preserve">Union </t>
  </si>
  <si>
    <t xml:space="preserve">Ventura </t>
  </si>
  <si>
    <t xml:space="preserve">Wapsie Valley </t>
  </si>
  <si>
    <t xml:space="preserve">Waterloo </t>
  </si>
  <si>
    <t xml:space="preserve">Waverly-Shell Rock </t>
  </si>
  <si>
    <t xml:space="preserve">West Hancock </t>
  </si>
  <si>
    <t xml:space="preserve">West Marshall </t>
  </si>
  <si>
    <t xml:space="preserve">Woden-Crystal Lake </t>
  </si>
  <si>
    <t xml:space="preserve">Andrew </t>
  </si>
  <si>
    <t xml:space="preserve">Bellevue </t>
  </si>
  <si>
    <t xml:space="preserve">Bennett </t>
  </si>
  <si>
    <t xml:space="preserve">Bettendorf </t>
  </si>
  <si>
    <t xml:space="preserve">Calamus-Wheatland </t>
  </si>
  <si>
    <t xml:space="preserve">Camanche </t>
  </si>
  <si>
    <t xml:space="preserve">Central Clinton </t>
  </si>
  <si>
    <t xml:space="preserve">Clinton </t>
  </si>
  <si>
    <t xml:space="preserve">Columbus </t>
  </si>
  <si>
    <t xml:space="preserve">Davenport </t>
  </si>
  <si>
    <t xml:space="preserve">Delwood </t>
  </si>
  <si>
    <t xml:space="preserve">Durant </t>
  </si>
  <si>
    <t xml:space="preserve">East Central </t>
  </si>
  <si>
    <t xml:space="preserve">Louisa-Muscatine </t>
  </si>
  <si>
    <t xml:space="preserve">Maquoketa </t>
  </si>
  <si>
    <t xml:space="preserve">Muscatine </t>
  </si>
  <si>
    <t xml:space="preserve">North Scott </t>
  </si>
  <si>
    <t xml:space="preserve">Northeast </t>
  </si>
  <si>
    <t xml:space="preserve">Pleasant Valley </t>
  </si>
  <si>
    <t xml:space="preserve">Preston  </t>
  </si>
  <si>
    <t xml:space="preserve">West Liberty </t>
  </si>
  <si>
    <t xml:space="preserve">Wilton </t>
  </si>
  <si>
    <t xml:space="preserve">Alburnett </t>
  </si>
  <si>
    <t xml:space="preserve">Anamosa </t>
  </si>
  <si>
    <t xml:space="preserve">Belle Plaine </t>
  </si>
  <si>
    <t xml:space="preserve">Benton </t>
  </si>
  <si>
    <t xml:space="preserve">Cedar Rapids </t>
  </si>
  <si>
    <t xml:space="preserve">Center Point-Urbana </t>
  </si>
  <si>
    <t xml:space="preserve">Central City </t>
  </si>
  <si>
    <t xml:space="preserve">Clear Creek Amana </t>
  </si>
  <si>
    <t xml:space="preserve">College </t>
  </si>
  <si>
    <t xml:space="preserve">English Valleys </t>
  </si>
  <si>
    <t xml:space="preserve">Highland  </t>
  </si>
  <si>
    <t xml:space="preserve">H-L-V </t>
  </si>
  <si>
    <t xml:space="preserve">Iowa City </t>
  </si>
  <si>
    <t xml:space="preserve">Iowa Valley </t>
  </si>
  <si>
    <t xml:space="preserve">Linn-Mar </t>
  </si>
  <si>
    <t xml:space="preserve">Lisbon </t>
  </si>
  <si>
    <t xml:space="preserve">Lone Tree </t>
  </si>
  <si>
    <t xml:space="preserve">Marion Independent </t>
  </si>
  <si>
    <t xml:space="preserve">Midland </t>
  </si>
  <si>
    <t xml:space="preserve">Mid-Prairie </t>
  </si>
  <si>
    <t xml:space="preserve">Monticello </t>
  </si>
  <si>
    <t xml:space="preserve">Mount Vernon </t>
  </si>
  <si>
    <t xml:space="preserve">North Cedar </t>
  </si>
  <si>
    <t xml:space="preserve">North Linn </t>
  </si>
  <si>
    <t xml:space="preserve">Olin Consolidated </t>
  </si>
  <si>
    <t xml:space="preserve">Solon </t>
  </si>
  <si>
    <t xml:space="preserve">Springville </t>
  </si>
  <si>
    <t xml:space="preserve">Tipton </t>
  </si>
  <si>
    <t xml:space="preserve">Vinton-Shellsburg </t>
  </si>
  <si>
    <t xml:space="preserve">Washington </t>
  </si>
  <si>
    <t xml:space="preserve">West Branch </t>
  </si>
  <si>
    <t xml:space="preserve">Williamsburg </t>
  </si>
  <si>
    <t xml:space="preserve">Adair-Casey </t>
  </si>
  <si>
    <t xml:space="preserve">Adel DeSoto Minburn </t>
  </si>
  <si>
    <t xml:space="preserve">Ames </t>
  </si>
  <si>
    <t xml:space="preserve">Ankeny </t>
  </si>
  <si>
    <t xml:space="preserve">Audubon </t>
  </si>
  <si>
    <t xml:space="preserve">Ballard </t>
  </si>
  <si>
    <t xml:space="preserve">Baxter </t>
  </si>
  <si>
    <t xml:space="preserve">Bondurant-Farrar </t>
  </si>
  <si>
    <t xml:space="preserve">Boone </t>
  </si>
  <si>
    <t xml:space="preserve">Carlisle </t>
  </si>
  <si>
    <t xml:space="preserve">Carroll </t>
  </si>
  <si>
    <t xml:space="preserve">Colfax-Mingo </t>
  </si>
  <si>
    <t xml:space="preserve">Collins-Maxwell </t>
  </si>
  <si>
    <t xml:space="preserve">Colo-Nesco </t>
  </si>
  <si>
    <t xml:space="preserve">Coon Rapids-Bayard </t>
  </si>
  <si>
    <t xml:space="preserve">Dallas Center-Grimes </t>
  </si>
  <si>
    <t xml:space="preserve">Des Moines Independent </t>
  </si>
  <si>
    <t xml:space="preserve">Earlham </t>
  </si>
  <si>
    <t xml:space="preserve">Exira </t>
  </si>
  <si>
    <t xml:space="preserve">Gilbert </t>
  </si>
  <si>
    <t xml:space="preserve">Glidden-Ralston </t>
  </si>
  <si>
    <t xml:space="preserve">Guthrie Center </t>
  </si>
  <si>
    <t xml:space="preserve">Indianola </t>
  </si>
  <si>
    <t xml:space="preserve">Interstate 35 </t>
  </si>
  <si>
    <t xml:space="preserve">Johnston </t>
  </si>
  <si>
    <t xml:space="preserve">Knoxville </t>
  </si>
  <si>
    <t xml:space="preserve">Lynnville-Sully </t>
  </si>
  <si>
    <t xml:space="preserve">Madrid </t>
  </si>
  <si>
    <t xml:space="preserve">Manning </t>
  </si>
  <si>
    <t xml:space="preserve">Martensdale-St Marys </t>
  </si>
  <si>
    <t xml:space="preserve">Melcher-Dallas </t>
  </si>
  <si>
    <t xml:space="preserve">Nevada </t>
  </si>
  <si>
    <t xml:space="preserve">Newton </t>
  </si>
  <si>
    <t xml:space="preserve">North Polk </t>
  </si>
  <si>
    <t xml:space="preserve">Norwalk </t>
  </si>
  <si>
    <t xml:space="preserve">Ogden </t>
  </si>
  <si>
    <t xml:space="preserve">Panorama </t>
  </si>
  <si>
    <t xml:space="preserve">PCM </t>
  </si>
  <si>
    <t xml:space="preserve">Pella </t>
  </si>
  <si>
    <t xml:space="preserve">Perry </t>
  </si>
  <si>
    <t xml:space="preserve">Pleasantville </t>
  </si>
  <si>
    <t xml:space="preserve">Roland-Story </t>
  </si>
  <si>
    <t xml:space="preserve">Saydel </t>
  </si>
  <si>
    <t xml:space="preserve">Southeast Polk </t>
  </si>
  <si>
    <t xml:space="preserve">Southeast Warren </t>
  </si>
  <si>
    <t xml:space="preserve">Twin Cedars </t>
  </si>
  <si>
    <t xml:space="preserve">United </t>
  </si>
  <si>
    <t xml:space="preserve">Urbandale </t>
  </si>
  <si>
    <t xml:space="preserve">Van Meter </t>
  </si>
  <si>
    <t xml:space="preserve">Waukee </t>
  </si>
  <si>
    <t xml:space="preserve">West Central Valley </t>
  </si>
  <si>
    <t xml:space="preserve">West Des Moines </t>
  </si>
  <si>
    <t xml:space="preserve">Winterset </t>
  </si>
  <si>
    <t xml:space="preserve">Woodward-Granger </t>
  </si>
  <si>
    <t xml:space="preserve">Akron Westfield </t>
  </si>
  <si>
    <t xml:space="preserve">Anthon-Oto </t>
  </si>
  <si>
    <t xml:space="preserve">Ar-We-Va </t>
  </si>
  <si>
    <t xml:space="preserve">Aurelia </t>
  </si>
  <si>
    <t xml:space="preserve">Battle Creek-Ida Grove </t>
  </si>
  <si>
    <t xml:space="preserve">Boyden-Hull </t>
  </si>
  <si>
    <t xml:space="preserve">Central Lyon </t>
  </si>
  <si>
    <t xml:space="preserve">Charter Oak-Ute </t>
  </si>
  <si>
    <t xml:space="preserve">Cherokee </t>
  </si>
  <si>
    <t xml:space="preserve">Denison </t>
  </si>
  <si>
    <t xml:space="preserve">Galva-Holstein </t>
  </si>
  <si>
    <t xml:space="preserve">George-Little Rock </t>
  </si>
  <si>
    <t xml:space="preserve">Hartley-Melvin-Sanborn </t>
  </si>
  <si>
    <t xml:space="preserve">Hinton </t>
  </si>
  <si>
    <t xml:space="preserve">Kingsley-Pierson </t>
  </si>
  <si>
    <t xml:space="preserve">Lawton-Bronson </t>
  </si>
  <si>
    <t xml:space="preserve">Le Mars </t>
  </si>
  <si>
    <t xml:space="preserve">Maple Valley </t>
  </si>
  <si>
    <t xml:space="preserve">Marcus-Meriden-Cleghorn </t>
  </si>
  <si>
    <t xml:space="preserve">MOC-Floyd Valley </t>
  </si>
  <si>
    <t xml:space="preserve">Remsen-Union </t>
  </si>
  <si>
    <t xml:space="preserve">River Valley </t>
  </si>
  <si>
    <t xml:space="preserve">Rock Valley </t>
  </si>
  <si>
    <t xml:space="preserve">Schleswig </t>
  </si>
  <si>
    <t xml:space="preserve">Sergeant Bluff-Luton </t>
  </si>
  <si>
    <t xml:space="preserve">Sheldon </t>
  </si>
  <si>
    <t xml:space="preserve">Sibley-Ocheyedan </t>
  </si>
  <si>
    <t xml:space="preserve">Sioux Center </t>
  </si>
  <si>
    <t xml:space="preserve">Sioux City </t>
  </si>
  <si>
    <t xml:space="preserve">South O'Brien  </t>
  </si>
  <si>
    <t xml:space="preserve">West Lyon </t>
  </si>
  <si>
    <t xml:space="preserve">West Monona </t>
  </si>
  <si>
    <t xml:space="preserve">West Sioux </t>
  </si>
  <si>
    <t xml:space="preserve">Westwood </t>
  </si>
  <si>
    <t xml:space="preserve">Whiting </t>
  </si>
  <si>
    <t xml:space="preserve">Woodbury Central </t>
  </si>
  <si>
    <t xml:space="preserve">A-H-S-T </t>
  </si>
  <si>
    <t xml:space="preserve">Anita </t>
  </si>
  <si>
    <t xml:space="preserve">Atlantic </t>
  </si>
  <si>
    <t xml:space="preserve">Boyer Valley </t>
  </si>
  <si>
    <t xml:space="preserve">C and M </t>
  </si>
  <si>
    <t xml:space="preserve">Clarinda </t>
  </si>
  <si>
    <t xml:space="preserve">Council Bluffs </t>
  </si>
  <si>
    <t xml:space="preserve">Elk Horn-Kimballton </t>
  </si>
  <si>
    <t xml:space="preserve">Essex </t>
  </si>
  <si>
    <t xml:space="preserve">Farragut </t>
  </si>
  <si>
    <t xml:space="preserve">Fremont-Mills </t>
  </si>
  <si>
    <t xml:space="preserve">Glenwood </t>
  </si>
  <si>
    <t xml:space="preserve">Griswold </t>
  </si>
  <si>
    <t xml:space="preserve">Hamburg </t>
  </si>
  <si>
    <t xml:space="preserve">Harlan </t>
  </si>
  <si>
    <t xml:space="preserve">IKM </t>
  </si>
  <si>
    <t xml:space="preserve">Lewis Central </t>
  </si>
  <si>
    <t xml:space="preserve">Logan-Magnolia </t>
  </si>
  <si>
    <t xml:space="preserve">Malvern </t>
  </si>
  <si>
    <t xml:space="preserve">Missouri Valley </t>
  </si>
  <si>
    <t xml:space="preserve">Nishna Valley </t>
  </si>
  <si>
    <t xml:space="preserve">Riverside </t>
  </si>
  <si>
    <t xml:space="preserve">Shenandoah </t>
  </si>
  <si>
    <t xml:space="preserve">Sidney </t>
  </si>
  <si>
    <t xml:space="preserve">South Page </t>
  </si>
  <si>
    <t xml:space="preserve">Treynor </t>
  </si>
  <si>
    <t xml:space="preserve">Tri-Center </t>
  </si>
  <si>
    <t xml:space="preserve">Underwood </t>
  </si>
  <si>
    <t xml:space="preserve">Walnut </t>
  </si>
  <si>
    <t xml:space="preserve">West Harrison </t>
  </si>
  <si>
    <t xml:space="preserve">Woodbine </t>
  </si>
  <si>
    <t xml:space="preserve">Bedford </t>
  </si>
  <si>
    <t xml:space="preserve">Central Decatur </t>
  </si>
  <si>
    <t xml:space="preserve">Clarke </t>
  </si>
  <si>
    <t xml:space="preserve">Clearfield </t>
  </si>
  <si>
    <t xml:space="preserve">Corning </t>
  </si>
  <si>
    <t xml:space="preserve">Creston </t>
  </si>
  <si>
    <t xml:space="preserve">Diagonal </t>
  </si>
  <si>
    <t xml:space="preserve">East Union </t>
  </si>
  <si>
    <t xml:space="preserve">Lamoni </t>
  </si>
  <si>
    <t xml:space="preserve">Lenox </t>
  </si>
  <si>
    <t xml:space="preserve">Mormon Trail </t>
  </si>
  <si>
    <t xml:space="preserve">Mount Ayr </t>
  </si>
  <si>
    <t xml:space="preserve">Murray </t>
  </si>
  <si>
    <t xml:space="preserve">Nodaway Valley </t>
  </si>
  <si>
    <t xml:space="preserve">Orient-Macksburg </t>
  </si>
  <si>
    <t xml:space="preserve">Prescott </t>
  </si>
  <si>
    <t xml:space="preserve">Red Oak </t>
  </si>
  <si>
    <t xml:space="preserve">Stanton </t>
  </si>
  <si>
    <t xml:space="preserve">Villisca </t>
  </si>
  <si>
    <t xml:space="preserve">Albia </t>
  </si>
  <si>
    <t xml:space="preserve">Burlington </t>
  </si>
  <si>
    <t xml:space="preserve">Cardinal </t>
  </si>
  <si>
    <t xml:space="preserve">Centerville </t>
  </si>
  <si>
    <t xml:space="preserve">Central Lee </t>
  </si>
  <si>
    <t xml:space="preserve">Chariton </t>
  </si>
  <si>
    <t xml:space="preserve">Danville  </t>
  </si>
  <si>
    <t xml:space="preserve">Davis County </t>
  </si>
  <si>
    <t xml:space="preserve">Eddyville-Blakesburg </t>
  </si>
  <si>
    <t xml:space="preserve">Fairfield </t>
  </si>
  <si>
    <t xml:space="preserve">Fort Madison </t>
  </si>
  <si>
    <t xml:space="preserve">Fremont </t>
  </si>
  <si>
    <t xml:space="preserve">Harmony </t>
  </si>
  <si>
    <t xml:space="preserve">Keokuk </t>
  </si>
  <si>
    <t xml:space="preserve">Keota </t>
  </si>
  <si>
    <t xml:space="preserve">Lineville-Clio </t>
  </si>
  <si>
    <t xml:space="preserve">Mediapolis </t>
  </si>
  <si>
    <t xml:space="preserve">Moravia </t>
  </si>
  <si>
    <t xml:space="preserve">Morning Sun </t>
  </si>
  <si>
    <t xml:space="preserve">Moulton-Udell </t>
  </si>
  <si>
    <t xml:space="preserve">Mount Pleasant </t>
  </si>
  <si>
    <t xml:space="preserve">New London </t>
  </si>
  <si>
    <t xml:space="preserve">North Mahaska </t>
  </si>
  <si>
    <t xml:space="preserve">Oskaloosa </t>
  </si>
  <si>
    <t xml:space="preserve">Ottumwa </t>
  </si>
  <si>
    <t xml:space="preserve">Pekin </t>
  </si>
  <si>
    <t xml:space="preserve">Seymour </t>
  </si>
  <si>
    <t xml:space="preserve">Sigourney </t>
  </si>
  <si>
    <t xml:space="preserve">Tri-County </t>
  </si>
  <si>
    <t xml:space="preserve">Van Buren </t>
  </si>
  <si>
    <t xml:space="preserve">Waco </t>
  </si>
  <si>
    <t xml:space="preserve">Wapello </t>
  </si>
  <si>
    <t xml:space="preserve">Wayne </t>
  </si>
  <si>
    <t xml:space="preserve">West Burlington Ind </t>
  </si>
  <si>
    <t xml:space="preserve">Winfield-Mt Union </t>
  </si>
  <si>
    <t>N=24</t>
  </si>
  <si>
    <t>N=48</t>
  </si>
  <si>
    <t>N=60</t>
  </si>
  <si>
    <t>N=22</t>
  </si>
  <si>
    <t>N=32</t>
  </si>
  <si>
    <t>N=54</t>
  </si>
  <si>
    <t>N=36</t>
  </si>
  <si>
    <t>N=31</t>
  </si>
  <si>
    <t>N=19</t>
  </si>
  <si>
    <t>N=35</t>
  </si>
  <si>
    <t>N=361</t>
  </si>
  <si>
    <t>District #</t>
  </si>
  <si>
    <t>Certified Enrollment</t>
  </si>
  <si>
    <t>Non Public Shared Time</t>
  </si>
  <si>
    <t>Non Public Enrollment</t>
  </si>
  <si>
    <t>Total AEA Served Enrollment</t>
  </si>
  <si>
    <t>District Enrollment by AEA</t>
  </si>
  <si>
    <t>Source: Fall 2009 EASIER and Certified Enrollment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</si>
</sst>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2" fillId="0" borderId="0" xfId="55" applyNumberFormat="1" applyFont="1">
      <alignment/>
      <protection/>
    </xf>
    <xf numFmtId="164" fontId="2" fillId="0" borderId="0" xfId="55" applyNumberFormat="1" applyFont="1" applyFill="1" applyBorder="1" applyAlignment="1">
      <alignment horizontal="right" wrapText="1"/>
      <protection/>
    </xf>
    <xf numFmtId="164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164" fontId="36" fillId="0" borderId="0" xfId="0" applyNumberFormat="1" applyFont="1" applyAlignment="1">
      <alignment wrapText="1"/>
    </xf>
    <xf numFmtId="1" fontId="2" fillId="0" borderId="10" xfId="55" applyNumberFormat="1" applyFont="1" applyFill="1" applyBorder="1" applyAlignment="1">
      <alignment horizontal="right" wrapText="1"/>
      <protection/>
    </xf>
    <xf numFmtId="164" fontId="2" fillId="0" borderId="10" xfId="55" applyNumberFormat="1" applyFont="1" applyFill="1" applyBorder="1" applyAlignment="1">
      <alignment wrapText="1"/>
      <protection/>
    </xf>
    <xf numFmtId="164" fontId="2" fillId="0" borderId="10" xfId="55" applyNumberFormat="1" applyFont="1" applyFill="1" applyBorder="1" applyAlignment="1">
      <alignment horizontal="right" wrapText="1"/>
      <protection/>
    </xf>
    <xf numFmtId="164" fontId="36" fillId="0" borderId="10" xfId="0" applyNumberFormat="1" applyFont="1" applyBorder="1" applyAlignment="1">
      <alignment/>
    </xf>
    <xf numFmtId="164" fontId="2" fillId="0" borderId="10" xfId="55" applyNumberFormat="1" applyFont="1" applyBorder="1">
      <alignment/>
      <protection/>
    </xf>
    <xf numFmtId="1" fontId="2" fillId="0" borderId="11" xfId="55" applyNumberFormat="1" applyFont="1" applyFill="1" applyBorder="1" applyAlignment="1">
      <alignment horizontal="right" wrapText="1"/>
      <protection/>
    </xf>
    <xf numFmtId="164" fontId="2" fillId="0" borderId="11" xfId="55" applyNumberFormat="1" applyFont="1" applyFill="1" applyBorder="1" applyAlignment="1">
      <alignment wrapText="1"/>
      <protection/>
    </xf>
    <xf numFmtId="164" fontId="2" fillId="0" borderId="11" xfId="55" applyNumberFormat="1" applyFont="1" applyFill="1" applyBorder="1" applyAlignment="1">
      <alignment horizontal="right" wrapText="1"/>
      <protection/>
    </xf>
    <xf numFmtId="1" fontId="36" fillId="0" borderId="10" xfId="0" applyNumberFormat="1" applyFont="1" applyBorder="1" applyAlignment="1">
      <alignment/>
    </xf>
    <xf numFmtId="1" fontId="37" fillId="0" borderId="12" xfId="0" applyNumberFormat="1" applyFont="1" applyBorder="1" applyAlignment="1">
      <alignment horizontal="center"/>
    </xf>
    <xf numFmtId="1" fontId="3" fillId="0" borderId="10" xfId="55" applyNumberFormat="1" applyFont="1" applyFill="1" applyBorder="1" applyAlignment="1">
      <alignment horizontal="center" wrapText="1"/>
      <protection/>
    </xf>
    <xf numFmtId="164" fontId="3" fillId="0" borderId="10" xfId="55" applyNumberFormat="1" applyFont="1" applyFill="1" applyBorder="1" applyAlignment="1">
      <alignment horizontal="center" wrapText="1"/>
      <protection/>
    </xf>
    <xf numFmtId="164" fontId="37" fillId="0" borderId="10" xfId="0" applyNumberFormat="1" applyFont="1" applyFill="1" applyBorder="1" applyAlignment="1">
      <alignment horizontal="center" wrapText="1"/>
    </xf>
    <xf numFmtId="1" fontId="37" fillId="0" borderId="0" xfId="0" applyNumberFormat="1" applyFont="1" applyAlignment="1">
      <alignment horizontal="center"/>
    </xf>
    <xf numFmtId="1" fontId="37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6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2" width="9.140625" style="4" customWidth="1"/>
    <col min="3" max="3" width="26.57421875" style="3" customWidth="1"/>
    <col min="4" max="4" width="10.57421875" style="3" customWidth="1"/>
    <col min="5" max="5" width="11.7109375" style="3" customWidth="1"/>
    <col min="6" max="6" width="10.8515625" style="3" customWidth="1"/>
    <col min="7" max="7" width="12.8515625" style="3" customWidth="1"/>
    <col min="8" max="16384" width="9.140625" style="3" customWidth="1"/>
  </cols>
  <sheetData>
    <row r="1" spans="1:7" ht="12.75" customHeight="1">
      <c r="A1" s="19" t="s">
        <v>379</v>
      </c>
      <c r="B1" s="19"/>
      <c r="C1" s="19"/>
      <c r="D1" s="19"/>
      <c r="E1" s="19"/>
      <c r="F1" s="19"/>
      <c r="G1" s="19"/>
    </row>
    <row r="2" spans="1:7" ht="12.75" customHeight="1">
      <c r="A2" s="20" t="s">
        <v>380</v>
      </c>
      <c r="B2" s="20"/>
      <c r="C2" s="20"/>
      <c r="D2" s="20"/>
      <c r="E2" s="20"/>
      <c r="F2" s="20"/>
      <c r="G2" s="20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s="5" customFormat="1" ht="42.75" customHeight="1">
      <c r="A4" s="16" t="s">
        <v>0</v>
      </c>
      <c r="B4" s="16" t="s">
        <v>374</v>
      </c>
      <c r="C4" s="17" t="s">
        <v>1</v>
      </c>
      <c r="D4" s="17" t="s">
        <v>375</v>
      </c>
      <c r="E4" s="17" t="s">
        <v>376</v>
      </c>
      <c r="F4" s="17" t="s">
        <v>377</v>
      </c>
      <c r="G4" s="18" t="s">
        <v>378</v>
      </c>
    </row>
    <row r="5" spans="1:7" ht="12.75" customHeight="1">
      <c r="A5" s="6">
        <v>1</v>
      </c>
      <c r="B5" s="6">
        <v>135</v>
      </c>
      <c r="C5" s="7" t="s">
        <v>2</v>
      </c>
      <c r="D5" s="8">
        <v>1277.1</v>
      </c>
      <c r="E5" s="8">
        <v>2</v>
      </c>
      <c r="F5" s="8">
        <v>114</v>
      </c>
      <c r="G5" s="9">
        <f>(D5+F5)-E5</f>
        <v>1389.1</v>
      </c>
    </row>
    <row r="6" spans="1:7" ht="12.75" customHeight="1">
      <c r="A6" s="6"/>
      <c r="B6" s="6">
        <v>1080</v>
      </c>
      <c r="C6" s="7" t="s">
        <v>3</v>
      </c>
      <c r="D6" s="8">
        <v>516.8</v>
      </c>
      <c r="E6" s="8">
        <v>0</v>
      </c>
      <c r="F6" s="10"/>
      <c r="G6" s="9">
        <f aca="true" t="shared" si="0" ref="G6:G69">(D6+F6)-E6</f>
        <v>516.8</v>
      </c>
    </row>
    <row r="7" spans="1:7" ht="12.75" customHeight="1">
      <c r="A7" s="6"/>
      <c r="B7" s="6">
        <v>2763</v>
      </c>
      <c r="C7" s="7" t="s">
        <v>4</v>
      </c>
      <c r="D7" s="8">
        <v>651</v>
      </c>
      <c r="E7" s="8">
        <v>13.8</v>
      </c>
      <c r="F7" s="8">
        <v>106</v>
      </c>
      <c r="G7" s="9">
        <f t="shared" si="0"/>
        <v>743.2</v>
      </c>
    </row>
    <row r="8" spans="1:7" ht="12.75" customHeight="1">
      <c r="A8" s="6"/>
      <c r="B8" s="6">
        <v>1638</v>
      </c>
      <c r="C8" s="7" t="s">
        <v>5</v>
      </c>
      <c r="D8" s="8">
        <v>1417.8</v>
      </c>
      <c r="E8" s="8">
        <v>0.4</v>
      </c>
      <c r="F8" s="8">
        <v>107</v>
      </c>
      <c r="G8" s="9">
        <f t="shared" si="0"/>
        <v>1524.3999999999999</v>
      </c>
    </row>
    <row r="9" spans="1:7" ht="12.75" customHeight="1">
      <c r="A9" s="6"/>
      <c r="B9" s="6">
        <v>1863</v>
      </c>
      <c r="C9" s="7" t="s">
        <v>6</v>
      </c>
      <c r="D9" s="8">
        <v>10697.1</v>
      </c>
      <c r="E9" s="8">
        <v>2.7</v>
      </c>
      <c r="F9" s="8">
        <v>1913</v>
      </c>
      <c r="G9" s="9">
        <f t="shared" si="0"/>
        <v>12607.4</v>
      </c>
    </row>
    <row r="10" spans="1:7" ht="12.75" customHeight="1">
      <c r="A10" s="6"/>
      <c r="B10" s="6">
        <v>1972</v>
      </c>
      <c r="C10" s="7" t="s">
        <v>7</v>
      </c>
      <c r="D10" s="8">
        <v>431</v>
      </c>
      <c r="E10" s="8">
        <v>0</v>
      </c>
      <c r="F10" s="8">
        <v>2</v>
      </c>
      <c r="G10" s="9">
        <f t="shared" si="0"/>
        <v>433</v>
      </c>
    </row>
    <row r="11" spans="1:7" ht="12.75" customHeight="1">
      <c r="A11" s="6"/>
      <c r="B11" s="6">
        <v>1989</v>
      </c>
      <c r="C11" s="7" t="s">
        <v>8</v>
      </c>
      <c r="D11" s="8">
        <v>472</v>
      </c>
      <c r="E11" s="8">
        <v>0</v>
      </c>
      <c r="F11" s="8">
        <v>20</v>
      </c>
      <c r="G11" s="9">
        <f t="shared" si="0"/>
        <v>492</v>
      </c>
    </row>
    <row r="12" spans="1:7" ht="12.75" customHeight="1">
      <c r="A12" s="6"/>
      <c r="B12" s="6">
        <v>2349</v>
      </c>
      <c r="C12" s="7" t="s">
        <v>9</v>
      </c>
      <c r="D12" s="8">
        <v>266</v>
      </c>
      <c r="E12" s="8">
        <v>0</v>
      </c>
      <c r="F12" s="8">
        <v>2</v>
      </c>
      <c r="G12" s="9">
        <f t="shared" si="0"/>
        <v>268</v>
      </c>
    </row>
    <row r="13" spans="1:7" ht="12.75" customHeight="1">
      <c r="A13" s="6"/>
      <c r="B13" s="6">
        <v>3029</v>
      </c>
      <c r="C13" s="7" t="s">
        <v>10</v>
      </c>
      <c r="D13" s="8">
        <v>1378</v>
      </c>
      <c r="E13" s="8">
        <v>0.8</v>
      </c>
      <c r="F13" s="8">
        <v>138</v>
      </c>
      <c r="G13" s="9">
        <f t="shared" si="0"/>
        <v>1515.2</v>
      </c>
    </row>
    <row r="14" spans="1:7" ht="12.75" customHeight="1">
      <c r="A14" s="6"/>
      <c r="B14" s="6">
        <v>4043</v>
      </c>
      <c r="C14" s="7" t="s">
        <v>11</v>
      </c>
      <c r="D14" s="8">
        <v>756.2</v>
      </c>
      <c r="E14" s="8">
        <v>0</v>
      </c>
      <c r="F14" s="8">
        <v>39</v>
      </c>
      <c r="G14" s="9">
        <f t="shared" si="0"/>
        <v>795.2</v>
      </c>
    </row>
    <row r="15" spans="1:7" ht="12.75" customHeight="1">
      <c r="A15" s="6"/>
      <c r="B15" s="6">
        <v>4419</v>
      </c>
      <c r="C15" s="7" t="s">
        <v>12</v>
      </c>
      <c r="D15" s="8">
        <v>825.1</v>
      </c>
      <c r="E15" s="8">
        <v>0</v>
      </c>
      <c r="F15" s="10"/>
      <c r="G15" s="9">
        <f t="shared" si="0"/>
        <v>825.1</v>
      </c>
    </row>
    <row r="16" spans="1:7" ht="12.75" customHeight="1">
      <c r="A16" s="6"/>
      <c r="B16" s="6">
        <v>4662</v>
      </c>
      <c r="C16" s="7" t="s">
        <v>13</v>
      </c>
      <c r="D16" s="8">
        <v>1049.3</v>
      </c>
      <c r="E16" s="8">
        <v>1.2</v>
      </c>
      <c r="F16" s="8">
        <v>149</v>
      </c>
      <c r="G16" s="9">
        <f t="shared" si="0"/>
        <v>1197.1</v>
      </c>
    </row>
    <row r="17" spans="1:7" ht="12.75" customHeight="1">
      <c r="A17" s="6"/>
      <c r="B17" s="6">
        <v>4774</v>
      </c>
      <c r="C17" s="7" t="s">
        <v>14</v>
      </c>
      <c r="D17" s="8">
        <v>878</v>
      </c>
      <c r="E17" s="8">
        <v>0</v>
      </c>
      <c r="F17" s="8">
        <v>4</v>
      </c>
      <c r="G17" s="9">
        <f t="shared" si="0"/>
        <v>882</v>
      </c>
    </row>
    <row r="18" spans="1:7" ht="12.75" customHeight="1">
      <c r="A18" s="6"/>
      <c r="B18" s="6">
        <v>4787</v>
      </c>
      <c r="C18" s="7" t="s">
        <v>15</v>
      </c>
      <c r="D18" s="8">
        <v>304.7</v>
      </c>
      <c r="E18" s="8">
        <v>0</v>
      </c>
      <c r="F18" s="8">
        <v>5</v>
      </c>
      <c r="G18" s="9">
        <f t="shared" si="0"/>
        <v>309.7</v>
      </c>
    </row>
    <row r="19" spans="1:7" ht="12.75" customHeight="1">
      <c r="A19" s="6"/>
      <c r="B19" s="6">
        <v>4869</v>
      </c>
      <c r="C19" s="7" t="s">
        <v>16</v>
      </c>
      <c r="D19" s="8">
        <v>1305</v>
      </c>
      <c r="E19" s="8">
        <v>0.3</v>
      </c>
      <c r="F19" s="8">
        <v>104</v>
      </c>
      <c r="G19" s="9">
        <f t="shared" si="0"/>
        <v>1408.7</v>
      </c>
    </row>
    <row r="20" spans="1:7" ht="12.75" customHeight="1">
      <c r="A20" s="6"/>
      <c r="B20" s="6">
        <v>5310</v>
      </c>
      <c r="C20" s="7" t="s">
        <v>17</v>
      </c>
      <c r="D20" s="8">
        <v>580.6</v>
      </c>
      <c r="E20" s="8">
        <v>0</v>
      </c>
      <c r="F20" s="8">
        <v>9</v>
      </c>
      <c r="G20" s="9">
        <f t="shared" si="0"/>
        <v>589.6</v>
      </c>
    </row>
    <row r="21" spans="1:7" ht="12.75" customHeight="1">
      <c r="A21" s="6"/>
      <c r="B21" s="6">
        <v>5508</v>
      </c>
      <c r="C21" s="7" t="s">
        <v>18</v>
      </c>
      <c r="D21" s="8">
        <v>284</v>
      </c>
      <c r="E21" s="8">
        <v>0</v>
      </c>
      <c r="F21" s="10"/>
      <c r="G21" s="9">
        <f t="shared" si="0"/>
        <v>284</v>
      </c>
    </row>
    <row r="22" spans="1:7" ht="12.75" customHeight="1">
      <c r="A22" s="6"/>
      <c r="B22" s="6">
        <v>6100</v>
      </c>
      <c r="C22" s="7" t="s">
        <v>19</v>
      </c>
      <c r="D22" s="8">
        <v>620.7</v>
      </c>
      <c r="E22" s="8">
        <v>6.7</v>
      </c>
      <c r="F22" s="8">
        <v>189</v>
      </c>
      <c r="G22" s="9">
        <f t="shared" si="0"/>
        <v>803</v>
      </c>
    </row>
    <row r="23" spans="1:7" ht="12.75" customHeight="1">
      <c r="A23" s="6"/>
      <c r="B23" s="6">
        <v>6175</v>
      </c>
      <c r="C23" s="7" t="s">
        <v>20</v>
      </c>
      <c r="D23" s="8">
        <v>682.6</v>
      </c>
      <c r="E23" s="8">
        <v>0</v>
      </c>
      <c r="F23" s="8">
        <v>2</v>
      </c>
      <c r="G23" s="9">
        <f t="shared" si="0"/>
        <v>684.6</v>
      </c>
    </row>
    <row r="24" spans="1:7" ht="12.75" customHeight="1">
      <c r="A24" s="6"/>
      <c r="B24" s="6">
        <v>6509</v>
      </c>
      <c r="C24" s="7" t="s">
        <v>21</v>
      </c>
      <c r="D24" s="8">
        <v>438.2</v>
      </c>
      <c r="E24" s="8">
        <v>0.1</v>
      </c>
      <c r="F24" s="8">
        <v>51</v>
      </c>
      <c r="G24" s="9">
        <f t="shared" si="0"/>
        <v>489.09999999999997</v>
      </c>
    </row>
    <row r="25" spans="1:7" ht="12.75" customHeight="1">
      <c r="A25" s="6"/>
      <c r="B25" s="6">
        <v>6591</v>
      </c>
      <c r="C25" s="7" t="s">
        <v>22</v>
      </c>
      <c r="D25" s="8">
        <v>470.4</v>
      </c>
      <c r="E25" s="8">
        <v>0</v>
      </c>
      <c r="F25" s="10"/>
      <c r="G25" s="9">
        <f t="shared" si="0"/>
        <v>470.4</v>
      </c>
    </row>
    <row r="26" spans="1:7" ht="12.75" customHeight="1">
      <c r="A26" s="6"/>
      <c r="B26" s="6">
        <v>6943</v>
      </c>
      <c r="C26" s="7" t="s">
        <v>23</v>
      </c>
      <c r="D26" s="8">
        <v>304</v>
      </c>
      <c r="E26" s="8">
        <v>0</v>
      </c>
      <c r="F26" s="10"/>
      <c r="G26" s="9">
        <f t="shared" si="0"/>
        <v>304</v>
      </c>
    </row>
    <row r="27" spans="1:7" ht="12.75" customHeight="1">
      <c r="A27" s="6"/>
      <c r="B27" s="6">
        <v>6950</v>
      </c>
      <c r="C27" s="7" t="s">
        <v>24</v>
      </c>
      <c r="D27" s="8">
        <v>1597.8</v>
      </c>
      <c r="E27" s="8">
        <v>2.3</v>
      </c>
      <c r="F27" s="8">
        <v>155</v>
      </c>
      <c r="G27" s="9">
        <f t="shared" si="0"/>
        <v>1750.5</v>
      </c>
    </row>
    <row r="28" spans="1:7" ht="12.75" customHeight="1">
      <c r="A28" s="6"/>
      <c r="B28" s="6">
        <v>6961</v>
      </c>
      <c r="C28" s="7" t="s">
        <v>25</v>
      </c>
      <c r="D28" s="8">
        <v>2799.4</v>
      </c>
      <c r="E28" s="8">
        <v>6.2</v>
      </c>
      <c r="F28" s="8">
        <v>1537</v>
      </c>
      <c r="G28" s="9">
        <f t="shared" si="0"/>
        <v>4330.2</v>
      </c>
    </row>
    <row r="29" spans="1:7" ht="12.75" customHeight="1">
      <c r="A29" s="6"/>
      <c r="B29" s="6" t="s">
        <v>363</v>
      </c>
      <c r="C29" s="7"/>
      <c r="D29" s="8">
        <f>SUM(D5:D28)</f>
        <v>30002.8</v>
      </c>
      <c r="E29" s="8">
        <f>SUM(E5:E28)</f>
        <v>36.5</v>
      </c>
      <c r="F29" s="8">
        <f>SUM(F5:F28)</f>
        <v>4646</v>
      </c>
      <c r="G29" s="9">
        <f>SUM(G5:G28)</f>
        <v>34612.299999999996</v>
      </c>
    </row>
    <row r="30" spans="1:6" ht="12.75" customHeight="1">
      <c r="A30" s="11"/>
      <c r="B30" s="11"/>
      <c r="C30" s="12"/>
      <c r="D30" s="13"/>
      <c r="E30" s="13"/>
      <c r="F30" s="13"/>
    </row>
    <row r="31" spans="1:7" ht="12.75" customHeight="1">
      <c r="A31" s="6">
        <v>5</v>
      </c>
      <c r="B31" s="6">
        <v>72</v>
      </c>
      <c r="C31" s="7" t="s">
        <v>26</v>
      </c>
      <c r="D31" s="8">
        <v>227.9</v>
      </c>
      <c r="E31" s="8">
        <v>0</v>
      </c>
      <c r="F31" s="8">
        <v>4</v>
      </c>
      <c r="G31" s="9">
        <f t="shared" si="0"/>
        <v>231.9</v>
      </c>
    </row>
    <row r="32" spans="1:7" ht="12.75" customHeight="1">
      <c r="A32" s="6"/>
      <c r="B32" s="6">
        <v>126</v>
      </c>
      <c r="C32" s="7" t="s">
        <v>27</v>
      </c>
      <c r="D32" s="8">
        <v>1243.3</v>
      </c>
      <c r="E32" s="8">
        <v>12.999999999999998</v>
      </c>
      <c r="F32" s="8">
        <v>403</v>
      </c>
      <c r="G32" s="9">
        <f t="shared" si="0"/>
        <v>1633.3</v>
      </c>
    </row>
    <row r="33" spans="1:7" ht="12.75" customHeight="1">
      <c r="A33" s="6"/>
      <c r="B33" s="6">
        <v>171</v>
      </c>
      <c r="C33" s="7" t="s">
        <v>28</v>
      </c>
      <c r="D33" s="8">
        <v>488.9</v>
      </c>
      <c r="E33" s="8">
        <v>0</v>
      </c>
      <c r="F33" s="8">
        <v>21</v>
      </c>
      <c r="G33" s="9">
        <f t="shared" si="0"/>
        <v>509.9</v>
      </c>
    </row>
    <row r="34" spans="1:7" ht="12.75" customHeight="1">
      <c r="A34" s="6"/>
      <c r="B34" s="6">
        <v>333</v>
      </c>
      <c r="C34" s="7" t="s">
        <v>29</v>
      </c>
      <c r="D34" s="8">
        <v>312</v>
      </c>
      <c r="E34" s="8">
        <v>0</v>
      </c>
      <c r="F34" s="10"/>
      <c r="G34" s="9">
        <f t="shared" si="0"/>
        <v>312</v>
      </c>
    </row>
    <row r="35" spans="1:7" ht="12.75" customHeight="1">
      <c r="A35" s="6"/>
      <c r="B35" s="6">
        <v>1206</v>
      </c>
      <c r="C35" s="7" t="s">
        <v>30</v>
      </c>
      <c r="D35" s="8">
        <v>812.5</v>
      </c>
      <c r="E35" s="8">
        <v>0</v>
      </c>
      <c r="F35" s="8">
        <v>5</v>
      </c>
      <c r="G35" s="9">
        <f t="shared" si="0"/>
        <v>817.5</v>
      </c>
    </row>
    <row r="36" spans="1:7" ht="12.75" customHeight="1">
      <c r="A36" s="6"/>
      <c r="B36" s="6">
        <v>1218</v>
      </c>
      <c r="C36" s="7" t="s">
        <v>31</v>
      </c>
      <c r="D36" s="8">
        <v>387.9</v>
      </c>
      <c r="E36" s="8">
        <v>0</v>
      </c>
      <c r="F36" s="8">
        <v>8</v>
      </c>
      <c r="G36" s="9">
        <f t="shared" si="0"/>
        <v>395.9</v>
      </c>
    </row>
    <row r="37" spans="1:7" ht="12.75" customHeight="1">
      <c r="A37" s="6"/>
      <c r="B37" s="6">
        <v>1944</v>
      </c>
      <c r="C37" s="7" t="s">
        <v>32</v>
      </c>
      <c r="D37" s="8">
        <v>810.3</v>
      </c>
      <c r="E37" s="8">
        <v>0</v>
      </c>
      <c r="F37" s="8">
        <v>8</v>
      </c>
      <c r="G37" s="9">
        <f t="shared" si="0"/>
        <v>818.3</v>
      </c>
    </row>
    <row r="38" spans="1:7" ht="12.75" customHeight="1">
      <c r="A38" s="6"/>
      <c r="B38" s="6">
        <v>1967</v>
      </c>
      <c r="C38" s="7" t="s">
        <v>33</v>
      </c>
      <c r="D38" s="8">
        <v>364</v>
      </c>
      <c r="E38" s="8">
        <v>0</v>
      </c>
      <c r="F38" s="10"/>
      <c r="G38" s="9">
        <f t="shared" si="0"/>
        <v>364</v>
      </c>
    </row>
    <row r="39" spans="1:7" ht="12.75" customHeight="1">
      <c r="A39" s="6"/>
      <c r="B39" s="6">
        <v>2088</v>
      </c>
      <c r="C39" s="7" t="s">
        <v>34</v>
      </c>
      <c r="D39" s="8">
        <v>672.7</v>
      </c>
      <c r="E39" s="8">
        <v>4.6</v>
      </c>
      <c r="F39" s="8">
        <v>85</v>
      </c>
      <c r="G39" s="9">
        <f t="shared" si="0"/>
        <v>753.1</v>
      </c>
    </row>
    <row r="40" spans="1:7" ht="12.75" customHeight="1">
      <c r="A40" s="6"/>
      <c r="B40" s="6">
        <v>2124</v>
      </c>
      <c r="C40" s="7" t="s">
        <v>35</v>
      </c>
      <c r="D40" s="8">
        <v>1364.3</v>
      </c>
      <c r="E40" s="8">
        <v>0</v>
      </c>
      <c r="F40" s="10"/>
      <c r="G40" s="9">
        <f t="shared" si="0"/>
        <v>1364.3</v>
      </c>
    </row>
    <row r="41" spans="1:7" ht="12.75" customHeight="1">
      <c r="A41" s="6"/>
      <c r="B41" s="6">
        <v>2313</v>
      </c>
      <c r="C41" s="7" t="s">
        <v>36</v>
      </c>
      <c r="D41" s="8">
        <v>3816.8</v>
      </c>
      <c r="E41" s="8">
        <v>4.9</v>
      </c>
      <c r="F41" s="8">
        <v>844</v>
      </c>
      <c r="G41" s="9">
        <f t="shared" si="0"/>
        <v>4655.900000000001</v>
      </c>
    </row>
    <row r="42" spans="1:7" ht="12.75" customHeight="1">
      <c r="A42" s="6"/>
      <c r="B42" s="6">
        <v>2493</v>
      </c>
      <c r="C42" s="7" t="s">
        <v>37</v>
      </c>
      <c r="D42" s="8">
        <v>130</v>
      </c>
      <c r="E42" s="8">
        <v>0</v>
      </c>
      <c r="F42" s="10"/>
      <c r="G42" s="9">
        <f t="shared" si="0"/>
        <v>130</v>
      </c>
    </row>
    <row r="43" spans="1:7" ht="12.75" customHeight="1">
      <c r="A43" s="6"/>
      <c r="B43" s="6">
        <v>2556</v>
      </c>
      <c r="C43" s="7" t="s">
        <v>38</v>
      </c>
      <c r="D43" s="8">
        <v>212</v>
      </c>
      <c r="E43" s="8">
        <v>0</v>
      </c>
      <c r="F43" s="8">
        <v>2</v>
      </c>
      <c r="G43" s="9">
        <f t="shared" si="0"/>
        <v>214</v>
      </c>
    </row>
    <row r="44" spans="1:7" ht="12.75" customHeight="1">
      <c r="A44" s="6"/>
      <c r="B44" s="6">
        <v>2846</v>
      </c>
      <c r="C44" s="7" t="s">
        <v>39</v>
      </c>
      <c r="D44" s="8">
        <v>287</v>
      </c>
      <c r="E44" s="8">
        <v>0</v>
      </c>
      <c r="F44" s="8">
        <v>2</v>
      </c>
      <c r="G44" s="9">
        <f t="shared" si="0"/>
        <v>289</v>
      </c>
    </row>
    <row r="45" spans="1:7" ht="12.75" customHeight="1">
      <c r="A45" s="6"/>
      <c r="B45" s="6">
        <v>3060</v>
      </c>
      <c r="C45" s="7" t="s">
        <v>40</v>
      </c>
      <c r="D45" s="8">
        <v>1166.2</v>
      </c>
      <c r="E45" s="8">
        <v>2.4</v>
      </c>
      <c r="F45" s="8">
        <v>144</v>
      </c>
      <c r="G45" s="9">
        <f t="shared" si="0"/>
        <v>1307.8</v>
      </c>
    </row>
    <row r="46" spans="1:7" ht="12.75" customHeight="1">
      <c r="A46" s="6"/>
      <c r="B46" s="6">
        <v>3195</v>
      </c>
      <c r="C46" s="7" t="s">
        <v>41</v>
      </c>
      <c r="D46" s="8">
        <v>1025.8</v>
      </c>
      <c r="E46" s="8">
        <v>0</v>
      </c>
      <c r="F46" s="10"/>
      <c r="G46" s="9">
        <f t="shared" si="0"/>
        <v>1025.8</v>
      </c>
    </row>
    <row r="47" spans="1:7" ht="12.75" customHeight="1">
      <c r="A47" s="6"/>
      <c r="B47" s="6">
        <v>3537</v>
      </c>
      <c r="C47" s="7" t="s">
        <v>42</v>
      </c>
      <c r="D47" s="8">
        <v>353.2</v>
      </c>
      <c r="E47" s="8">
        <v>0</v>
      </c>
      <c r="F47" s="8">
        <v>5</v>
      </c>
      <c r="G47" s="9">
        <f t="shared" si="0"/>
        <v>358.2</v>
      </c>
    </row>
    <row r="48" spans="1:7" ht="12.75" customHeight="1">
      <c r="A48" s="6"/>
      <c r="B48" s="6">
        <v>3897</v>
      </c>
      <c r="C48" s="7" t="s">
        <v>43</v>
      </c>
      <c r="D48" s="8">
        <v>70</v>
      </c>
      <c r="E48" s="8">
        <v>0</v>
      </c>
      <c r="F48" s="8">
        <v>7</v>
      </c>
      <c r="G48" s="9">
        <f t="shared" si="0"/>
        <v>77</v>
      </c>
    </row>
    <row r="49" spans="1:7" ht="12.75" customHeight="1">
      <c r="A49" s="6"/>
      <c r="B49" s="6">
        <v>4023</v>
      </c>
      <c r="C49" s="7" t="s">
        <v>44</v>
      </c>
      <c r="D49" s="8">
        <v>625.2</v>
      </c>
      <c r="E49" s="8">
        <v>0</v>
      </c>
      <c r="F49" s="8">
        <v>69</v>
      </c>
      <c r="G49" s="9">
        <f t="shared" si="0"/>
        <v>694.2</v>
      </c>
    </row>
    <row r="50" spans="1:7" ht="12.75" customHeight="1">
      <c r="A50" s="6"/>
      <c r="B50" s="6">
        <v>4644</v>
      </c>
      <c r="C50" s="7" t="s">
        <v>45</v>
      </c>
      <c r="D50" s="8">
        <v>426.1</v>
      </c>
      <c r="E50" s="8">
        <v>0</v>
      </c>
      <c r="F50" s="8">
        <v>5</v>
      </c>
      <c r="G50" s="9">
        <f t="shared" si="0"/>
        <v>431.1</v>
      </c>
    </row>
    <row r="51" spans="1:7" ht="12.75" customHeight="1">
      <c r="A51" s="6"/>
      <c r="B51" s="6">
        <v>4778</v>
      </c>
      <c r="C51" s="7" t="s">
        <v>46</v>
      </c>
      <c r="D51" s="8">
        <v>335.2</v>
      </c>
      <c r="E51" s="8">
        <v>0.4</v>
      </c>
      <c r="F51" s="8">
        <v>53</v>
      </c>
      <c r="G51" s="9">
        <f t="shared" si="0"/>
        <v>387.8</v>
      </c>
    </row>
    <row r="52" spans="1:7" ht="12.75" customHeight="1">
      <c r="A52" s="6"/>
      <c r="B52" s="6">
        <v>4775</v>
      </c>
      <c r="C52" s="7" t="s">
        <v>47</v>
      </c>
      <c r="D52" s="8">
        <v>252.1</v>
      </c>
      <c r="E52" s="8">
        <v>0</v>
      </c>
      <c r="F52" s="8">
        <v>1</v>
      </c>
      <c r="G52" s="9">
        <f t="shared" si="0"/>
        <v>253.1</v>
      </c>
    </row>
    <row r="53" spans="1:7" ht="12.75" customHeight="1">
      <c r="A53" s="6"/>
      <c r="B53" s="6">
        <v>4860</v>
      </c>
      <c r="C53" s="7" t="s">
        <v>48</v>
      </c>
      <c r="D53" s="8">
        <v>334.4</v>
      </c>
      <c r="E53" s="8">
        <v>0</v>
      </c>
      <c r="F53" s="10"/>
      <c r="G53" s="9">
        <f t="shared" si="0"/>
        <v>334.4</v>
      </c>
    </row>
    <row r="54" spans="1:7" ht="12.75" customHeight="1">
      <c r="A54" s="6"/>
      <c r="B54" s="6">
        <v>4890</v>
      </c>
      <c r="C54" s="7" t="s">
        <v>49</v>
      </c>
      <c r="D54" s="8">
        <v>886.2</v>
      </c>
      <c r="E54" s="8">
        <v>0</v>
      </c>
      <c r="F54" s="8">
        <v>6</v>
      </c>
      <c r="G54" s="9">
        <f t="shared" si="0"/>
        <v>892.2</v>
      </c>
    </row>
    <row r="55" spans="1:7" ht="12.75" customHeight="1">
      <c r="A55" s="6"/>
      <c r="B55" s="6">
        <v>5139</v>
      </c>
      <c r="C55" s="7" t="s">
        <v>50</v>
      </c>
      <c r="D55" s="8">
        <v>201</v>
      </c>
      <c r="E55" s="8">
        <v>0</v>
      </c>
      <c r="F55" s="10"/>
      <c r="G55" s="9">
        <f t="shared" si="0"/>
        <v>201</v>
      </c>
    </row>
    <row r="56" spans="1:7" ht="12.75" customHeight="1">
      <c r="A56" s="6"/>
      <c r="B56" s="6">
        <v>5283</v>
      </c>
      <c r="C56" s="7" t="s">
        <v>51</v>
      </c>
      <c r="D56" s="8">
        <v>494.8</v>
      </c>
      <c r="E56" s="8">
        <v>15</v>
      </c>
      <c r="F56" s="8">
        <v>59</v>
      </c>
      <c r="G56" s="9">
        <f t="shared" si="0"/>
        <v>538.8</v>
      </c>
    </row>
    <row r="57" spans="1:7" ht="12.75" customHeight="1">
      <c r="A57" s="6"/>
      <c r="B57" s="6">
        <v>5301</v>
      </c>
      <c r="C57" s="7" t="s">
        <v>52</v>
      </c>
      <c r="D57" s="8">
        <v>220.5</v>
      </c>
      <c r="E57" s="8">
        <v>0</v>
      </c>
      <c r="F57" s="8">
        <v>4</v>
      </c>
      <c r="G57" s="9">
        <f t="shared" si="0"/>
        <v>224.5</v>
      </c>
    </row>
    <row r="58" spans="1:7" ht="12.75" customHeight="1">
      <c r="A58" s="6"/>
      <c r="B58" s="6">
        <v>5325</v>
      </c>
      <c r="C58" s="7" t="s">
        <v>53</v>
      </c>
      <c r="D58" s="8">
        <v>655.1</v>
      </c>
      <c r="E58" s="8">
        <v>0</v>
      </c>
      <c r="F58" s="8">
        <v>18</v>
      </c>
      <c r="G58" s="9">
        <f t="shared" si="0"/>
        <v>673.1</v>
      </c>
    </row>
    <row r="59" spans="1:7" ht="12.75" customHeight="1">
      <c r="A59" s="6"/>
      <c r="B59" s="6">
        <v>5625</v>
      </c>
      <c r="C59" s="7" t="s">
        <v>54</v>
      </c>
      <c r="D59" s="8">
        <v>459.1</v>
      </c>
      <c r="E59" s="8">
        <v>0</v>
      </c>
      <c r="F59" s="8">
        <v>5</v>
      </c>
      <c r="G59" s="9">
        <f t="shared" si="0"/>
        <v>464.1</v>
      </c>
    </row>
    <row r="60" spans="1:7" ht="12.75" customHeight="1">
      <c r="A60" s="6"/>
      <c r="B60" s="6">
        <v>5724</v>
      </c>
      <c r="C60" s="7" t="s">
        <v>55</v>
      </c>
      <c r="D60" s="8">
        <v>247</v>
      </c>
      <c r="E60" s="8">
        <v>0</v>
      </c>
      <c r="F60" s="8">
        <v>10</v>
      </c>
      <c r="G60" s="9">
        <f t="shared" si="0"/>
        <v>257</v>
      </c>
    </row>
    <row r="61" spans="1:7" ht="12.75" customHeight="1">
      <c r="A61" s="6"/>
      <c r="B61" s="6">
        <v>5742</v>
      </c>
      <c r="C61" s="7" t="s">
        <v>56</v>
      </c>
      <c r="D61" s="8">
        <v>427.1</v>
      </c>
      <c r="E61" s="8">
        <v>0</v>
      </c>
      <c r="F61" s="8">
        <v>16</v>
      </c>
      <c r="G61" s="9">
        <f t="shared" si="0"/>
        <v>443.1</v>
      </c>
    </row>
    <row r="62" spans="1:7" ht="12.75" customHeight="1">
      <c r="A62" s="6"/>
      <c r="B62" s="6">
        <v>5823</v>
      </c>
      <c r="C62" s="7" t="s">
        <v>57</v>
      </c>
      <c r="D62" s="8">
        <v>384.8</v>
      </c>
      <c r="E62" s="8">
        <v>0</v>
      </c>
      <c r="F62" s="8">
        <v>12</v>
      </c>
      <c r="G62" s="9">
        <f t="shared" si="0"/>
        <v>396.8</v>
      </c>
    </row>
    <row r="63" spans="1:7" ht="12.75" customHeight="1">
      <c r="A63" s="6"/>
      <c r="B63" s="6">
        <v>5868</v>
      </c>
      <c r="C63" s="7" t="s">
        <v>58</v>
      </c>
      <c r="D63" s="8">
        <v>160</v>
      </c>
      <c r="E63" s="8">
        <v>0</v>
      </c>
      <c r="F63" s="8">
        <v>10</v>
      </c>
      <c r="G63" s="9">
        <f t="shared" si="0"/>
        <v>170</v>
      </c>
    </row>
    <row r="64" spans="1:7" ht="12.75" customHeight="1">
      <c r="A64" s="6"/>
      <c r="B64" s="6">
        <v>6035</v>
      </c>
      <c r="C64" s="7" t="s">
        <v>59</v>
      </c>
      <c r="D64" s="8">
        <v>437</v>
      </c>
      <c r="E64" s="8">
        <v>0</v>
      </c>
      <c r="F64" s="10"/>
      <c r="G64" s="9">
        <f t="shared" si="0"/>
        <v>437</v>
      </c>
    </row>
    <row r="65" spans="1:7" ht="12.75" customHeight="1">
      <c r="A65" s="6"/>
      <c r="B65" s="6">
        <v>6092</v>
      </c>
      <c r="C65" s="7" t="s">
        <v>60</v>
      </c>
      <c r="D65" s="8">
        <v>132</v>
      </c>
      <c r="E65" s="8">
        <v>0</v>
      </c>
      <c r="F65" s="8">
        <v>7</v>
      </c>
      <c r="G65" s="9">
        <f t="shared" si="0"/>
        <v>139</v>
      </c>
    </row>
    <row r="66" spans="1:7" ht="12.75" customHeight="1">
      <c r="A66" s="6"/>
      <c r="B66" s="6">
        <v>6095</v>
      </c>
      <c r="C66" s="7" t="s">
        <v>61</v>
      </c>
      <c r="D66" s="8">
        <v>691</v>
      </c>
      <c r="E66" s="8">
        <v>0</v>
      </c>
      <c r="F66" s="10"/>
      <c r="G66" s="9">
        <f t="shared" si="0"/>
        <v>691</v>
      </c>
    </row>
    <row r="67" spans="1:7" ht="12.75" customHeight="1">
      <c r="A67" s="6"/>
      <c r="B67" s="6">
        <v>6096</v>
      </c>
      <c r="C67" s="7" t="s">
        <v>62</v>
      </c>
      <c r="D67" s="8">
        <v>553.4</v>
      </c>
      <c r="E67" s="8">
        <v>0</v>
      </c>
      <c r="F67" s="8">
        <v>9</v>
      </c>
      <c r="G67" s="9">
        <f t="shared" si="0"/>
        <v>562.4</v>
      </c>
    </row>
    <row r="68" spans="1:7" ht="12.75" customHeight="1">
      <c r="A68" s="6"/>
      <c r="B68" s="6">
        <v>6091</v>
      </c>
      <c r="C68" s="7" t="s">
        <v>63</v>
      </c>
      <c r="D68" s="8">
        <v>513.8</v>
      </c>
      <c r="E68" s="8">
        <v>0</v>
      </c>
      <c r="F68" s="8">
        <v>2</v>
      </c>
      <c r="G68" s="9">
        <f t="shared" si="0"/>
        <v>515.8</v>
      </c>
    </row>
    <row r="69" spans="1:7" ht="12.75" customHeight="1">
      <c r="A69" s="6"/>
      <c r="B69" s="6">
        <v>6102</v>
      </c>
      <c r="C69" s="7" t="s">
        <v>64</v>
      </c>
      <c r="D69" s="8">
        <v>1798.8</v>
      </c>
      <c r="E69" s="8">
        <v>0.9</v>
      </c>
      <c r="F69" s="8">
        <v>186</v>
      </c>
      <c r="G69" s="9">
        <f t="shared" si="0"/>
        <v>1983.8999999999999</v>
      </c>
    </row>
    <row r="70" spans="1:7" ht="12.75" customHeight="1">
      <c r="A70" s="6"/>
      <c r="B70" s="6">
        <v>6120</v>
      </c>
      <c r="C70" s="7" t="s">
        <v>65</v>
      </c>
      <c r="D70" s="8">
        <v>1173.1</v>
      </c>
      <c r="E70" s="8">
        <v>0</v>
      </c>
      <c r="F70" s="8">
        <v>3</v>
      </c>
      <c r="G70" s="9">
        <f aca="true" t="shared" si="1" ref="G70:G133">(D70+F70)-E70</f>
        <v>1176.1</v>
      </c>
    </row>
    <row r="71" spans="1:7" ht="12.75" customHeight="1">
      <c r="A71" s="6"/>
      <c r="B71" s="6">
        <v>6219</v>
      </c>
      <c r="C71" s="7" t="s">
        <v>66</v>
      </c>
      <c r="D71" s="8">
        <v>2089.1</v>
      </c>
      <c r="E71" s="8">
        <v>12.799999999999999</v>
      </c>
      <c r="F71" s="8">
        <v>244</v>
      </c>
      <c r="G71" s="9">
        <f t="shared" si="1"/>
        <v>2320.2999999999997</v>
      </c>
    </row>
    <row r="72" spans="1:7" ht="12.75" customHeight="1">
      <c r="A72" s="6"/>
      <c r="B72" s="6">
        <v>6246</v>
      </c>
      <c r="C72" s="7" t="s">
        <v>67</v>
      </c>
      <c r="D72" s="8">
        <v>197.8</v>
      </c>
      <c r="E72" s="8">
        <v>0</v>
      </c>
      <c r="F72" s="8">
        <v>2</v>
      </c>
      <c r="G72" s="9">
        <f t="shared" si="1"/>
        <v>199.8</v>
      </c>
    </row>
    <row r="73" spans="1:7" ht="12.75" customHeight="1">
      <c r="A73" s="6"/>
      <c r="B73" s="6">
        <v>6345</v>
      </c>
      <c r="C73" s="7" t="s">
        <v>68</v>
      </c>
      <c r="D73" s="8">
        <v>148</v>
      </c>
      <c r="E73" s="8">
        <v>0</v>
      </c>
      <c r="F73" s="8">
        <v>5</v>
      </c>
      <c r="G73" s="9">
        <f t="shared" si="1"/>
        <v>153</v>
      </c>
    </row>
    <row r="74" spans="1:7" ht="12.75" customHeight="1">
      <c r="A74" s="6"/>
      <c r="B74" s="6">
        <v>6417</v>
      </c>
      <c r="C74" s="7" t="s">
        <v>69</v>
      </c>
      <c r="D74" s="8">
        <v>166</v>
      </c>
      <c r="E74" s="8">
        <v>0</v>
      </c>
      <c r="F74" s="8">
        <v>1</v>
      </c>
      <c r="G74" s="9">
        <f t="shared" si="1"/>
        <v>167</v>
      </c>
    </row>
    <row r="75" spans="1:7" ht="12.75" customHeight="1">
      <c r="A75" s="6"/>
      <c r="B75" s="6">
        <v>6516</v>
      </c>
      <c r="C75" s="7" t="s">
        <v>70</v>
      </c>
      <c r="D75" s="8">
        <v>175</v>
      </c>
      <c r="E75" s="8">
        <v>0</v>
      </c>
      <c r="F75" s="8">
        <v>13</v>
      </c>
      <c r="G75" s="9">
        <f t="shared" si="1"/>
        <v>188</v>
      </c>
    </row>
    <row r="76" spans="1:7" ht="12.75" customHeight="1">
      <c r="A76" s="6"/>
      <c r="B76" s="6">
        <v>6741</v>
      </c>
      <c r="C76" s="7" t="s">
        <v>71</v>
      </c>
      <c r="D76" s="8">
        <v>524.6</v>
      </c>
      <c r="E76" s="8">
        <v>0</v>
      </c>
      <c r="F76" s="8">
        <v>33</v>
      </c>
      <c r="G76" s="9">
        <f t="shared" si="1"/>
        <v>557.6</v>
      </c>
    </row>
    <row r="77" spans="1:7" ht="12.75" customHeight="1">
      <c r="A77" s="6"/>
      <c r="B77" s="6">
        <v>6867</v>
      </c>
      <c r="C77" s="7" t="s">
        <v>72</v>
      </c>
      <c r="D77" s="8">
        <v>1509.9</v>
      </c>
      <c r="E77" s="8">
        <v>0.7</v>
      </c>
      <c r="F77" s="8">
        <v>100</v>
      </c>
      <c r="G77" s="9">
        <f t="shared" si="1"/>
        <v>1609.2</v>
      </c>
    </row>
    <row r="78" spans="1:7" ht="12.75" customHeight="1">
      <c r="A78" s="6"/>
      <c r="B78" s="6">
        <v>6921</v>
      </c>
      <c r="C78" s="7" t="s">
        <v>73</v>
      </c>
      <c r="D78" s="8">
        <v>332.1</v>
      </c>
      <c r="E78" s="8">
        <v>0</v>
      </c>
      <c r="F78" s="8">
        <v>20</v>
      </c>
      <c r="G78" s="9">
        <f t="shared" si="1"/>
        <v>352.1</v>
      </c>
    </row>
    <row r="79" spans="1:7" ht="12.75" customHeight="1">
      <c r="A79" s="6"/>
      <c r="B79" s="6" t="s">
        <v>364</v>
      </c>
      <c r="C79" s="7"/>
      <c r="D79" s="8">
        <f>SUM(D31:D78)</f>
        <v>30294.999999999993</v>
      </c>
      <c r="E79" s="8">
        <f>SUM(E31:E78)</f>
        <v>54.699999999999996</v>
      </c>
      <c r="F79" s="8">
        <f>SUM(F31:F78)</f>
        <v>2431</v>
      </c>
      <c r="G79" s="9">
        <f>SUM(G31:G78)</f>
        <v>32671.299999999996</v>
      </c>
    </row>
    <row r="80" spans="1:6" ht="12.75" customHeight="1">
      <c r="A80" s="11"/>
      <c r="B80" s="11"/>
      <c r="C80" s="12"/>
      <c r="D80" s="13"/>
      <c r="E80" s="13"/>
      <c r="F80" s="13"/>
    </row>
    <row r="81" spans="1:7" ht="12.75" customHeight="1">
      <c r="A81" s="6">
        <v>7</v>
      </c>
      <c r="B81" s="6">
        <v>9</v>
      </c>
      <c r="C81" s="7" t="s">
        <v>74</v>
      </c>
      <c r="D81" s="8">
        <v>654</v>
      </c>
      <c r="E81" s="8">
        <v>0.2</v>
      </c>
      <c r="F81" s="8">
        <v>14</v>
      </c>
      <c r="G81" s="9">
        <f t="shared" si="1"/>
        <v>667.8</v>
      </c>
    </row>
    <row r="82" spans="1:7" ht="12.75" customHeight="1">
      <c r="A82" s="6"/>
      <c r="B82" s="6">
        <v>108</v>
      </c>
      <c r="C82" s="7" t="s">
        <v>75</v>
      </c>
      <c r="D82" s="8">
        <v>264.9</v>
      </c>
      <c r="E82" s="8">
        <v>0</v>
      </c>
      <c r="F82" s="8">
        <v>1</v>
      </c>
      <c r="G82" s="9">
        <f t="shared" si="1"/>
        <v>265.9</v>
      </c>
    </row>
    <row r="83" spans="1:7" ht="12.75" customHeight="1">
      <c r="A83" s="6"/>
      <c r="B83" s="6">
        <v>153</v>
      </c>
      <c r="C83" s="7" t="s">
        <v>76</v>
      </c>
      <c r="D83" s="8">
        <v>296.1</v>
      </c>
      <c r="E83" s="8">
        <v>0</v>
      </c>
      <c r="F83" s="8">
        <v>1</v>
      </c>
      <c r="G83" s="9">
        <f t="shared" si="1"/>
        <v>297.1</v>
      </c>
    </row>
    <row r="84" spans="1:7" ht="12.75" customHeight="1">
      <c r="A84" s="6"/>
      <c r="B84" s="6">
        <v>279</v>
      </c>
      <c r="C84" s="7" t="s">
        <v>77</v>
      </c>
      <c r="D84" s="8">
        <v>775</v>
      </c>
      <c r="E84" s="8">
        <v>0</v>
      </c>
      <c r="F84" s="8">
        <v>11</v>
      </c>
      <c r="G84" s="9">
        <f t="shared" si="1"/>
        <v>786</v>
      </c>
    </row>
    <row r="85" spans="1:7" ht="12.75" customHeight="1">
      <c r="A85" s="6"/>
      <c r="B85" s="6">
        <v>540</v>
      </c>
      <c r="C85" s="7" t="s">
        <v>78</v>
      </c>
      <c r="D85" s="8">
        <v>592.5</v>
      </c>
      <c r="E85" s="8">
        <v>0</v>
      </c>
      <c r="F85" s="10"/>
      <c r="G85" s="9">
        <f t="shared" si="1"/>
        <v>592.5</v>
      </c>
    </row>
    <row r="86" spans="1:7" ht="12.75" customHeight="1">
      <c r="A86" s="6"/>
      <c r="B86" s="6">
        <v>594</v>
      </c>
      <c r="C86" s="7" t="s">
        <v>79</v>
      </c>
      <c r="D86" s="8">
        <v>706.8</v>
      </c>
      <c r="E86" s="8">
        <v>0</v>
      </c>
      <c r="F86" s="8">
        <v>4</v>
      </c>
      <c r="G86" s="9">
        <f t="shared" si="1"/>
        <v>710.8</v>
      </c>
    </row>
    <row r="87" spans="1:7" ht="12.75" customHeight="1">
      <c r="A87" s="6"/>
      <c r="B87" s="6">
        <v>846</v>
      </c>
      <c r="C87" s="7" t="s">
        <v>80</v>
      </c>
      <c r="D87" s="8">
        <v>543.9</v>
      </c>
      <c r="E87" s="8">
        <v>0</v>
      </c>
      <c r="F87" s="10"/>
      <c r="G87" s="9">
        <f t="shared" si="1"/>
        <v>543.9</v>
      </c>
    </row>
    <row r="88" spans="1:7" ht="12.75" customHeight="1">
      <c r="A88" s="6"/>
      <c r="B88" s="6">
        <v>916</v>
      </c>
      <c r="C88" s="7" t="s">
        <v>81</v>
      </c>
      <c r="D88" s="8">
        <v>273.5</v>
      </c>
      <c r="E88" s="8">
        <v>0.1</v>
      </c>
      <c r="F88" s="8">
        <v>9</v>
      </c>
      <c r="G88" s="9">
        <f t="shared" si="1"/>
        <v>282.4</v>
      </c>
    </row>
    <row r="89" spans="1:7" ht="12.75" customHeight="1">
      <c r="A89" s="6"/>
      <c r="B89" s="6">
        <v>1044</v>
      </c>
      <c r="C89" s="7" t="s">
        <v>82</v>
      </c>
      <c r="D89" s="8">
        <v>4452.2</v>
      </c>
      <c r="E89" s="8">
        <v>0</v>
      </c>
      <c r="F89" s="8">
        <v>272</v>
      </c>
      <c r="G89" s="9">
        <f t="shared" si="1"/>
        <v>4724.2</v>
      </c>
    </row>
    <row r="90" spans="1:7" ht="12.75" customHeight="1">
      <c r="A90" s="6"/>
      <c r="B90" s="6">
        <v>1116</v>
      </c>
      <c r="C90" s="7" t="s">
        <v>83</v>
      </c>
      <c r="D90" s="8">
        <v>1553.8</v>
      </c>
      <c r="E90" s="8">
        <v>4.1</v>
      </c>
      <c r="F90" s="8">
        <v>158</v>
      </c>
      <c r="G90" s="9">
        <f t="shared" si="1"/>
        <v>1707.7</v>
      </c>
    </row>
    <row r="91" spans="1:7" ht="12.75" customHeight="1">
      <c r="A91" s="6"/>
      <c r="B91" s="6">
        <v>1215</v>
      </c>
      <c r="C91" s="7" t="s">
        <v>84</v>
      </c>
      <c r="D91" s="8">
        <v>378.8</v>
      </c>
      <c r="E91" s="8">
        <v>0</v>
      </c>
      <c r="F91" s="8">
        <v>2</v>
      </c>
      <c r="G91" s="9">
        <f t="shared" si="1"/>
        <v>380.8</v>
      </c>
    </row>
    <row r="92" spans="1:7" ht="12.75" customHeight="1">
      <c r="A92" s="6"/>
      <c r="B92" s="6">
        <v>1233</v>
      </c>
      <c r="C92" s="7" t="s">
        <v>85</v>
      </c>
      <c r="D92" s="8">
        <v>1303</v>
      </c>
      <c r="E92" s="8">
        <v>0</v>
      </c>
      <c r="F92" s="8">
        <v>36</v>
      </c>
      <c r="G92" s="9">
        <f t="shared" si="1"/>
        <v>1339</v>
      </c>
    </row>
    <row r="93" spans="1:7" ht="12.75" customHeight="1">
      <c r="A93" s="6"/>
      <c r="B93" s="6">
        <v>1449</v>
      </c>
      <c r="C93" s="7" t="s">
        <v>86</v>
      </c>
      <c r="D93" s="8">
        <v>129</v>
      </c>
      <c r="E93" s="8">
        <v>0</v>
      </c>
      <c r="F93" s="8">
        <v>31</v>
      </c>
      <c r="G93" s="9">
        <f t="shared" si="1"/>
        <v>160</v>
      </c>
    </row>
    <row r="94" spans="1:7" ht="12.75" customHeight="1">
      <c r="A94" s="6"/>
      <c r="B94" s="6">
        <v>1719</v>
      </c>
      <c r="C94" s="7" t="s">
        <v>87</v>
      </c>
      <c r="D94" s="8">
        <v>712</v>
      </c>
      <c r="E94" s="8">
        <v>0</v>
      </c>
      <c r="F94" s="8">
        <v>6</v>
      </c>
      <c r="G94" s="9">
        <f t="shared" si="1"/>
        <v>718</v>
      </c>
    </row>
    <row r="95" spans="1:7" ht="12.75" customHeight="1">
      <c r="A95" s="6"/>
      <c r="B95" s="6">
        <v>1791</v>
      </c>
      <c r="C95" s="7" t="s">
        <v>88</v>
      </c>
      <c r="D95" s="8">
        <v>783.5</v>
      </c>
      <c r="E95" s="8">
        <v>0</v>
      </c>
      <c r="F95" s="8">
        <v>6</v>
      </c>
      <c r="G95" s="9">
        <f t="shared" si="1"/>
        <v>789.5</v>
      </c>
    </row>
    <row r="96" spans="1:7" ht="12.75" customHeight="1">
      <c r="A96" s="6"/>
      <c r="B96" s="6">
        <v>1854</v>
      </c>
      <c r="C96" s="7" t="s">
        <v>89</v>
      </c>
      <c r="D96" s="8">
        <v>129.1</v>
      </c>
      <c r="E96" s="8">
        <v>0</v>
      </c>
      <c r="F96" s="10"/>
      <c r="G96" s="9">
        <f t="shared" si="1"/>
        <v>129.1</v>
      </c>
    </row>
    <row r="97" spans="1:7" ht="12.75" customHeight="1">
      <c r="A97" s="6"/>
      <c r="B97" s="6">
        <v>1908</v>
      </c>
      <c r="C97" s="7" t="s">
        <v>90</v>
      </c>
      <c r="D97" s="8">
        <v>484.5</v>
      </c>
      <c r="E97" s="8">
        <v>0</v>
      </c>
      <c r="F97" s="8">
        <v>19</v>
      </c>
      <c r="G97" s="9">
        <f t="shared" si="1"/>
        <v>503.5</v>
      </c>
    </row>
    <row r="98" spans="1:7" ht="12.75" customHeight="1">
      <c r="A98" s="6"/>
      <c r="B98" s="6">
        <v>1963</v>
      </c>
      <c r="C98" s="7" t="s">
        <v>91</v>
      </c>
      <c r="D98" s="8">
        <v>542</v>
      </c>
      <c r="E98" s="8">
        <v>0</v>
      </c>
      <c r="F98" s="8">
        <v>7</v>
      </c>
      <c r="G98" s="9">
        <f t="shared" si="1"/>
        <v>549</v>
      </c>
    </row>
    <row r="99" spans="1:7" ht="12.75" customHeight="1">
      <c r="A99" s="6"/>
      <c r="B99" s="6">
        <v>1968</v>
      </c>
      <c r="C99" s="7" t="s">
        <v>92</v>
      </c>
      <c r="D99" s="8">
        <v>695.9</v>
      </c>
      <c r="E99" s="8">
        <v>0</v>
      </c>
      <c r="F99" s="8">
        <v>6</v>
      </c>
      <c r="G99" s="9">
        <f t="shared" si="1"/>
        <v>701.9</v>
      </c>
    </row>
    <row r="100" spans="1:7" ht="12.75" customHeight="1">
      <c r="A100" s="6"/>
      <c r="B100" s="6">
        <v>2007</v>
      </c>
      <c r="C100" s="7" t="s">
        <v>93</v>
      </c>
      <c r="D100" s="8">
        <v>627.8</v>
      </c>
      <c r="E100" s="8">
        <v>0</v>
      </c>
      <c r="F100" s="8">
        <v>15</v>
      </c>
      <c r="G100" s="9">
        <f t="shared" si="1"/>
        <v>642.8</v>
      </c>
    </row>
    <row r="101" spans="1:7" ht="12.75" customHeight="1">
      <c r="A101" s="6"/>
      <c r="B101" s="6">
        <v>2295</v>
      </c>
      <c r="C101" s="7" t="s">
        <v>94</v>
      </c>
      <c r="D101" s="8">
        <v>1125</v>
      </c>
      <c r="E101" s="8">
        <v>0</v>
      </c>
      <c r="F101" s="10"/>
      <c r="G101" s="9">
        <f t="shared" si="1"/>
        <v>1125</v>
      </c>
    </row>
    <row r="102" spans="1:7" ht="12.75" customHeight="1">
      <c r="A102" s="6"/>
      <c r="B102" s="6">
        <v>2403</v>
      </c>
      <c r="C102" s="7" t="s">
        <v>95</v>
      </c>
      <c r="D102" s="8">
        <v>755.2</v>
      </c>
      <c r="E102" s="8">
        <v>0</v>
      </c>
      <c r="F102" s="10"/>
      <c r="G102" s="9">
        <f t="shared" si="1"/>
        <v>755.2</v>
      </c>
    </row>
    <row r="103" spans="1:7" ht="12.75" customHeight="1">
      <c r="A103" s="6"/>
      <c r="B103" s="6">
        <v>2502</v>
      </c>
      <c r="C103" s="7" t="s">
        <v>96</v>
      </c>
      <c r="D103" s="8">
        <v>668.7</v>
      </c>
      <c r="E103" s="8">
        <v>0</v>
      </c>
      <c r="F103" s="8">
        <v>4</v>
      </c>
      <c r="G103" s="9">
        <f t="shared" si="1"/>
        <v>672.7</v>
      </c>
    </row>
    <row r="104" spans="1:7" ht="12.75" customHeight="1">
      <c r="A104" s="6"/>
      <c r="B104" s="6">
        <v>2682</v>
      </c>
      <c r="C104" s="7" t="s">
        <v>97</v>
      </c>
      <c r="D104" s="8">
        <v>356.3</v>
      </c>
      <c r="E104" s="8">
        <v>0</v>
      </c>
      <c r="F104" s="10"/>
      <c r="G104" s="9">
        <f t="shared" si="1"/>
        <v>356.3</v>
      </c>
    </row>
    <row r="105" spans="1:7" ht="12.75" customHeight="1">
      <c r="A105" s="6"/>
      <c r="B105" s="6">
        <v>2664</v>
      </c>
      <c r="C105" s="7" t="s">
        <v>98</v>
      </c>
      <c r="D105" s="8">
        <v>283</v>
      </c>
      <c r="E105" s="8">
        <v>0</v>
      </c>
      <c r="F105" s="8">
        <v>2</v>
      </c>
      <c r="G105" s="9">
        <f t="shared" si="1"/>
        <v>285</v>
      </c>
    </row>
    <row r="106" spans="1:7" ht="12.75" customHeight="1">
      <c r="A106" s="6"/>
      <c r="B106" s="6">
        <v>2709</v>
      </c>
      <c r="C106" s="7" t="s">
        <v>99</v>
      </c>
      <c r="D106" s="8">
        <v>1728.3</v>
      </c>
      <c r="E106" s="8">
        <v>0.2</v>
      </c>
      <c r="F106" s="8">
        <v>41</v>
      </c>
      <c r="G106" s="9">
        <f t="shared" si="1"/>
        <v>1769.1</v>
      </c>
    </row>
    <row r="107" spans="1:7" ht="12.75" customHeight="1">
      <c r="A107" s="6"/>
      <c r="B107" s="6">
        <v>2727</v>
      </c>
      <c r="C107" s="7" t="s">
        <v>100</v>
      </c>
      <c r="D107" s="8">
        <v>628.7</v>
      </c>
      <c r="E107" s="8">
        <v>0</v>
      </c>
      <c r="F107" s="8">
        <v>5</v>
      </c>
      <c r="G107" s="9">
        <f t="shared" si="1"/>
        <v>633.7</v>
      </c>
    </row>
    <row r="108" spans="1:7" ht="12.75" customHeight="1">
      <c r="A108" s="6"/>
      <c r="B108" s="6">
        <v>2781</v>
      </c>
      <c r="C108" s="7" t="s">
        <v>101</v>
      </c>
      <c r="D108" s="8">
        <v>1193.7</v>
      </c>
      <c r="E108" s="8">
        <v>0</v>
      </c>
      <c r="F108" s="8">
        <v>16</v>
      </c>
      <c r="G108" s="9">
        <f t="shared" si="1"/>
        <v>1209.7</v>
      </c>
    </row>
    <row r="109" spans="1:7" ht="12.75" customHeight="1">
      <c r="A109" s="6"/>
      <c r="B109" s="6">
        <v>3033</v>
      </c>
      <c r="C109" s="7" t="s">
        <v>102</v>
      </c>
      <c r="D109" s="8">
        <v>408.9</v>
      </c>
      <c r="E109" s="8">
        <v>0.2</v>
      </c>
      <c r="F109" s="8">
        <v>3</v>
      </c>
      <c r="G109" s="9">
        <f t="shared" si="1"/>
        <v>411.7</v>
      </c>
    </row>
    <row r="110" spans="1:7" ht="12.75" customHeight="1">
      <c r="A110" s="6"/>
      <c r="B110" s="6">
        <v>3042</v>
      </c>
      <c r="C110" s="7" t="s">
        <v>103</v>
      </c>
      <c r="D110" s="8">
        <v>678</v>
      </c>
      <c r="E110" s="8">
        <v>0</v>
      </c>
      <c r="F110" s="8">
        <v>20</v>
      </c>
      <c r="G110" s="9">
        <f t="shared" si="1"/>
        <v>698</v>
      </c>
    </row>
    <row r="111" spans="1:7" ht="12.75" customHeight="1">
      <c r="A111" s="6"/>
      <c r="B111" s="6">
        <v>3105</v>
      </c>
      <c r="C111" s="7" t="s">
        <v>104</v>
      </c>
      <c r="D111" s="8">
        <v>1405.8</v>
      </c>
      <c r="E111" s="8">
        <v>1.3</v>
      </c>
      <c r="F111" s="8">
        <v>121</v>
      </c>
      <c r="G111" s="9">
        <f t="shared" si="1"/>
        <v>1525.5</v>
      </c>
    </row>
    <row r="112" spans="1:7" ht="12.75" customHeight="1">
      <c r="A112" s="6"/>
      <c r="B112" s="6">
        <v>3150</v>
      </c>
      <c r="C112" s="7" t="s">
        <v>105</v>
      </c>
      <c r="D112" s="8">
        <v>1058.2</v>
      </c>
      <c r="E112" s="8">
        <v>0</v>
      </c>
      <c r="F112" s="8">
        <v>4</v>
      </c>
      <c r="G112" s="9">
        <f t="shared" si="1"/>
        <v>1062.2</v>
      </c>
    </row>
    <row r="113" spans="1:7" ht="12.75" customHeight="1">
      <c r="A113" s="6"/>
      <c r="B113" s="6">
        <v>3186</v>
      </c>
      <c r="C113" s="7" t="s">
        <v>106</v>
      </c>
      <c r="D113" s="8">
        <v>352.7</v>
      </c>
      <c r="E113" s="8">
        <v>0</v>
      </c>
      <c r="F113" s="8">
        <v>17</v>
      </c>
      <c r="G113" s="9">
        <f t="shared" si="1"/>
        <v>369.7</v>
      </c>
    </row>
    <row r="114" spans="1:7" ht="12.75" customHeight="1">
      <c r="A114" s="6"/>
      <c r="B114" s="6">
        <v>3204</v>
      </c>
      <c r="C114" s="7" t="s">
        <v>107</v>
      </c>
      <c r="D114" s="8">
        <v>894.6</v>
      </c>
      <c r="E114" s="8">
        <v>0.4</v>
      </c>
      <c r="F114" s="8">
        <v>152</v>
      </c>
      <c r="G114" s="9">
        <f t="shared" si="1"/>
        <v>1046.1999999999998</v>
      </c>
    </row>
    <row r="115" spans="1:7" ht="12.75" customHeight="1">
      <c r="A115" s="6"/>
      <c r="B115" s="6">
        <v>3420</v>
      </c>
      <c r="C115" s="7" t="s">
        <v>108</v>
      </c>
      <c r="D115" s="8">
        <v>621.7</v>
      </c>
      <c r="E115" s="8">
        <v>0</v>
      </c>
      <c r="F115" s="10"/>
      <c r="G115" s="9">
        <f t="shared" si="1"/>
        <v>621.7</v>
      </c>
    </row>
    <row r="116" spans="1:7" ht="12.75" customHeight="1">
      <c r="A116" s="6"/>
      <c r="B116" s="6">
        <v>4104</v>
      </c>
      <c r="C116" s="7" t="s">
        <v>109</v>
      </c>
      <c r="D116" s="8">
        <v>5207.3</v>
      </c>
      <c r="E116" s="8">
        <v>1.1</v>
      </c>
      <c r="F116" s="8">
        <v>177</v>
      </c>
      <c r="G116" s="9">
        <f t="shared" si="1"/>
        <v>5383.2</v>
      </c>
    </row>
    <row r="117" spans="1:7" ht="12.75" customHeight="1">
      <c r="A117" s="6"/>
      <c r="B117" s="6">
        <v>4131</v>
      </c>
      <c r="C117" s="7" t="s">
        <v>110</v>
      </c>
      <c r="D117" s="8">
        <v>3908.8</v>
      </c>
      <c r="E117" s="8">
        <v>0.9</v>
      </c>
      <c r="F117" s="8">
        <v>483</v>
      </c>
      <c r="G117" s="9">
        <f t="shared" si="1"/>
        <v>4390.900000000001</v>
      </c>
    </row>
    <row r="118" spans="1:7" ht="12.75" customHeight="1">
      <c r="A118" s="6"/>
      <c r="B118" s="6">
        <v>4437</v>
      </c>
      <c r="C118" s="7" t="s">
        <v>111</v>
      </c>
      <c r="D118" s="8">
        <v>526</v>
      </c>
      <c r="E118" s="8">
        <v>0</v>
      </c>
      <c r="F118" s="8">
        <v>4</v>
      </c>
      <c r="G118" s="9">
        <f t="shared" si="1"/>
        <v>530</v>
      </c>
    </row>
    <row r="119" spans="1:7" ht="12.75" customHeight="1">
      <c r="A119" s="6"/>
      <c r="B119" s="6">
        <v>4599</v>
      </c>
      <c r="C119" s="7" t="s">
        <v>112</v>
      </c>
      <c r="D119" s="8">
        <v>687.1</v>
      </c>
      <c r="E119" s="8">
        <v>0</v>
      </c>
      <c r="F119" s="8">
        <v>3</v>
      </c>
      <c r="G119" s="9">
        <f t="shared" si="1"/>
        <v>690.1</v>
      </c>
    </row>
    <row r="120" spans="1:7" ht="12.75" customHeight="1">
      <c r="A120" s="6"/>
      <c r="B120" s="6">
        <v>4761</v>
      </c>
      <c r="C120" s="7" t="s">
        <v>113</v>
      </c>
      <c r="D120" s="8">
        <v>411</v>
      </c>
      <c r="E120" s="8">
        <v>0</v>
      </c>
      <c r="F120" s="8">
        <v>19</v>
      </c>
      <c r="G120" s="9">
        <f t="shared" si="1"/>
        <v>430</v>
      </c>
    </row>
    <row r="121" spans="1:7" ht="12.75" customHeight="1">
      <c r="A121" s="6"/>
      <c r="B121" s="6">
        <v>4772</v>
      </c>
      <c r="C121" s="7" t="s">
        <v>114</v>
      </c>
      <c r="D121" s="8">
        <v>504</v>
      </c>
      <c r="E121" s="8">
        <v>0</v>
      </c>
      <c r="F121" s="8">
        <v>18</v>
      </c>
      <c r="G121" s="9">
        <f t="shared" si="1"/>
        <v>522</v>
      </c>
    </row>
    <row r="122" spans="1:7" ht="12.75" customHeight="1">
      <c r="A122" s="6"/>
      <c r="B122" s="6">
        <v>873</v>
      </c>
      <c r="C122" s="7" t="s">
        <v>115</v>
      </c>
      <c r="D122" s="8">
        <v>511.8</v>
      </c>
      <c r="E122" s="8">
        <v>0</v>
      </c>
      <c r="F122" s="8">
        <v>3</v>
      </c>
      <c r="G122" s="9">
        <f t="shared" si="1"/>
        <v>514.8</v>
      </c>
    </row>
    <row r="123" spans="1:7" ht="12.75" customHeight="1">
      <c r="A123" s="6"/>
      <c r="B123" s="6">
        <v>4785</v>
      </c>
      <c r="C123" s="7" t="s">
        <v>116</v>
      </c>
      <c r="D123" s="8">
        <v>540.5</v>
      </c>
      <c r="E123" s="8">
        <v>0</v>
      </c>
      <c r="F123" s="8">
        <v>1</v>
      </c>
      <c r="G123" s="9">
        <f t="shared" si="1"/>
        <v>541.5</v>
      </c>
    </row>
    <row r="124" spans="1:7" ht="12.75" customHeight="1">
      <c r="A124" s="6"/>
      <c r="B124" s="6">
        <v>4788</v>
      </c>
      <c r="C124" s="7" t="s">
        <v>117</v>
      </c>
      <c r="D124" s="8">
        <v>536</v>
      </c>
      <c r="E124" s="8">
        <v>0</v>
      </c>
      <c r="F124" s="10"/>
      <c r="G124" s="9">
        <f t="shared" si="1"/>
        <v>536</v>
      </c>
    </row>
    <row r="125" spans="1:7" ht="12.75" customHeight="1">
      <c r="A125" s="6"/>
      <c r="B125" s="6">
        <v>4995</v>
      </c>
      <c r="C125" s="7" t="s">
        <v>118</v>
      </c>
      <c r="D125" s="8">
        <v>944.5</v>
      </c>
      <c r="E125" s="8">
        <v>0.5</v>
      </c>
      <c r="F125" s="8">
        <v>49</v>
      </c>
      <c r="G125" s="9">
        <f t="shared" si="1"/>
        <v>993</v>
      </c>
    </row>
    <row r="126" spans="1:7" ht="12.75" customHeight="1">
      <c r="A126" s="6"/>
      <c r="B126" s="6">
        <v>5616</v>
      </c>
      <c r="C126" s="7" t="s">
        <v>119</v>
      </c>
      <c r="D126" s="8">
        <v>328.2</v>
      </c>
      <c r="E126" s="8">
        <v>0</v>
      </c>
      <c r="F126" s="8">
        <v>20</v>
      </c>
      <c r="G126" s="9">
        <f t="shared" si="1"/>
        <v>348.2</v>
      </c>
    </row>
    <row r="127" spans="1:7" ht="12.75" customHeight="1">
      <c r="A127" s="6"/>
      <c r="B127" s="6">
        <v>5697</v>
      </c>
      <c r="C127" s="7" t="s">
        <v>120</v>
      </c>
      <c r="D127" s="8">
        <v>514.1</v>
      </c>
      <c r="E127" s="8">
        <v>0</v>
      </c>
      <c r="F127" s="8">
        <v>4</v>
      </c>
      <c r="G127" s="9">
        <f t="shared" si="1"/>
        <v>518.1</v>
      </c>
    </row>
    <row r="128" spans="1:7" ht="12.75" customHeight="1">
      <c r="A128" s="6"/>
      <c r="B128" s="6">
        <v>5922</v>
      </c>
      <c r="C128" s="7" t="s">
        <v>121</v>
      </c>
      <c r="D128" s="8">
        <v>435.8</v>
      </c>
      <c r="E128" s="8">
        <v>0</v>
      </c>
      <c r="F128" s="8">
        <v>2</v>
      </c>
      <c r="G128" s="9">
        <f t="shared" si="1"/>
        <v>437.8</v>
      </c>
    </row>
    <row r="129" spans="1:7" ht="12.75" customHeight="1">
      <c r="A129" s="6"/>
      <c r="B129" s="6">
        <v>6098</v>
      </c>
      <c r="C129" s="7" t="s">
        <v>122</v>
      </c>
      <c r="D129" s="8">
        <v>1508.6</v>
      </c>
      <c r="E129" s="8">
        <v>0</v>
      </c>
      <c r="F129" s="8">
        <v>1</v>
      </c>
      <c r="G129" s="9">
        <f t="shared" si="1"/>
        <v>1509.6</v>
      </c>
    </row>
    <row r="130" spans="1:7" ht="12.75" customHeight="1">
      <c r="A130" s="6"/>
      <c r="B130" s="6">
        <v>5751</v>
      </c>
      <c r="C130" s="7" t="s">
        <v>123</v>
      </c>
      <c r="D130" s="8">
        <v>661.3</v>
      </c>
      <c r="E130" s="8">
        <v>0</v>
      </c>
      <c r="F130" s="10"/>
      <c r="G130" s="9">
        <f t="shared" si="1"/>
        <v>661.3</v>
      </c>
    </row>
    <row r="131" spans="1:7" ht="12.75" customHeight="1">
      <c r="A131" s="6"/>
      <c r="B131" s="6">
        <v>6273</v>
      </c>
      <c r="C131" s="7" t="s">
        <v>124</v>
      </c>
      <c r="D131" s="8">
        <v>559</v>
      </c>
      <c r="E131" s="8">
        <v>0</v>
      </c>
      <c r="F131" s="10"/>
      <c r="G131" s="9">
        <f t="shared" si="1"/>
        <v>559</v>
      </c>
    </row>
    <row r="132" spans="1:7" ht="12.75" customHeight="1">
      <c r="A132" s="6"/>
      <c r="B132" s="6">
        <v>6471</v>
      </c>
      <c r="C132" s="7" t="s">
        <v>125</v>
      </c>
      <c r="D132" s="8">
        <v>479</v>
      </c>
      <c r="E132" s="8">
        <v>0</v>
      </c>
      <c r="F132" s="8">
        <v>3</v>
      </c>
      <c r="G132" s="9">
        <f t="shared" si="1"/>
        <v>482</v>
      </c>
    </row>
    <row r="133" spans="1:7" ht="12.75" customHeight="1">
      <c r="A133" s="6"/>
      <c r="B133" s="6">
        <v>6536</v>
      </c>
      <c r="C133" s="7" t="s">
        <v>126</v>
      </c>
      <c r="D133" s="8">
        <v>1272.4</v>
      </c>
      <c r="E133" s="8">
        <v>0</v>
      </c>
      <c r="F133" s="8">
        <v>16</v>
      </c>
      <c r="G133" s="9">
        <f t="shared" si="1"/>
        <v>1288.4</v>
      </c>
    </row>
    <row r="134" spans="1:7" ht="12.75" customHeight="1">
      <c r="A134" s="6"/>
      <c r="B134" s="6">
        <v>6633</v>
      </c>
      <c r="C134" s="7" t="s">
        <v>127</v>
      </c>
      <c r="D134" s="8">
        <v>268.2</v>
      </c>
      <c r="E134" s="8">
        <v>0</v>
      </c>
      <c r="F134" s="8">
        <v>4</v>
      </c>
      <c r="G134" s="9">
        <f aca="true" t="shared" si="2" ref="G134:G197">(D134+F134)-E134</f>
        <v>272.2</v>
      </c>
    </row>
    <row r="135" spans="1:7" ht="12.75" customHeight="1">
      <c r="A135" s="6"/>
      <c r="B135" s="6">
        <v>6762</v>
      </c>
      <c r="C135" s="7" t="s">
        <v>128</v>
      </c>
      <c r="D135" s="8">
        <v>700.5</v>
      </c>
      <c r="E135" s="8">
        <v>0.3</v>
      </c>
      <c r="F135" s="8">
        <v>39</v>
      </c>
      <c r="G135" s="9">
        <f t="shared" si="2"/>
        <v>739.2</v>
      </c>
    </row>
    <row r="136" spans="1:7" ht="12.75" customHeight="1">
      <c r="A136" s="6"/>
      <c r="B136" s="6">
        <v>6795</v>
      </c>
      <c r="C136" s="7" t="s">
        <v>129</v>
      </c>
      <c r="D136" s="8">
        <v>10785.6</v>
      </c>
      <c r="E136" s="8">
        <v>2.7</v>
      </c>
      <c r="F136" s="8">
        <v>1433</v>
      </c>
      <c r="G136" s="9">
        <f t="shared" si="2"/>
        <v>12215.9</v>
      </c>
    </row>
    <row r="137" spans="1:7" ht="12.75" customHeight="1">
      <c r="A137" s="6"/>
      <c r="B137" s="6">
        <v>6840</v>
      </c>
      <c r="C137" s="7" t="s">
        <v>130</v>
      </c>
      <c r="D137" s="8">
        <v>1894.7</v>
      </c>
      <c r="E137" s="8">
        <v>1.7</v>
      </c>
      <c r="F137" s="8">
        <v>138</v>
      </c>
      <c r="G137" s="9">
        <f t="shared" si="2"/>
        <v>2031</v>
      </c>
    </row>
    <row r="138" spans="1:7" ht="12.75" customHeight="1">
      <c r="A138" s="6"/>
      <c r="B138" s="6">
        <v>819</v>
      </c>
      <c r="C138" s="7" t="s">
        <v>131</v>
      </c>
      <c r="D138" s="8">
        <v>613.9</v>
      </c>
      <c r="E138" s="8">
        <v>0.5</v>
      </c>
      <c r="F138" s="8">
        <v>19</v>
      </c>
      <c r="G138" s="9">
        <f t="shared" si="2"/>
        <v>632.4</v>
      </c>
    </row>
    <row r="139" spans="1:7" ht="12.75" customHeight="1">
      <c r="A139" s="6"/>
      <c r="B139" s="6">
        <v>6985</v>
      </c>
      <c r="C139" s="7" t="s">
        <v>132</v>
      </c>
      <c r="D139" s="8">
        <v>889.6</v>
      </c>
      <c r="E139" s="8">
        <v>0</v>
      </c>
      <c r="F139" s="8">
        <v>9</v>
      </c>
      <c r="G139" s="9">
        <f t="shared" si="2"/>
        <v>898.6</v>
      </c>
    </row>
    <row r="140" spans="1:7" ht="12.75" customHeight="1">
      <c r="A140" s="6"/>
      <c r="B140" s="6">
        <v>7083</v>
      </c>
      <c r="C140" s="7" t="s">
        <v>133</v>
      </c>
      <c r="D140" s="8">
        <v>126</v>
      </c>
      <c r="E140" s="8">
        <v>0</v>
      </c>
      <c r="F140" s="8">
        <v>2</v>
      </c>
      <c r="G140" s="9">
        <f t="shared" si="2"/>
        <v>128</v>
      </c>
    </row>
    <row r="141" spans="1:7" ht="12.75" customHeight="1">
      <c r="A141" s="6"/>
      <c r="B141" s="6" t="s">
        <v>365</v>
      </c>
      <c r="C141" s="7"/>
      <c r="D141" s="8">
        <f>SUM(D81:D140)</f>
        <v>62871</v>
      </c>
      <c r="E141" s="8">
        <f>SUM(E81:E140)</f>
        <v>14.2</v>
      </c>
      <c r="F141" s="8">
        <f>SUM(F81:F140)</f>
        <v>3430</v>
      </c>
      <c r="G141" s="9">
        <f>SUM(G81:G140)</f>
        <v>66286.8</v>
      </c>
    </row>
    <row r="142" spans="1:6" ht="12.75" customHeight="1">
      <c r="A142" s="11"/>
      <c r="B142" s="11"/>
      <c r="C142" s="12"/>
      <c r="D142" s="13"/>
      <c r="E142" s="13"/>
      <c r="F142" s="13"/>
    </row>
    <row r="143" spans="1:7" ht="12.75" customHeight="1">
      <c r="A143" s="6">
        <v>9</v>
      </c>
      <c r="B143" s="6">
        <v>243</v>
      </c>
      <c r="C143" s="7" t="s">
        <v>134</v>
      </c>
      <c r="D143" s="8">
        <v>289</v>
      </c>
      <c r="E143" s="8">
        <v>0</v>
      </c>
      <c r="F143" s="8">
        <v>12</v>
      </c>
      <c r="G143" s="9">
        <f t="shared" si="2"/>
        <v>301</v>
      </c>
    </row>
    <row r="144" spans="1:7" ht="12.75" customHeight="1">
      <c r="A144" s="6"/>
      <c r="B144" s="6">
        <v>585</v>
      </c>
      <c r="C144" s="7" t="s">
        <v>135</v>
      </c>
      <c r="D144" s="8">
        <v>601.9</v>
      </c>
      <c r="E144" s="8">
        <v>17.7</v>
      </c>
      <c r="F144" s="8">
        <v>185</v>
      </c>
      <c r="G144" s="9">
        <f t="shared" si="2"/>
        <v>769.1999999999999</v>
      </c>
    </row>
    <row r="145" spans="1:7" ht="12.75" customHeight="1">
      <c r="A145" s="6"/>
      <c r="B145" s="6">
        <v>603</v>
      </c>
      <c r="C145" s="7" t="s">
        <v>136</v>
      </c>
      <c r="D145" s="8">
        <v>202.9</v>
      </c>
      <c r="E145" s="8">
        <v>0</v>
      </c>
      <c r="F145" s="8">
        <v>1</v>
      </c>
      <c r="G145" s="9">
        <f t="shared" si="2"/>
        <v>203.9</v>
      </c>
    </row>
    <row r="146" spans="1:7" ht="12.75" customHeight="1">
      <c r="A146" s="6"/>
      <c r="B146" s="6">
        <v>621</v>
      </c>
      <c r="C146" s="7" t="s">
        <v>137</v>
      </c>
      <c r="D146" s="8">
        <v>4093.4</v>
      </c>
      <c r="E146" s="8">
        <v>0</v>
      </c>
      <c r="F146" s="8">
        <v>225</v>
      </c>
      <c r="G146" s="9">
        <f t="shared" si="2"/>
        <v>4318.4</v>
      </c>
    </row>
    <row r="147" spans="1:7" ht="12.75" customHeight="1">
      <c r="A147" s="6"/>
      <c r="B147" s="6">
        <v>918</v>
      </c>
      <c r="C147" s="7" t="s">
        <v>138</v>
      </c>
      <c r="D147" s="8">
        <v>484.6</v>
      </c>
      <c r="E147" s="8">
        <v>0</v>
      </c>
      <c r="F147" s="10"/>
      <c r="G147" s="9">
        <f t="shared" si="2"/>
        <v>484.6</v>
      </c>
    </row>
    <row r="148" spans="1:7" ht="12.75" customHeight="1">
      <c r="A148" s="6"/>
      <c r="B148" s="6">
        <v>936</v>
      </c>
      <c r="C148" s="7" t="s">
        <v>139</v>
      </c>
      <c r="D148" s="8">
        <v>928.1</v>
      </c>
      <c r="E148" s="8">
        <v>0</v>
      </c>
      <c r="F148" s="8">
        <v>15</v>
      </c>
      <c r="G148" s="9">
        <f t="shared" si="2"/>
        <v>943.1</v>
      </c>
    </row>
    <row r="149" spans="1:7" ht="12.75" customHeight="1">
      <c r="A149" s="6"/>
      <c r="B149" s="6">
        <v>1082</v>
      </c>
      <c r="C149" s="7" t="s">
        <v>140</v>
      </c>
      <c r="D149" s="8">
        <v>1536.9</v>
      </c>
      <c r="E149" s="8">
        <v>0</v>
      </c>
      <c r="F149" s="8">
        <v>176</v>
      </c>
      <c r="G149" s="9">
        <f t="shared" si="2"/>
        <v>1712.9</v>
      </c>
    </row>
    <row r="150" spans="1:7" ht="12.75" customHeight="1">
      <c r="A150" s="6"/>
      <c r="B150" s="6">
        <v>1278</v>
      </c>
      <c r="C150" s="7" t="s">
        <v>141</v>
      </c>
      <c r="D150" s="8">
        <v>4188.3</v>
      </c>
      <c r="E150" s="8">
        <v>0</v>
      </c>
      <c r="F150" s="8">
        <v>190</v>
      </c>
      <c r="G150" s="9">
        <f t="shared" si="2"/>
        <v>4378.3</v>
      </c>
    </row>
    <row r="151" spans="1:7" ht="12.75" customHeight="1">
      <c r="A151" s="6"/>
      <c r="B151" s="6">
        <v>1368</v>
      </c>
      <c r="C151" s="7" t="s">
        <v>142</v>
      </c>
      <c r="D151" s="8">
        <v>992.8</v>
      </c>
      <c r="E151" s="8">
        <v>0</v>
      </c>
      <c r="F151" s="10"/>
      <c r="G151" s="9">
        <f t="shared" si="2"/>
        <v>992.8</v>
      </c>
    </row>
    <row r="152" spans="1:7" ht="12.75" customHeight="1">
      <c r="A152" s="6"/>
      <c r="B152" s="6">
        <v>1611</v>
      </c>
      <c r="C152" s="7" t="s">
        <v>143</v>
      </c>
      <c r="D152" s="8">
        <v>16075.2</v>
      </c>
      <c r="E152" s="8">
        <v>0</v>
      </c>
      <c r="F152" s="8">
        <v>1716</v>
      </c>
      <c r="G152" s="9">
        <f t="shared" si="2"/>
        <v>17791.2</v>
      </c>
    </row>
    <row r="153" spans="1:7" ht="12.75" customHeight="1">
      <c r="A153" s="6"/>
      <c r="B153" s="6">
        <v>1675</v>
      </c>
      <c r="C153" s="7" t="s">
        <v>144</v>
      </c>
      <c r="D153" s="8">
        <v>243.4</v>
      </c>
      <c r="E153" s="8">
        <v>0</v>
      </c>
      <c r="F153" s="10"/>
      <c r="G153" s="9">
        <f t="shared" si="2"/>
        <v>243.4</v>
      </c>
    </row>
    <row r="154" spans="1:7" ht="12.75" customHeight="1">
      <c r="A154" s="6"/>
      <c r="B154" s="6">
        <v>1926</v>
      </c>
      <c r="C154" s="7" t="s">
        <v>145</v>
      </c>
      <c r="D154" s="8">
        <v>592.6</v>
      </c>
      <c r="E154" s="8">
        <v>0</v>
      </c>
      <c r="F154" s="8">
        <v>1</v>
      </c>
      <c r="G154" s="9">
        <f t="shared" si="2"/>
        <v>593.6</v>
      </c>
    </row>
    <row r="155" spans="1:7" ht="12.75" customHeight="1">
      <c r="A155" s="6"/>
      <c r="B155" s="6">
        <v>1965</v>
      </c>
      <c r="C155" s="7" t="s">
        <v>146</v>
      </c>
      <c r="D155" s="8">
        <v>387</v>
      </c>
      <c r="E155" s="8">
        <v>0</v>
      </c>
      <c r="F155" s="8">
        <v>1</v>
      </c>
      <c r="G155" s="9">
        <f t="shared" si="2"/>
        <v>388</v>
      </c>
    </row>
    <row r="156" spans="1:7" ht="12.75" customHeight="1">
      <c r="A156" s="6"/>
      <c r="B156" s="6">
        <v>3841</v>
      </c>
      <c r="C156" s="7" t="s">
        <v>147</v>
      </c>
      <c r="D156" s="8">
        <v>805.4</v>
      </c>
      <c r="E156" s="8">
        <v>0</v>
      </c>
      <c r="F156" s="10"/>
      <c r="G156" s="9">
        <f t="shared" si="2"/>
        <v>805.4</v>
      </c>
    </row>
    <row r="157" spans="1:7" ht="12.75" customHeight="1">
      <c r="A157" s="6"/>
      <c r="B157" s="6">
        <v>4041</v>
      </c>
      <c r="C157" s="7" t="s">
        <v>148</v>
      </c>
      <c r="D157" s="8">
        <v>1465.3</v>
      </c>
      <c r="E157" s="8">
        <v>1.5</v>
      </c>
      <c r="F157" s="8">
        <v>89</v>
      </c>
      <c r="G157" s="9">
        <f t="shared" si="2"/>
        <v>1552.8</v>
      </c>
    </row>
    <row r="158" spans="1:7" ht="12.75" customHeight="1">
      <c r="A158" s="6"/>
      <c r="B158" s="6">
        <v>4581</v>
      </c>
      <c r="C158" s="7" t="s">
        <v>149</v>
      </c>
      <c r="D158" s="8">
        <v>5394.5</v>
      </c>
      <c r="E158" s="8">
        <v>0</v>
      </c>
      <c r="F158" s="8">
        <v>81</v>
      </c>
      <c r="G158" s="9">
        <f t="shared" si="2"/>
        <v>5475.5</v>
      </c>
    </row>
    <row r="159" spans="1:7" ht="12.75" customHeight="1">
      <c r="A159" s="6"/>
      <c r="B159" s="6">
        <v>4784</v>
      </c>
      <c r="C159" s="7" t="s">
        <v>150</v>
      </c>
      <c r="D159" s="8">
        <v>2977.5</v>
      </c>
      <c r="E159" s="8">
        <v>0</v>
      </c>
      <c r="F159" s="8">
        <v>46</v>
      </c>
      <c r="G159" s="9">
        <f t="shared" si="2"/>
        <v>3023.5</v>
      </c>
    </row>
    <row r="160" spans="1:7" ht="12.75" customHeight="1">
      <c r="A160" s="6"/>
      <c r="B160" s="6">
        <v>4773</v>
      </c>
      <c r="C160" s="7" t="s">
        <v>151</v>
      </c>
      <c r="D160" s="8">
        <v>547</v>
      </c>
      <c r="E160" s="8">
        <v>0</v>
      </c>
      <c r="F160" s="8">
        <v>10</v>
      </c>
      <c r="G160" s="9">
        <f t="shared" si="2"/>
        <v>557</v>
      </c>
    </row>
    <row r="161" spans="1:7" ht="12.75" customHeight="1">
      <c r="A161" s="6"/>
      <c r="B161" s="6">
        <v>5250</v>
      </c>
      <c r="C161" s="7" t="s">
        <v>152</v>
      </c>
      <c r="D161" s="8">
        <v>3609</v>
      </c>
      <c r="E161" s="8">
        <v>0.4</v>
      </c>
      <c r="F161" s="8">
        <v>98</v>
      </c>
      <c r="G161" s="9">
        <f t="shared" si="2"/>
        <v>3706.6</v>
      </c>
    </row>
    <row r="162" spans="1:7" ht="12.75" customHeight="1">
      <c r="A162" s="6"/>
      <c r="B162" s="6">
        <v>5337</v>
      </c>
      <c r="C162" s="7" t="s">
        <v>153</v>
      </c>
      <c r="D162" s="8">
        <v>330.5</v>
      </c>
      <c r="E162" s="8">
        <v>0</v>
      </c>
      <c r="F162" s="8">
        <v>5</v>
      </c>
      <c r="G162" s="9">
        <f t="shared" si="2"/>
        <v>335.5</v>
      </c>
    </row>
    <row r="163" spans="1:7" ht="12.75" customHeight="1">
      <c r="A163" s="6"/>
      <c r="B163" s="6">
        <v>6975</v>
      </c>
      <c r="C163" s="7" t="s">
        <v>154</v>
      </c>
      <c r="D163" s="8">
        <v>1196.3</v>
      </c>
      <c r="E163" s="8">
        <v>0</v>
      </c>
      <c r="F163" s="8">
        <v>9</v>
      </c>
      <c r="G163" s="9">
        <f t="shared" si="2"/>
        <v>1205.3</v>
      </c>
    </row>
    <row r="164" spans="1:7" ht="12.75" customHeight="1">
      <c r="A164" s="6"/>
      <c r="B164" s="6">
        <v>7038</v>
      </c>
      <c r="C164" s="7" t="s">
        <v>155</v>
      </c>
      <c r="D164" s="8">
        <v>800.6</v>
      </c>
      <c r="E164" s="8">
        <v>0</v>
      </c>
      <c r="F164" s="10"/>
      <c r="G164" s="9">
        <f t="shared" si="2"/>
        <v>800.6</v>
      </c>
    </row>
    <row r="165" spans="1:7" ht="12.75" customHeight="1">
      <c r="A165" s="6"/>
      <c r="B165" s="6" t="s">
        <v>366</v>
      </c>
      <c r="C165" s="7"/>
      <c r="D165" s="8">
        <f>SUM(D143:D164)</f>
        <v>47742.200000000004</v>
      </c>
      <c r="E165" s="8">
        <f>SUM(E143:E164)</f>
        <v>19.599999999999998</v>
      </c>
      <c r="F165" s="10">
        <f>SUM(F143:F164)</f>
        <v>2860</v>
      </c>
      <c r="G165" s="9">
        <f>SUM(G143:G164)</f>
        <v>50582.600000000006</v>
      </c>
    </row>
    <row r="166" spans="1:6" ht="12.75" customHeight="1">
      <c r="A166" s="11"/>
      <c r="B166" s="11"/>
      <c r="C166" s="12"/>
      <c r="D166" s="13"/>
      <c r="E166" s="13"/>
      <c r="F166" s="1"/>
    </row>
    <row r="167" spans="1:7" ht="12.75" customHeight="1">
      <c r="A167" s="6">
        <v>10</v>
      </c>
      <c r="B167" s="6">
        <v>99</v>
      </c>
      <c r="C167" s="7" t="s">
        <v>156</v>
      </c>
      <c r="D167" s="8">
        <v>550.4</v>
      </c>
      <c r="E167" s="8">
        <v>0</v>
      </c>
      <c r="F167" s="8">
        <v>38</v>
      </c>
      <c r="G167" s="9">
        <f t="shared" si="2"/>
        <v>588.4</v>
      </c>
    </row>
    <row r="168" spans="1:7" ht="12.75" customHeight="1">
      <c r="A168" s="6"/>
      <c r="B168" s="6">
        <v>234</v>
      </c>
      <c r="C168" s="7" t="s">
        <v>157</v>
      </c>
      <c r="D168" s="8">
        <v>1317.3</v>
      </c>
      <c r="E168" s="8">
        <v>0</v>
      </c>
      <c r="F168" s="8">
        <v>55</v>
      </c>
      <c r="G168" s="9">
        <f t="shared" si="2"/>
        <v>1372.3</v>
      </c>
    </row>
    <row r="169" spans="1:7" ht="12.75" customHeight="1">
      <c r="A169" s="6"/>
      <c r="B169" s="6">
        <v>576</v>
      </c>
      <c r="C169" s="7" t="s">
        <v>158</v>
      </c>
      <c r="D169" s="8">
        <v>602.8</v>
      </c>
      <c r="E169" s="8">
        <v>0</v>
      </c>
      <c r="F169" s="8">
        <v>1</v>
      </c>
      <c r="G169" s="9">
        <f t="shared" si="2"/>
        <v>603.8</v>
      </c>
    </row>
    <row r="170" spans="1:7" ht="12.75" customHeight="1">
      <c r="A170" s="6"/>
      <c r="B170" s="6">
        <v>609</v>
      </c>
      <c r="C170" s="7" t="s">
        <v>159</v>
      </c>
      <c r="D170" s="8">
        <v>1609.9</v>
      </c>
      <c r="E170" s="8">
        <v>0</v>
      </c>
      <c r="F170" s="8">
        <v>134</v>
      </c>
      <c r="G170" s="9">
        <f t="shared" si="2"/>
        <v>1743.9</v>
      </c>
    </row>
    <row r="171" spans="1:7" ht="12.75" customHeight="1">
      <c r="A171" s="6"/>
      <c r="B171" s="6">
        <v>1053</v>
      </c>
      <c r="C171" s="7" t="s">
        <v>160</v>
      </c>
      <c r="D171" s="8">
        <v>16929.6</v>
      </c>
      <c r="E171" s="8">
        <v>5</v>
      </c>
      <c r="F171" s="8">
        <v>2262</v>
      </c>
      <c r="G171" s="9">
        <f t="shared" si="2"/>
        <v>19186.6</v>
      </c>
    </row>
    <row r="172" spans="1:7" ht="12.75" customHeight="1">
      <c r="A172" s="6"/>
      <c r="B172" s="6">
        <v>1062</v>
      </c>
      <c r="C172" s="7" t="s">
        <v>161</v>
      </c>
      <c r="D172" s="8">
        <v>1308.6</v>
      </c>
      <c r="E172" s="8">
        <v>0</v>
      </c>
      <c r="F172" s="8">
        <v>10</v>
      </c>
      <c r="G172" s="9">
        <f t="shared" si="2"/>
        <v>1318.6</v>
      </c>
    </row>
    <row r="173" spans="1:7" ht="12.75" customHeight="1">
      <c r="A173" s="6"/>
      <c r="B173" s="6">
        <v>1089</v>
      </c>
      <c r="C173" s="7" t="s">
        <v>162</v>
      </c>
      <c r="D173" s="8">
        <v>480.2</v>
      </c>
      <c r="E173" s="8">
        <v>0</v>
      </c>
      <c r="F173" s="8">
        <v>16</v>
      </c>
      <c r="G173" s="9">
        <f t="shared" si="2"/>
        <v>496.2</v>
      </c>
    </row>
    <row r="174" spans="1:7" ht="12.75" customHeight="1">
      <c r="A174" s="6"/>
      <c r="B174" s="6">
        <v>1221</v>
      </c>
      <c r="C174" s="7" t="s">
        <v>163</v>
      </c>
      <c r="D174" s="8">
        <v>1479.8</v>
      </c>
      <c r="E174" s="8">
        <v>0</v>
      </c>
      <c r="F174" s="8">
        <v>30</v>
      </c>
      <c r="G174" s="9">
        <f t="shared" si="2"/>
        <v>1509.8</v>
      </c>
    </row>
    <row r="175" spans="1:7" ht="12.75" customHeight="1">
      <c r="A175" s="6"/>
      <c r="B175" s="6">
        <v>1337</v>
      </c>
      <c r="C175" s="7" t="s">
        <v>164</v>
      </c>
      <c r="D175" s="8">
        <v>4236.2</v>
      </c>
      <c r="E175" s="8">
        <v>0</v>
      </c>
      <c r="F175" s="8">
        <v>127</v>
      </c>
      <c r="G175" s="9">
        <f t="shared" si="2"/>
        <v>4363.2</v>
      </c>
    </row>
    <row r="176" spans="1:7" ht="12.75" customHeight="1">
      <c r="A176" s="6"/>
      <c r="B176" s="6">
        <v>2097</v>
      </c>
      <c r="C176" s="7" t="s">
        <v>165</v>
      </c>
      <c r="D176" s="8">
        <v>538.4</v>
      </c>
      <c r="E176" s="8">
        <v>0</v>
      </c>
      <c r="F176" s="8">
        <v>10</v>
      </c>
      <c r="G176" s="9">
        <f t="shared" si="2"/>
        <v>548.4</v>
      </c>
    </row>
    <row r="177" spans="1:7" ht="12.75" customHeight="1">
      <c r="A177" s="6"/>
      <c r="B177" s="6">
        <v>2977</v>
      </c>
      <c r="C177" s="7" t="s">
        <v>166</v>
      </c>
      <c r="D177" s="8">
        <v>669.8</v>
      </c>
      <c r="E177" s="8">
        <v>0</v>
      </c>
      <c r="F177" s="8">
        <v>14</v>
      </c>
      <c r="G177" s="9">
        <f t="shared" si="2"/>
        <v>683.8</v>
      </c>
    </row>
    <row r="178" spans="1:7" ht="12.75" customHeight="1">
      <c r="A178" s="6"/>
      <c r="B178" s="6">
        <v>2766</v>
      </c>
      <c r="C178" s="7" t="s">
        <v>167</v>
      </c>
      <c r="D178" s="8">
        <v>369.2</v>
      </c>
      <c r="E178" s="8">
        <v>0</v>
      </c>
      <c r="F178" s="8">
        <v>4</v>
      </c>
      <c r="G178" s="9">
        <f t="shared" si="2"/>
        <v>373.2</v>
      </c>
    </row>
    <row r="179" spans="1:7" ht="12.75" customHeight="1">
      <c r="A179" s="6"/>
      <c r="B179" s="6">
        <v>3141</v>
      </c>
      <c r="C179" s="7" t="s">
        <v>168</v>
      </c>
      <c r="D179" s="8">
        <v>11903.4</v>
      </c>
      <c r="E179" s="8">
        <v>0.8999999999999999</v>
      </c>
      <c r="F179" s="8">
        <v>819</v>
      </c>
      <c r="G179" s="9">
        <f t="shared" si="2"/>
        <v>12721.5</v>
      </c>
    </row>
    <row r="180" spans="1:7" ht="12.75" customHeight="1">
      <c r="A180" s="6"/>
      <c r="B180" s="6">
        <v>3154</v>
      </c>
      <c r="C180" s="7" t="s">
        <v>169</v>
      </c>
      <c r="D180" s="8">
        <v>633.8</v>
      </c>
      <c r="E180" s="8">
        <v>0</v>
      </c>
      <c r="F180" s="8">
        <v>3</v>
      </c>
      <c r="G180" s="9">
        <f t="shared" si="2"/>
        <v>636.8</v>
      </c>
    </row>
    <row r="181" spans="1:7" ht="12.75" customHeight="1">
      <c r="A181" s="6"/>
      <c r="B181" s="6">
        <v>3715</v>
      </c>
      <c r="C181" s="7" t="s">
        <v>170</v>
      </c>
      <c r="D181" s="8">
        <v>6600.6</v>
      </c>
      <c r="E181" s="8">
        <v>0</v>
      </c>
      <c r="F181" s="8">
        <v>596</v>
      </c>
      <c r="G181" s="9">
        <f t="shared" si="2"/>
        <v>7196.6</v>
      </c>
    </row>
    <row r="182" spans="1:7" ht="12.75" customHeight="1">
      <c r="A182" s="6"/>
      <c r="B182" s="6">
        <v>3744</v>
      </c>
      <c r="C182" s="7" t="s">
        <v>171</v>
      </c>
      <c r="D182" s="8">
        <v>650</v>
      </c>
      <c r="E182" s="8">
        <v>0</v>
      </c>
      <c r="F182" s="10"/>
      <c r="G182" s="9">
        <f t="shared" si="2"/>
        <v>650</v>
      </c>
    </row>
    <row r="183" spans="1:7" ht="12.75" customHeight="1">
      <c r="A183" s="6"/>
      <c r="B183" s="6">
        <v>3816</v>
      </c>
      <c r="C183" s="7" t="s">
        <v>172</v>
      </c>
      <c r="D183" s="8">
        <v>415.4</v>
      </c>
      <c r="E183" s="8">
        <v>0</v>
      </c>
      <c r="F183" s="8">
        <v>10</v>
      </c>
      <c r="G183" s="9">
        <f t="shared" si="2"/>
        <v>425.4</v>
      </c>
    </row>
    <row r="184" spans="1:7" ht="12.75" customHeight="1">
      <c r="A184" s="6"/>
      <c r="B184" s="6">
        <v>4086</v>
      </c>
      <c r="C184" s="7" t="s">
        <v>173</v>
      </c>
      <c r="D184" s="8">
        <v>1817.4</v>
      </c>
      <c r="E184" s="8">
        <v>0</v>
      </c>
      <c r="F184" s="8">
        <v>92</v>
      </c>
      <c r="G184" s="9">
        <f t="shared" si="2"/>
        <v>1909.4</v>
      </c>
    </row>
    <row r="185" spans="1:7" ht="12.75" customHeight="1">
      <c r="A185" s="6"/>
      <c r="B185" s="6">
        <v>4269</v>
      </c>
      <c r="C185" s="7" t="s">
        <v>174</v>
      </c>
      <c r="D185" s="8">
        <v>568.6</v>
      </c>
      <c r="E185" s="8">
        <v>0</v>
      </c>
      <c r="F185" s="8">
        <v>6</v>
      </c>
      <c r="G185" s="9">
        <f t="shared" si="2"/>
        <v>574.6</v>
      </c>
    </row>
    <row r="186" spans="1:7" ht="12.75" customHeight="1">
      <c r="A186" s="6"/>
      <c r="B186" s="6">
        <v>4271</v>
      </c>
      <c r="C186" s="7" t="s">
        <v>175</v>
      </c>
      <c r="D186" s="8">
        <v>1214.2</v>
      </c>
      <c r="E186" s="8">
        <v>0</v>
      </c>
      <c r="F186" s="8">
        <v>83</v>
      </c>
      <c r="G186" s="9">
        <f t="shared" si="2"/>
        <v>1297.2</v>
      </c>
    </row>
    <row r="187" spans="1:7" ht="12.75" customHeight="1">
      <c r="A187" s="6"/>
      <c r="B187" s="6">
        <v>4446</v>
      </c>
      <c r="C187" s="7" t="s">
        <v>176</v>
      </c>
      <c r="D187" s="8">
        <v>976.6</v>
      </c>
      <c r="E187" s="8">
        <v>1.2</v>
      </c>
      <c r="F187" s="8">
        <v>92</v>
      </c>
      <c r="G187" s="9">
        <f t="shared" si="2"/>
        <v>1067.3999999999999</v>
      </c>
    </row>
    <row r="188" spans="1:7" ht="12.75" customHeight="1">
      <c r="A188" s="6"/>
      <c r="B188" s="6">
        <v>4554</v>
      </c>
      <c r="C188" s="7" t="s">
        <v>177</v>
      </c>
      <c r="D188" s="8">
        <v>1070.7</v>
      </c>
      <c r="E188" s="8">
        <v>0</v>
      </c>
      <c r="F188" s="8">
        <v>9</v>
      </c>
      <c r="G188" s="9">
        <f t="shared" si="2"/>
        <v>1079.7</v>
      </c>
    </row>
    <row r="189" spans="1:7" ht="12.75" customHeight="1">
      <c r="A189" s="6"/>
      <c r="B189" s="6">
        <v>3691</v>
      </c>
      <c r="C189" s="7" t="s">
        <v>178</v>
      </c>
      <c r="D189" s="8">
        <v>937.3</v>
      </c>
      <c r="E189" s="8">
        <v>0</v>
      </c>
      <c r="F189" s="8">
        <v>1</v>
      </c>
      <c r="G189" s="9">
        <f t="shared" si="2"/>
        <v>938.3</v>
      </c>
    </row>
    <row r="190" spans="1:7" ht="12.75" customHeight="1">
      <c r="A190" s="6"/>
      <c r="B190" s="6">
        <v>4777</v>
      </c>
      <c r="C190" s="7" t="s">
        <v>179</v>
      </c>
      <c r="D190" s="8">
        <v>769.2</v>
      </c>
      <c r="E190" s="8">
        <v>0</v>
      </c>
      <c r="F190" s="8">
        <v>1</v>
      </c>
      <c r="G190" s="9">
        <f t="shared" si="2"/>
        <v>770.2</v>
      </c>
    </row>
    <row r="191" spans="1:7" ht="12.75" customHeight="1">
      <c r="A191" s="6"/>
      <c r="B191" s="6">
        <v>4905</v>
      </c>
      <c r="C191" s="7" t="s">
        <v>180</v>
      </c>
      <c r="D191" s="8">
        <v>227.8</v>
      </c>
      <c r="E191" s="8">
        <v>0</v>
      </c>
      <c r="F191" s="10"/>
      <c r="G191" s="9">
        <f t="shared" si="2"/>
        <v>227.8</v>
      </c>
    </row>
    <row r="192" spans="1:7" ht="12.75" customHeight="1">
      <c r="A192" s="6"/>
      <c r="B192" s="6">
        <v>6093</v>
      </c>
      <c r="C192" s="7" t="s">
        <v>181</v>
      </c>
      <c r="D192" s="8">
        <v>1237.7</v>
      </c>
      <c r="E192" s="8">
        <v>0</v>
      </c>
      <c r="F192" s="8">
        <v>10</v>
      </c>
      <c r="G192" s="9">
        <f t="shared" si="2"/>
        <v>1247.7</v>
      </c>
    </row>
    <row r="193" spans="1:7" ht="12.75" customHeight="1">
      <c r="A193" s="6"/>
      <c r="B193" s="6">
        <v>6138</v>
      </c>
      <c r="C193" s="7" t="s">
        <v>182</v>
      </c>
      <c r="D193" s="8">
        <v>429</v>
      </c>
      <c r="E193" s="8">
        <v>0</v>
      </c>
      <c r="F193" s="8">
        <v>7</v>
      </c>
      <c r="G193" s="9">
        <f t="shared" si="2"/>
        <v>436</v>
      </c>
    </row>
    <row r="194" spans="1:7" ht="12.75" customHeight="1">
      <c r="A194" s="6"/>
      <c r="B194" s="6">
        <v>6408</v>
      </c>
      <c r="C194" s="7" t="s">
        <v>183</v>
      </c>
      <c r="D194" s="8">
        <v>825.7</v>
      </c>
      <c r="E194" s="8">
        <v>0</v>
      </c>
      <c r="F194" s="8">
        <v>2</v>
      </c>
      <c r="G194" s="9">
        <f t="shared" si="2"/>
        <v>827.7</v>
      </c>
    </row>
    <row r="195" spans="1:7" ht="12.75" customHeight="1">
      <c r="A195" s="6"/>
      <c r="B195" s="6">
        <v>6660</v>
      </c>
      <c r="C195" s="7" t="s">
        <v>184</v>
      </c>
      <c r="D195" s="8">
        <v>1798</v>
      </c>
      <c r="E195" s="8">
        <v>0.8</v>
      </c>
      <c r="F195" s="8">
        <v>25</v>
      </c>
      <c r="G195" s="9">
        <f t="shared" si="2"/>
        <v>1822.2</v>
      </c>
    </row>
    <row r="196" spans="1:7" ht="12.75" customHeight="1">
      <c r="A196" s="6"/>
      <c r="B196" s="6">
        <v>6768</v>
      </c>
      <c r="C196" s="7" t="s">
        <v>185</v>
      </c>
      <c r="D196" s="8">
        <v>1716.8</v>
      </c>
      <c r="E196" s="8">
        <v>0</v>
      </c>
      <c r="F196" s="8">
        <v>93</v>
      </c>
      <c r="G196" s="9">
        <f t="shared" si="2"/>
        <v>1809.8</v>
      </c>
    </row>
    <row r="197" spans="1:7" ht="12.75" customHeight="1">
      <c r="A197" s="6"/>
      <c r="B197" s="6">
        <v>6930</v>
      </c>
      <c r="C197" s="7" t="s">
        <v>186</v>
      </c>
      <c r="D197" s="8">
        <v>800.4</v>
      </c>
      <c r="E197" s="8">
        <v>0</v>
      </c>
      <c r="F197" s="8">
        <v>22</v>
      </c>
      <c r="G197" s="9">
        <f t="shared" si="2"/>
        <v>822.4</v>
      </c>
    </row>
    <row r="198" spans="1:7" ht="12.75" customHeight="1">
      <c r="A198" s="6"/>
      <c r="B198" s="6">
        <v>7029</v>
      </c>
      <c r="C198" s="7" t="s">
        <v>187</v>
      </c>
      <c r="D198" s="8">
        <v>1129</v>
      </c>
      <c r="E198" s="8">
        <v>6.3</v>
      </c>
      <c r="F198" s="8">
        <v>124</v>
      </c>
      <c r="G198" s="9">
        <f aca="true" t="shared" si="3" ref="G198:G261">(D198+F198)-E198</f>
        <v>1246.7</v>
      </c>
    </row>
    <row r="199" spans="1:7" ht="12.75" customHeight="1">
      <c r="A199" s="6"/>
      <c r="B199" s="6" t="s">
        <v>367</v>
      </c>
      <c r="C199" s="7"/>
      <c r="D199" s="8">
        <f>SUM(D167:D198)</f>
        <v>65813.79999999999</v>
      </c>
      <c r="E199" s="8">
        <f>SUM(E167:E198)</f>
        <v>14.2</v>
      </c>
      <c r="F199" s="8">
        <f>SUM(F167:F198)</f>
        <v>4696</v>
      </c>
      <c r="G199" s="9">
        <f>SUM(G167:G198)</f>
        <v>70495.59999999999</v>
      </c>
    </row>
    <row r="200" spans="1:6" ht="12.75" customHeight="1">
      <c r="A200" s="11"/>
      <c r="B200" s="11"/>
      <c r="C200" s="12"/>
      <c r="D200" s="13"/>
      <c r="E200" s="13"/>
      <c r="F200" s="2"/>
    </row>
    <row r="201" spans="1:7" ht="12.75" customHeight="1">
      <c r="A201" s="6">
        <v>11</v>
      </c>
      <c r="B201" s="6">
        <v>18</v>
      </c>
      <c r="C201" s="7" t="s">
        <v>188</v>
      </c>
      <c r="D201" s="8">
        <v>357.9</v>
      </c>
      <c r="E201" s="8">
        <v>0</v>
      </c>
      <c r="F201" s="10"/>
      <c r="G201" s="9">
        <f t="shared" si="3"/>
        <v>357.9</v>
      </c>
    </row>
    <row r="202" spans="1:7" ht="12.75" customHeight="1">
      <c r="A202" s="6"/>
      <c r="B202" s="6">
        <v>27</v>
      </c>
      <c r="C202" s="7" t="s">
        <v>189</v>
      </c>
      <c r="D202" s="8">
        <v>1408.9</v>
      </c>
      <c r="E202" s="8">
        <v>0</v>
      </c>
      <c r="F202" s="8">
        <v>23</v>
      </c>
      <c r="G202" s="9">
        <f t="shared" si="3"/>
        <v>1431.9</v>
      </c>
    </row>
    <row r="203" spans="1:7" ht="12.75" customHeight="1">
      <c r="A203" s="6"/>
      <c r="B203" s="6">
        <v>225</v>
      </c>
      <c r="C203" s="7" t="s">
        <v>190</v>
      </c>
      <c r="D203" s="8">
        <v>4358.2</v>
      </c>
      <c r="E203" s="8">
        <v>0</v>
      </c>
      <c r="F203" s="8">
        <v>155</v>
      </c>
      <c r="G203" s="9">
        <f t="shared" si="3"/>
        <v>4513.2</v>
      </c>
    </row>
    <row r="204" spans="1:7" ht="12.75" customHeight="1">
      <c r="A204" s="6"/>
      <c r="B204" s="6">
        <v>261</v>
      </c>
      <c r="C204" s="7" t="s">
        <v>191</v>
      </c>
      <c r="D204" s="8">
        <v>8342.7</v>
      </c>
      <c r="E204" s="8">
        <v>0</v>
      </c>
      <c r="F204" s="8">
        <v>268</v>
      </c>
      <c r="G204" s="9">
        <f t="shared" si="3"/>
        <v>8610.7</v>
      </c>
    </row>
    <row r="205" spans="1:7" ht="12.75" customHeight="1">
      <c r="A205" s="6"/>
      <c r="B205" s="6">
        <v>414</v>
      </c>
      <c r="C205" s="7" t="s">
        <v>192</v>
      </c>
      <c r="D205" s="8">
        <v>608.1</v>
      </c>
      <c r="E205" s="8">
        <v>0</v>
      </c>
      <c r="F205" s="8">
        <v>1</v>
      </c>
      <c r="G205" s="9">
        <f t="shared" si="3"/>
        <v>609.1</v>
      </c>
    </row>
    <row r="206" spans="1:7" ht="12.75" customHeight="1">
      <c r="A206" s="6"/>
      <c r="B206" s="6">
        <v>472</v>
      </c>
      <c r="C206" s="7" t="s">
        <v>193</v>
      </c>
      <c r="D206" s="8">
        <v>1495.7</v>
      </c>
      <c r="E206" s="8">
        <v>0</v>
      </c>
      <c r="F206" s="8">
        <v>9</v>
      </c>
      <c r="G206" s="9">
        <f t="shared" si="3"/>
        <v>1504.7</v>
      </c>
    </row>
    <row r="207" spans="1:7" ht="12.75" customHeight="1">
      <c r="A207" s="6"/>
      <c r="B207" s="6">
        <v>513</v>
      </c>
      <c r="C207" s="7" t="s">
        <v>194</v>
      </c>
      <c r="D207" s="8">
        <v>369.4</v>
      </c>
      <c r="E207" s="8">
        <v>0</v>
      </c>
      <c r="F207" s="10"/>
      <c r="G207" s="9">
        <f t="shared" si="3"/>
        <v>369.4</v>
      </c>
    </row>
    <row r="208" spans="1:7" ht="12.75" customHeight="1">
      <c r="A208" s="6"/>
      <c r="B208" s="6">
        <v>720</v>
      </c>
      <c r="C208" s="7" t="s">
        <v>195</v>
      </c>
      <c r="D208" s="8">
        <v>1261.4</v>
      </c>
      <c r="E208" s="8">
        <v>0</v>
      </c>
      <c r="F208" s="8">
        <v>15</v>
      </c>
      <c r="G208" s="9">
        <f t="shared" si="3"/>
        <v>1276.4</v>
      </c>
    </row>
    <row r="209" spans="1:7" ht="12.75" customHeight="1">
      <c r="A209" s="6"/>
      <c r="B209" s="6">
        <v>729</v>
      </c>
      <c r="C209" s="7" t="s">
        <v>196</v>
      </c>
      <c r="D209" s="8">
        <v>2137.8</v>
      </c>
      <c r="E209" s="8">
        <v>2</v>
      </c>
      <c r="F209" s="8">
        <v>187</v>
      </c>
      <c r="G209" s="9">
        <f t="shared" si="3"/>
        <v>2322.8</v>
      </c>
    </row>
    <row r="210" spans="1:7" ht="12.75" customHeight="1">
      <c r="A210" s="6"/>
      <c r="B210" s="6">
        <v>981</v>
      </c>
      <c r="C210" s="7" t="s">
        <v>197</v>
      </c>
      <c r="D210" s="8">
        <v>1753.8</v>
      </c>
      <c r="E210" s="8">
        <v>0</v>
      </c>
      <c r="F210" s="8">
        <v>26</v>
      </c>
      <c r="G210" s="9">
        <f t="shared" si="3"/>
        <v>1779.8</v>
      </c>
    </row>
    <row r="211" spans="1:7" ht="12.75" customHeight="1">
      <c r="A211" s="6"/>
      <c r="B211" s="6">
        <v>999</v>
      </c>
      <c r="C211" s="7" t="s">
        <v>198</v>
      </c>
      <c r="D211" s="8">
        <v>1708.9</v>
      </c>
      <c r="E211" s="8">
        <v>21.3</v>
      </c>
      <c r="F211" s="8">
        <v>882</v>
      </c>
      <c r="G211" s="9">
        <f t="shared" si="3"/>
        <v>2569.6</v>
      </c>
    </row>
    <row r="212" spans="1:7" ht="12.75" customHeight="1">
      <c r="A212" s="6"/>
      <c r="B212" s="6">
        <v>1332</v>
      </c>
      <c r="C212" s="7" t="s">
        <v>199</v>
      </c>
      <c r="D212" s="8">
        <v>818.7</v>
      </c>
      <c r="E212" s="8">
        <v>0</v>
      </c>
      <c r="F212" s="8">
        <v>5</v>
      </c>
      <c r="G212" s="9">
        <f t="shared" si="3"/>
        <v>823.7</v>
      </c>
    </row>
    <row r="213" spans="1:7" ht="12.75" customHeight="1">
      <c r="A213" s="6"/>
      <c r="B213" s="6">
        <v>1350</v>
      </c>
      <c r="C213" s="7" t="s">
        <v>200</v>
      </c>
      <c r="D213" s="8">
        <v>521.2</v>
      </c>
      <c r="E213" s="8">
        <v>0</v>
      </c>
      <c r="F213" s="8">
        <v>5</v>
      </c>
      <c r="G213" s="9">
        <f t="shared" si="3"/>
        <v>526.2</v>
      </c>
    </row>
    <row r="214" spans="1:7" ht="12.75" customHeight="1">
      <c r="A214" s="6"/>
      <c r="B214" s="6">
        <v>1359</v>
      </c>
      <c r="C214" s="7" t="s">
        <v>201</v>
      </c>
      <c r="D214" s="8">
        <v>491.2</v>
      </c>
      <c r="E214" s="8">
        <v>0</v>
      </c>
      <c r="F214" s="8">
        <v>7</v>
      </c>
      <c r="G214" s="9">
        <f t="shared" si="3"/>
        <v>498.2</v>
      </c>
    </row>
    <row r="215" spans="1:7" ht="12.75" customHeight="1">
      <c r="A215" s="6"/>
      <c r="B215" s="6">
        <v>1413</v>
      </c>
      <c r="C215" s="7" t="s">
        <v>202</v>
      </c>
      <c r="D215" s="8">
        <v>468.1</v>
      </c>
      <c r="E215" s="8">
        <v>0</v>
      </c>
      <c r="F215" s="10"/>
      <c r="G215" s="9">
        <f t="shared" si="3"/>
        <v>468.1</v>
      </c>
    </row>
    <row r="216" spans="1:7" ht="12.75" customHeight="1">
      <c r="A216" s="6"/>
      <c r="B216" s="6">
        <v>1576</v>
      </c>
      <c r="C216" s="7" t="s">
        <v>203</v>
      </c>
      <c r="D216" s="8">
        <v>1891.9</v>
      </c>
      <c r="E216" s="8">
        <v>0</v>
      </c>
      <c r="F216" s="8">
        <v>63</v>
      </c>
      <c r="G216" s="9">
        <f t="shared" si="3"/>
        <v>1954.9</v>
      </c>
    </row>
    <row r="217" spans="1:7" ht="12.75" customHeight="1">
      <c r="A217" s="6"/>
      <c r="B217" s="6">
        <v>1737</v>
      </c>
      <c r="C217" s="7" t="s">
        <v>204</v>
      </c>
      <c r="D217" s="8">
        <v>30953.9</v>
      </c>
      <c r="E217" s="8">
        <v>11.5</v>
      </c>
      <c r="F217" s="8">
        <v>2314</v>
      </c>
      <c r="G217" s="9">
        <f t="shared" si="3"/>
        <v>33256.4</v>
      </c>
    </row>
    <row r="218" spans="1:7" ht="12.75" customHeight="1">
      <c r="A218" s="6"/>
      <c r="B218" s="6">
        <v>1953</v>
      </c>
      <c r="C218" s="7" t="s">
        <v>205</v>
      </c>
      <c r="D218" s="8">
        <v>634.6</v>
      </c>
      <c r="E218" s="8">
        <v>0</v>
      </c>
      <c r="F218" s="8">
        <v>2</v>
      </c>
      <c r="G218" s="9">
        <f t="shared" si="3"/>
        <v>636.6</v>
      </c>
    </row>
    <row r="219" spans="1:7" ht="12.75" customHeight="1">
      <c r="A219" s="6"/>
      <c r="B219" s="6">
        <v>2151</v>
      </c>
      <c r="C219" s="7" t="s">
        <v>206</v>
      </c>
      <c r="D219" s="8">
        <v>265.2</v>
      </c>
      <c r="E219" s="8">
        <v>0</v>
      </c>
      <c r="F219" s="10"/>
      <c r="G219" s="9">
        <f t="shared" si="3"/>
        <v>265.2</v>
      </c>
    </row>
    <row r="220" spans="1:7" ht="12.75" customHeight="1">
      <c r="A220" s="6"/>
      <c r="B220" s="6">
        <v>2466</v>
      </c>
      <c r="C220" s="7" t="s">
        <v>207</v>
      </c>
      <c r="D220" s="8">
        <v>1157.5</v>
      </c>
      <c r="E220" s="8">
        <v>0</v>
      </c>
      <c r="F220" s="8">
        <v>56</v>
      </c>
      <c r="G220" s="9">
        <f t="shared" si="3"/>
        <v>1213.5</v>
      </c>
    </row>
    <row r="221" spans="1:7" ht="12.75" customHeight="1">
      <c r="A221" s="6"/>
      <c r="B221" s="6">
        <v>2520</v>
      </c>
      <c r="C221" s="7" t="s">
        <v>208</v>
      </c>
      <c r="D221" s="8">
        <v>349.6</v>
      </c>
      <c r="E221" s="8">
        <v>0</v>
      </c>
      <c r="F221" s="8">
        <v>10</v>
      </c>
      <c r="G221" s="9">
        <f t="shared" si="3"/>
        <v>359.6</v>
      </c>
    </row>
    <row r="222" spans="1:7" ht="12.75" customHeight="1">
      <c r="A222" s="6"/>
      <c r="B222" s="6">
        <v>2754</v>
      </c>
      <c r="C222" s="7" t="s">
        <v>209</v>
      </c>
      <c r="D222" s="8">
        <v>514.1</v>
      </c>
      <c r="E222" s="8">
        <v>0</v>
      </c>
      <c r="F222" s="10"/>
      <c r="G222" s="9">
        <f t="shared" si="3"/>
        <v>514.1</v>
      </c>
    </row>
    <row r="223" spans="1:7" ht="12.75" customHeight="1">
      <c r="A223" s="6"/>
      <c r="B223" s="6">
        <v>3114</v>
      </c>
      <c r="C223" s="7" t="s">
        <v>210</v>
      </c>
      <c r="D223" s="8">
        <v>3296.2</v>
      </c>
      <c r="E223" s="8">
        <v>0</v>
      </c>
      <c r="F223" s="8">
        <v>32</v>
      </c>
      <c r="G223" s="9">
        <f t="shared" si="3"/>
        <v>3328.2</v>
      </c>
    </row>
    <row r="224" spans="1:7" ht="12.75" customHeight="1">
      <c r="A224" s="6"/>
      <c r="B224" s="6">
        <v>3119</v>
      </c>
      <c r="C224" s="7" t="s">
        <v>211</v>
      </c>
      <c r="D224" s="8">
        <v>874</v>
      </c>
      <c r="E224" s="8">
        <v>0</v>
      </c>
      <c r="F224" s="8">
        <v>1</v>
      </c>
      <c r="G224" s="9">
        <f t="shared" si="3"/>
        <v>875</v>
      </c>
    </row>
    <row r="225" spans="1:7" ht="12.75" customHeight="1">
      <c r="A225" s="6"/>
      <c r="B225" s="6">
        <v>3231</v>
      </c>
      <c r="C225" s="7" t="s">
        <v>212</v>
      </c>
      <c r="D225" s="8">
        <v>5972.1</v>
      </c>
      <c r="E225" s="8">
        <v>0</v>
      </c>
      <c r="F225" s="8">
        <v>407</v>
      </c>
      <c r="G225" s="9">
        <f t="shared" si="3"/>
        <v>6379.1</v>
      </c>
    </row>
    <row r="226" spans="1:7" ht="12.75" customHeight="1">
      <c r="A226" s="6"/>
      <c r="B226" s="6">
        <v>3375</v>
      </c>
      <c r="C226" s="7" t="s">
        <v>213</v>
      </c>
      <c r="D226" s="8">
        <v>1949.6</v>
      </c>
      <c r="E226" s="8">
        <v>0</v>
      </c>
      <c r="F226" s="8">
        <v>20</v>
      </c>
      <c r="G226" s="9">
        <f t="shared" si="3"/>
        <v>1969.6</v>
      </c>
    </row>
    <row r="227" spans="1:7" ht="12.75" customHeight="1">
      <c r="A227" s="6"/>
      <c r="B227" s="6">
        <v>3906</v>
      </c>
      <c r="C227" s="7" t="s">
        <v>214</v>
      </c>
      <c r="D227" s="8">
        <v>445.1</v>
      </c>
      <c r="E227" s="8">
        <v>0</v>
      </c>
      <c r="F227" s="8">
        <v>88</v>
      </c>
      <c r="G227" s="9">
        <f t="shared" si="3"/>
        <v>533.1</v>
      </c>
    </row>
    <row r="228" spans="1:7" ht="12.75" customHeight="1">
      <c r="A228" s="6"/>
      <c r="B228" s="6">
        <v>3942</v>
      </c>
      <c r="C228" s="7" t="s">
        <v>215</v>
      </c>
      <c r="D228" s="8">
        <v>631.5</v>
      </c>
      <c r="E228" s="8">
        <v>0</v>
      </c>
      <c r="F228" s="8">
        <v>8</v>
      </c>
      <c r="G228" s="9">
        <f t="shared" si="3"/>
        <v>639.5</v>
      </c>
    </row>
    <row r="229" spans="1:7" ht="12.75" customHeight="1">
      <c r="A229" s="6"/>
      <c r="B229" s="6">
        <v>4014</v>
      </c>
      <c r="C229" s="7" t="s">
        <v>216</v>
      </c>
      <c r="D229" s="8">
        <v>385.4</v>
      </c>
      <c r="E229" s="8">
        <v>0</v>
      </c>
      <c r="F229" s="8">
        <v>2</v>
      </c>
      <c r="G229" s="9">
        <f t="shared" si="3"/>
        <v>387.4</v>
      </c>
    </row>
    <row r="230" spans="1:7" ht="12.75" customHeight="1">
      <c r="A230" s="6"/>
      <c r="B230" s="6">
        <v>4122</v>
      </c>
      <c r="C230" s="7" t="s">
        <v>217</v>
      </c>
      <c r="D230" s="8">
        <v>524.6</v>
      </c>
      <c r="E230" s="8">
        <v>0</v>
      </c>
      <c r="F230" s="8">
        <v>8</v>
      </c>
      <c r="G230" s="9">
        <f t="shared" si="3"/>
        <v>532.6</v>
      </c>
    </row>
    <row r="231" spans="1:7" ht="12.75" customHeight="1">
      <c r="A231" s="6"/>
      <c r="B231" s="6">
        <v>4212</v>
      </c>
      <c r="C231" s="7" t="s">
        <v>218</v>
      </c>
      <c r="D231" s="8">
        <v>317.3</v>
      </c>
      <c r="E231" s="8">
        <v>0</v>
      </c>
      <c r="F231" s="8">
        <v>1</v>
      </c>
      <c r="G231" s="9">
        <f t="shared" si="3"/>
        <v>318.3</v>
      </c>
    </row>
    <row r="232" spans="1:7" ht="12.75" customHeight="1">
      <c r="A232" s="6"/>
      <c r="B232" s="6">
        <v>4617</v>
      </c>
      <c r="C232" s="7" t="s">
        <v>219</v>
      </c>
      <c r="D232" s="8">
        <v>1469.8</v>
      </c>
      <c r="E232" s="8">
        <v>0</v>
      </c>
      <c r="F232" s="8">
        <v>12</v>
      </c>
      <c r="G232" s="9">
        <f t="shared" si="3"/>
        <v>1481.8</v>
      </c>
    </row>
    <row r="233" spans="1:7" ht="12.75" customHeight="1">
      <c r="A233" s="6"/>
      <c r="B233" s="6">
        <v>4725</v>
      </c>
      <c r="C233" s="7" t="s">
        <v>220</v>
      </c>
      <c r="D233" s="8">
        <v>3202.2</v>
      </c>
      <c r="E233" s="8">
        <v>0</v>
      </c>
      <c r="F233" s="8">
        <v>70</v>
      </c>
      <c r="G233" s="9">
        <f t="shared" si="3"/>
        <v>3272.2</v>
      </c>
    </row>
    <row r="234" spans="1:7" ht="12.75" customHeight="1">
      <c r="A234" s="6"/>
      <c r="B234" s="6">
        <v>4779</v>
      </c>
      <c r="C234" s="7" t="s">
        <v>221</v>
      </c>
      <c r="D234" s="8">
        <v>1241.9</v>
      </c>
      <c r="E234" s="8">
        <v>0</v>
      </c>
      <c r="F234" s="8">
        <v>24</v>
      </c>
      <c r="G234" s="9">
        <f t="shared" si="3"/>
        <v>1265.9</v>
      </c>
    </row>
    <row r="235" spans="1:7" ht="12.75" customHeight="1">
      <c r="A235" s="6"/>
      <c r="B235" s="6">
        <v>4797</v>
      </c>
      <c r="C235" s="7" t="s">
        <v>222</v>
      </c>
      <c r="D235" s="8">
        <v>2329.8</v>
      </c>
      <c r="E235" s="8">
        <v>0</v>
      </c>
      <c r="F235" s="8">
        <v>55</v>
      </c>
      <c r="G235" s="9">
        <f t="shared" si="3"/>
        <v>2384.8</v>
      </c>
    </row>
    <row r="236" spans="1:7" ht="12.75" customHeight="1">
      <c r="A236" s="6"/>
      <c r="B236" s="6">
        <v>4878</v>
      </c>
      <c r="C236" s="7" t="s">
        <v>223</v>
      </c>
      <c r="D236" s="8">
        <v>702.5</v>
      </c>
      <c r="E236" s="8">
        <v>0</v>
      </c>
      <c r="F236" s="8">
        <v>18</v>
      </c>
      <c r="G236" s="9">
        <f t="shared" si="3"/>
        <v>720.5</v>
      </c>
    </row>
    <row r="237" spans="1:7" ht="12.75" customHeight="1">
      <c r="A237" s="6"/>
      <c r="B237" s="6">
        <v>5121</v>
      </c>
      <c r="C237" s="7" t="s">
        <v>224</v>
      </c>
      <c r="D237" s="8">
        <v>788.3</v>
      </c>
      <c r="E237" s="8">
        <v>0</v>
      </c>
      <c r="F237" s="8">
        <v>7</v>
      </c>
      <c r="G237" s="9">
        <f t="shared" si="3"/>
        <v>795.3</v>
      </c>
    </row>
    <row r="238" spans="1:7" ht="12.75" customHeight="1">
      <c r="A238" s="6"/>
      <c r="B238" s="6">
        <v>5160</v>
      </c>
      <c r="C238" s="7" t="s">
        <v>225</v>
      </c>
      <c r="D238" s="8">
        <v>1028.7</v>
      </c>
      <c r="E238" s="8">
        <v>0</v>
      </c>
      <c r="F238" s="8">
        <v>19</v>
      </c>
      <c r="G238" s="9">
        <f t="shared" si="3"/>
        <v>1047.7</v>
      </c>
    </row>
    <row r="239" spans="1:7" ht="12.75" customHeight="1">
      <c r="A239" s="6"/>
      <c r="B239" s="6">
        <v>5166</v>
      </c>
      <c r="C239" s="7" t="s">
        <v>226</v>
      </c>
      <c r="D239" s="8">
        <v>2225.4</v>
      </c>
      <c r="E239" s="8">
        <v>1.8</v>
      </c>
      <c r="F239" s="8">
        <v>492</v>
      </c>
      <c r="G239" s="9">
        <f t="shared" si="3"/>
        <v>2715.6</v>
      </c>
    </row>
    <row r="240" spans="1:7" ht="12.75" customHeight="1">
      <c r="A240" s="6"/>
      <c r="B240" s="6">
        <v>5184</v>
      </c>
      <c r="C240" s="7" t="s">
        <v>227</v>
      </c>
      <c r="D240" s="8">
        <v>1852</v>
      </c>
      <c r="E240" s="8">
        <v>0.6</v>
      </c>
      <c r="F240" s="8">
        <v>94</v>
      </c>
      <c r="G240" s="9">
        <f t="shared" si="3"/>
        <v>1945.4</v>
      </c>
    </row>
    <row r="241" spans="1:7" ht="12.75" customHeight="1">
      <c r="A241" s="6"/>
      <c r="B241" s="6">
        <v>5256</v>
      </c>
      <c r="C241" s="7" t="s">
        <v>228</v>
      </c>
      <c r="D241" s="8">
        <v>646.5</v>
      </c>
      <c r="E241" s="8">
        <v>0</v>
      </c>
      <c r="F241" s="8">
        <v>2</v>
      </c>
      <c r="G241" s="9">
        <f t="shared" si="3"/>
        <v>648.5</v>
      </c>
    </row>
    <row r="242" spans="1:7" ht="12.75" customHeight="1">
      <c r="A242" s="6"/>
      <c r="B242" s="6">
        <v>5643</v>
      </c>
      <c r="C242" s="7" t="s">
        <v>229</v>
      </c>
      <c r="D242" s="8">
        <v>992.5</v>
      </c>
      <c r="E242" s="8">
        <v>0</v>
      </c>
      <c r="F242" s="8">
        <v>5</v>
      </c>
      <c r="G242" s="9">
        <f t="shared" si="3"/>
        <v>997.5</v>
      </c>
    </row>
    <row r="243" spans="1:7" ht="12.75" customHeight="1">
      <c r="A243" s="6"/>
      <c r="B243" s="6">
        <v>5805</v>
      </c>
      <c r="C243" s="7" t="s">
        <v>230</v>
      </c>
      <c r="D243" s="8">
        <v>1224.8</v>
      </c>
      <c r="E243" s="8">
        <v>0</v>
      </c>
      <c r="F243" s="8">
        <v>44</v>
      </c>
      <c r="G243" s="9">
        <f t="shared" si="3"/>
        <v>1268.8</v>
      </c>
    </row>
    <row r="244" spans="1:7" ht="12.75" customHeight="1">
      <c r="A244" s="6"/>
      <c r="B244" s="6">
        <v>6101</v>
      </c>
      <c r="C244" s="7" t="s">
        <v>231</v>
      </c>
      <c r="D244" s="8">
        <v>5987.6</v>
      </c>
      <c r="E244" s="8">
        <v>0</v>
      </c>
      <c r="F244" s="8">
        <v>206</v>
      </c>
      <c r="G244" s="9">
        <f t="shared" si="3"/>
        <v>6193.6</v>
      </c>
    </row>
    <row r="245" spans="1:7" ht="12.75" customHeight="1">
      <c r="A245" s="6"/>
      <c r="B245" s="6">
        <v>6094</v>
      </c>
      <c r="C245" s="7" t="s">
        <v>232</v>
      </c>
      <c r="D245" s="8">
        <v>572.5</v>
      </c>
      <c r="E245" s="8">
        <v>0</v>
      </c>
      <c r="F245" s="8">
        <v>1</v>
      </c>
      <c r="G245" s="9">
        <f t="shared" si="3"/>
        <v>573.5</v>
      </c>
    </row>
    <row r="246" spans="1:7" ht="12.75" customHeight="1">
      <c r="A246" s="6"/>
      <c r="B246" s="6">
        <v>6512</v>
      </c>
      <c r="C246" s="7" t="s">
        <v>233</v>
      </c>
      <c r="D246" s="8">
        <v>409</v>
      </c>
      <c r="E246" s="8">
        <v>0</v>
      </c>
      <c r="F246" s="8">
        <v>9</v>
      </c>
      <c r="G246" s="9">
        <f t="shared" si="3"/>
        <v>418</v>
      </c>
    </row>
    <row r="247" spans="1:7" ht="12.75" customHeight="1">
      <c r="A247" s="6"/>
      <c r="B247" s="6">
        <v>6561</v>
      </c>
      <c r="C247" s="7" t="s">
        <v>234</v>
      </c>
      <c r="D247" s="8">
        <v>331</v>
      </c>
      <c r="E247" s="8">
        <v>0</v>
      </c>
      <c r="F247" s="8">
        <v>1</v>
      </c>
      <c r="G247" s="9">
        <f t="shared" si="3"/>
        <v>332</v>
      </c>
    </row>
    <row r="248" spans="1:7" ht="12.75" customHeight="1">
      <c r="A248" s="6"/>
      <c r="B248" s="6">
        <v>6579</v>
      </c>
      <c r="C248" s="7" t="s">
        <v>235</v>
      </c>
      <c r="D248" s="8">
        <v>3302</v>
      </c>
      <c r="E248" s="8">
        <v>1.2</v>
      </c>
      <c r="F248" s="8">
        <v>443</v>
      </c>
      <c r="G248" s="9">
        <f t="shared" si="3"/>
        <v>3743.8</v>
      </c>
    </row>
    <row r="249" spans="1:7" ht="12.75" customHeight="1">
      <c r="A249" s="6"/>
      <c r="B249" s="6">
        <v>6615</v>
      </c>
      <c r="C249" s="7" t="s">
        <v>236</v>
      </c>
      <c r="D249" s="8">
        <v>588.2</v>
      </c>
      <c r="E249" s="8">
        <v>0</v>
      </c>
      <c r="F249" s="8">
        <v>25</v>
      </c>
      <c r="G249" s="9">
        <f t="shared" si="3"/>
        <v>613.2</v>
      </c>
    </row>
    <row r="250" spans="1:7" ht="12.75" customHeight="1">
      <c r="A250" s="6"/>
      <c r="B250" s="6">
        <v>6822</v>
      </c>
      <c r="C250" s="7" t="s">
        <v>237</v>
      </c>
      <c r="D250" s="8">
        <v>6249.2</v>
      </c>
      <c r="E250" s="8">
        <v>0.8</v>
      </c>
      <c r="F250" s="8">
        <v>642</v>
      </c>
      <c r="G250" s="9">
        <f t="shared" si="3"/>
        <v>6890.4</v>
      </c>
    </row>
    <row r="251" spans="1:7" ht="12.75" customHeight="1">
      <c r="A251" s="6"/>
      <c r="B251" s="6">
        <v>6264</v>
      </c>
      <c r="C251" s="7" t="s">
        <v>238</v>
      </c>
      <c r="D251" s="8">
        <v>966.5</v>
      </c>
      <c r="E251" s="8">
        <v>0</v>
      </c>
      <c r="F251" s="8">
        <v>4</v>
      </c>
      <c r="G251" s="9">
        <f t="shared" si="3"/>
        <v>970.5</v>
      </c>
    </row>
    <row r="252" spans="1:7" ht="12.75" customHeight="1">
      <c r="A252" s="6"/>
      <c r="B252" s="6">
        <v>6957</v>
      </c>
      <c r="C252" s="7" t="s">
        <v>239</v>
      </c>
      <c r="D252" s="8">
        <v>8857.8</v>
      </c>
      <c r="E252" s="8">
        <v>0.2</v>
      </c>
      <c r="F252" s="8">
        <v>1666</v>
      </c>
      <c r="G252" s="9">
        <f t="shared" si="3"/>
        <v>10523.599999999999</v>
      </c>
    </row>
    <row r="253" spans="1:7" ht="12.75" customHeight="1">
      <c r="A253" s="6"/>
      <c r="B253" s="6">
        <v>7056</v>
      </c>
      <c r="C253" s="7" t="s">
        <v>240</v>
      </c>
      <c r="D253" s="8">
        <v>1713.2</v>
      </c>
      <c r="E253" s="8">
        <v>0</v>
      </c>
      <c r="F253" s="8">
        <v>12</v>
      </c>
      <c r="G253" s="9">
        <f t="shared" si="3"/>
        <v>1725.2</v>
      </c>
    </row>
    <row r="254" spans="1:7" ht="12.75" customHeight="1">
      <c r="A254" s="6"/>
      <c r="B254" s="6">
        <v>7110</v>
      </c>
      <c r="C254" s="7" t="s">
        <v>241</v>
      </c>
      <c r="D254" s="8">
        <v>766.9</v>
      </c>
      <c r="E254" s="8">
        <v>0</v>
      </c>
      <c r="F254" s="8">
        <v>66</v>
      </c>
      <c r="G254" s="9">
        <f t="shared" si="3"/>
        <v>832.9</v>
      </c>
    </row>
    <row r="255" spans="1:7" ht="12.75" customHeight="1">
      <c r="A255" s="6"/>
      <c r="B255" s="6" t="s">
        <v>368</v>
      </c>
      <c r="C255" s="7"/>
      <c r="D255" s="8">
        <f>SUM(D201:D254)</f>
        <v>123712.90000000001</v>
      </c>
      <c r="E255" s="8">
        <f>SUM(E201:E254)</f>
        <v>39.4</v>
      </c>
      <c r="F255" s="8">
        <f>SUM(F201:F254)</f>
        <v>8512</v>
      </c>
      <c r="G255" s="9">
        <f>SUM(G201:G254)</f>
        <v>132185.50000000003</v>
      </c>
    </row>
    <row r="256" spans="1:6" ht="12.75" customHeight="1">
      <c r="A256" s="11"/>
      <c r="B256" s="11"/>
      <c r="C256" s="12"/>
      <c r="D256" s="13"/>
      <c r="E256" s="13"/>
      <c r="F256" s="13"/>
    </row>
    <row r="257" spans="1:7" ht="12.75" customHeight="1">
      <c r="A257" s="6">
        <v>12</v>
      </c>
      <c r="B257" s="6">
        <v>63</v>
      </c>
      <c r="C257" s="7" t="s">
        <v>242</v>
      </c>
      <c r="D257" s="8">
        <v>532</v>
      </c>
      <c r="E257" s="8">
        <v>0</v>
      </c>
      <c r="F257" s="8">
        <v>8</v>
      </c>
      <c r="G257" s="9">
        <f t="shared" si="3"/>
        <v>540</v>
      </c>
    </row>
    <row r="258" spans="1:7" ht="12.75" customHeight="1">
      <c r="A258" s="6"/>
      <c r="B258" s="6">
        <v>270</v>
      </c>
      <c r="C258" s="7" t="s">
        <v>243</v>
      </c>
      <c r="D258" s="8">
        <v>245.5</v>
      </c>
      <c r="E258" s="8">
        <v>0.1</v>
      </c>
      <c r="F258" s="10"/>
      <c r="G258" s="9">
        <f t="shared" si="3"/>
        <v>245.4</v>
      </c>
    </row>
    <row r="259" spans="1:7" ht="12.75" customHeight="1">
      <c r="A259" s="6"/>
      <c r="B259" s="6">
        <v>355</v>
      </c>
      <c r="C259" s="7" t="s">
        <v>244</v>
      </c>
      <c r="D259" s="8">
        <v>331</v>
      </c>
      <c r="E259" s="8">
        <v>0</v>
      </c>
      <c r="F259" s="8">
        <v>59</v>
      </c>
      <c r="G259" s="9">
        <f t="shared" si="3"/>
        <v>390</v>
      </c>
    </row>
    <row r="260" spans="1:7" ht="12.75" customHeight="1">
      <c r="A260" s="6"/>
      <c r="B260" s="6">
        <v>423</v>
      </c>
      <c r="C260" s="7" t="s">
        <v>245</v>
      </c>
      <c r="D260" s="8">
        <v>282.5</v>
      </c>
      <c r="E260" s="8">
        <v>0</v>
      </c>
      <c r="F260" s="8">
        <v>3</v>
      </c>
      <c r="G260" s="9">
        <f t="shared" si="3"/>
        <v>285.5</v>
      </c>
    </row>
    <row r="261" spans="1:7" ht="12.75" customHeight="1">
      <c r="A261" s="6"/>
      <c r="B261" s="6">
        <v>504</v>
      </c>
      <c r="C261" s="7" t="s">
        <v>246</v>
      </c>
      <c r="D261" s="8">
        <v>641.9</v>
      </c>
      <c r="E261" s="8">
        <v>0</v>
      </c>
      <c r="F261" s="8">
        <v>2</v>
      </c>
      <c r="G261" s="9">
        <f t="shared" si="3"/>
        <v>643.9</v>
      </c>
    </row>
    <row r="262" spans="1:7" ht="12.75" customHeight="1">
      <c r="A262" s="6"/>
      <c r="B262" s="6">
        <v>747</v>
      </c>
      <c r="C262" s="7" t="s">
        <v>247</v>
      </c>
      <c r="D262" s="8">
        <v>609</v>
      </c>
      <c r="E262" s="8">
        <v>1.6</v>
      </c>
      <c r="F262" s="8">
        <v>309</v>
      </c>
      <c r="G262" s="9">
        <f aca="true" t="shared" si="4" ref="G262:G325">(D262+F262)-E262</f>
        <v>916.4</v>
      </c>
    </row>
    <row r="263" spans="1:7" ht="12.75" customHeight="1">
      <c r="A263" s="6"/>
      <c r="B263" s="6">
        <v>1095</v>
      </c>
      <c r="C263" s="7" t="s">
        <v>248</v>
      </c>
      <c r="D263" s="8">
        <v>706.3</v>
      </c>
      <c r="E263" s="8">
        <v>0</v>
      </c>
      <c r="F263" s="8">
        <v>91</v>
      </c>
      <c r="G263" s="9">
        <f t="shared" si="4"/>
        <v>797.3</v>
      </c>
    </row>
    <row r="264" spans="1:7" ht="12.75" customHeight="1">
      <c r="A264" s="6"/>
      <c r="B264" s="6">
        <v>1134</v>
      </c>
      <c r="C264" s="7" t="s">
        <v>249</v>
      </c>
      <c r="D264" s="8">
        <v>327.3</v>
      </c>
      <c r="E264" s="8">
        <v>0</v>
      </c>
      <c r="F264" s="8">
        <v>3</v>
      </c>
      <c r="G264" s="9">
        <f t="shared" si="4"/>
        <v>330.3</v>
      </c>
    </row>
    <row r="265" spans="1:7" ht="12.75" customHeight="1">
      <c r="A265" s="6"/>
      <c r="B265" s="6">
        <v>1152</v>
      </c>
      <c r="C265" s="7" t="s">
        <v>250</v>
      </c>
      <c r="D265" s="8">
        <v>972.5</v>
      </c>
      <c r="E265" s="8">
        <v>0</v>
      </c>
      <c r="F265" s="8">
        <v>1</v>
      </c>
      <c r="G265" s="9">
        <f t="shared" si="4"/>
        <v>973.5</v>
      </c>
    </row>
    <row r="266" spans="1:7" ht="12.75" customHeight="1">
      <c r="A266" s="6"/>
      <c r="B266" s="6">
        <v>1701</v>
      </c>
      <c r="C266" s="7" t="s">
        <v>251</v>
      </c>
      <c r="D266" s="8">
        <v>1897.6</v>
      </c>
      <c r="E266" s="8">
        <v>0.8</v>
      </c>
      <c r="F266" s="8">
        <v>170</v>
      </c>
      <c r="G266" s="9">
        <f t="shared" si="4"/>
        <v>2066.7999999999997</v>
      </c>
    </row>
    <row r="267" spans="1:7" ht="12.75" customHeight="1">
      <c r="A267" s="6"/>
      <c r="B267" s="6">
        <v>2376</v>
      </c>
      <c r="C267" s="7" t="s">
        <v>252</v>
      </c>
      <c r="D267" s="8">
        <v>430.8</v>
      </c>
      <c r="E267" s="8">
        <v>0</v>
      </c>
      <c r="F267" s="8">
        <v>1</v>
      </c>
      <c r="G267" s="9">
        <f t="shared" si="4"/>
        <v>431.8</v>
      </c>
    </row>
    <row r="268" spans="1:7" ht="12.75" customHeight="1">
      <c r="A268" s="6"/>
      <c r="B268" s="6">
        <v>2457</v>
      </c>
      <c r="C268" s="7" t="s">
        <v>253</v>
      </c>
      <c r="D268" s="8">
        <v>483</v>
      </c>
      <c r="E268" s="8">
        <v>0</v>
      </c>
      <c r="F268" s="8">
        <v>4</v>
      </c>
      <c r="G268" s="9">
        <f t="shared" si="4"/>
        <v>487</v>
      </c>
    </row>
    <row r="269" spans="1:7" ht="12.75" customHeight="1">
      <c r="A269" s="6"/>
      <c r="B269" s="6">
        <v>2862</v>
      </c>
      <c r="C269" s="7" t="s">
        <v>254</v>
      </c>
      <c r="D269" s="8">
        <v>669.1</v>
      </c>
      <c r="E269" s="8">
        <v>0</v>
      </c>
      <c r="F269" s="8">
        <v>93</v>
      </c>
      <c r="G269" s="9">
        <f t="shared" si="4"/>
        <v>762.1</v>
      </c>
    </row>
    <row r="270" spans="1:7" ht="12.75" customHeight="1">
      <c r="A270" s="6"/>
      <c r="B270" s="6">
        <v>2988</v>
      </c>
      <c r="C270" s="7" t="s">
        <v>255</v>
      </c>
      <c r="D270" s="8">
        <v>557.1</v>
      </c>
      <c r="E270" s="8">
        <v>0</v>
      </c>
      <c r="F270" s="8">
        <v>26</v>
      </c>
      <c r="G270" s="9">
        <f t="shared" si="4"/>
        <v>583.1</v>
      </c>
    </row>
    <row r="271" spans="1:7" ht="12.75" customHeight="1">
      <c r="A271" s="6"/>
      <c r="B271" s="6">
        <v>3348</v>
      </c>
      <c r="C271" s="7" t="s">
        <v>256</v>
      </c>
      <c r="D271" s="8">
        <v>464</v>
      </c>
      <c r="E271" s="8">
        <v>0</v>
      </c>
      <c r="F271" s="8">
        <v>6</v>
      </c>
      <c r="G271" s="9">
        <f t="shared" si="4"/>
        <v>470</v>
      </c>
    </row>
    <row r="272" spans="1:7" ht="12.75" customHeight="1">
      <c r="A272" s="6"/>
      <c r="B272" s="6">
        <v>3555</v>
      </c>
      <c r="C272" s="7" t="s">
        <v>257</v>
      </c>
      <c r="D272" s="8">
        <v>609</v>
      </c>
      <c r="E272" s="8">
        <v>0</v>
      </c>
      <c r="F272" s="8">
        <v>29</v>
      </c>
      <c r="G272" s="9">
        <f t="shared" si="4"/>
        <v>638</v>
      </c>
    </row>
    <row r="273" spans="1:7" ht="12.75" customHeight="1">
      <c r="A273" s="6"/>
      <c r="B273" s="6">
        <v>3600</v>
      </c>
      <c r="C273" s="7" t="s">
        <v>258</v>
      </c>
      <c r="D273" s="8">
        <v>2140.9</v>
      </c>
      <c r="E273" s="8">
        <v>1.7</v>
      </c>
      <c r="F273" s="8">
        <v>419</v>
      </c>
      <c r="G273" s="9">
        <f t="shared" si="4"/>
        <v>2558.2000000000003</v>
      </c>
    </row>
    <row r="274" spans="1:7" ht="12.75" customHeight="1">
      <c r="A274" s="6"/>
      <c r="B274" s="6">
        <v>4033</v>
      </c>
      <c r="C274" s="7" t="s">
        <v>259</v>
      </c>
      <c r="D274" s="8">
        <v>504.7</v>
      </c>
      <c r="E274" s="8">
        <v>0.1</v>
      </c>
      <c r="F274" s="8">
        <v>34</v>
      </c>
      <c r="G274" s="9">
        <f t="shared" si="4"/>
        <v>538.6</v>
      </c>
    </row>
    <row r="275" spans="1:7" ht="12.75" customHeight="1">
      <c r="A275" s="6"/>
      <c r="B275" s="6">
        <v>4068</v>
      </c>
      <c r="C275" s="7" t="s">
        <v>260</v>
      </c>
      <c r="D275" s="8">
        <v>471.1</v>
      </c>
      <c r="E275" s="8">
        <v>0</v>
      </c>
      <c r="F275" s="8">
        <v>13</v>
      </c>
      <c r="G275" s="9">
        <f t="shared" si="4"/>
        <v>484.1</v>
      </c>
    </row>
    <row r="276" spans="1:7" ht="12.75" customHeight="1">
      <c r="A276" s="6"/>
      <c r="B276" s="6">
        <v>4149</v>
      </c>
      <c r="C276" s="7" t="s">
        <v>261</v>
      </c>
      <c r="D276" s="8">
        <v>1350.2</v>
      </c>
      <c r="E276" s="8">
        <v>5.2</v>
      </c>
      <c r="F276" s="8">
        <v>554</v>
      </c>
      <c r="G276" s="9">
        <f t="shared" si="4"/>
        <v>1899</v>
      </c>
    </row>
    <row r="277" spans="1:7" ht="12.75" customHeight="1">
      <c r="A277" s="6"/>
      <c r="B277" s="6">
        <v>5486</v>
      </c>
      <c r="C277" s="7" t="s">
        <v>262</v>
      </c>
      <c r="D277" s="8">
        <v>396.9</v>
      </c>
      <c r="E277" s="8">
        <v>11.5</v>
      </c>
      <c r="F277" s="8">
        <v>243</v>
      </c>
      <c r="G277" s="9">
        <f t="shared" si="4"/>
        <v>628.4</v>
      </c>
    </row>
    <row r="278" spans="1:7" ht="12.75" customHeight="1">
      <c r="A278" s="6"/>
      <c r="B278" s="6">
        <v>1975</v>
      </c>
      <c r="C278" s="7" t="s">
        <v>263</v>
      </c>
      <c r="D278" s="8">
        <v>450.5</v>
      </c>
      <c r="E278" s="8">
        <v>0</v>
      </c>
      <c r="F278" s="8">
        <v>1</v>
      </c>
      <c r="G278" s="9">
        <f t="shared" si="4"/>
        <v>451.5</v>
      </c>
    </row>
    <row r="279" spans="1:7" ht="12.75" customHeight="1">
      <c r="A279" s="6"/>
      <c r="B279" s="6">
        <v>5607</v>
      </c>
      <c r="C279" s="7" t="s">
        <v>264</v>
      </c>
      <c r="D279" s="8">
        <v>592.1</v>
      </c>
      <c r="E279" s="8">
        <v>0</v>
      </c>
      <c r="F279" s="8">
        <v>384</v>
      </c>
      <c r="G279" s="9">
        <f t="shared" si="4"/>
        <v>976.1</v>
      </c>
    </row>
    <row r="280" spans="1:7" ht="12.75" customHeight="1">
      <c r="A280" s="6"/>
      <c r="B280" s="6">
        <v>5832</v>
      </c>
      <c r="C280" s="7" t="s">
        <v>265</v>
      </c>
      <c r="D280" s="8">
        <v>307.8</v>
      </c>
      <c r="E280" s="8">
        <v>0</v>
      </c>
      <c r="F280" s="8">
        <v>6</v>
      </c>
      <c r="G280" s="9">
        <f t="shared" si="4"/>
        <v>313.8</v>
      </c>
    </row>
    <row r="281" spans="1:7" ht="12.75" customHeight="1">
      <c r="A281" s="6"/>
      <c r="B281" s="6">
        <v>5877</v>
      </c>
      <c r="C281" s="7" t="s">
        <v>266</v>
      </c>
      <c r="D281" s="8">
        <v>1377.2</v>
      </c>
      <c r="E281" s="8">
        <v>0</v>
      </c>
      <c r="F281" s="8">
        <v>42</v>
      </c>
      <c r="G281" s="9">
        <f t="shared" si="4"/>
        <v>1419.2</v>
      </c>
    </row>
    <row r="282" spans="1:7" ht="12.75" customHeight="1">
      <c r="A282" s="6"/>
      <c r="B282" s="6">
        <v>5949</v>
      </c>
      <c r="C282" s="7" t="s">
        <v>267</v>
      </c>
      <c r="D282" s="8">
        <v>1026.8</v>
      </c>
      <c r="E282" s="8">
        <v>3.7</v>
      </c>
      <c r="F282" s="8">
        <v>238</v>
      </c>
      <c r="G282" s="9">
        <f t="shared" si="4"/>
        <v>1261.1</v>
      </c>
    </row>
    <row r="283" spans="1:7" ht="12.75" customHeight="1">
      <c r="A283" s="6"/>
      <c r="B283" s="6">
        <v>5994</v>
      </c>
      <c r="C283" s="7" t="s">
        <v>268</v>
      </c>
      <c r="D283" s="8">
        <v>771</v>
      </c>
      <c r="E283" s="8">
        <v>0</v>
      </c>
      <c r="F283" s="8">
        <v>19</v>
      </c>
      <c r="G283" s="9">
        <f t="shared" si="4"/>
        <v>790</v>
      </c>
    </row>
    <row r="284" spans="1:7" ht="12.75" customHeight="1">
      <c r="A284" s="6"/>
      <c r="B284" s="6">
        <v>6030</v>
      </c>
      <c r="C284" s="7" t="s">
        <v>269</v>
      </c>
      <c r="D284" s="8">
        <v>994.3</v>
      </c>
      <c r="E284" s="8">
        <v>0</v>
      </c>
      <c r="F284" s="8">
        <v>555</v>
      </c>
      <c r="G284" s="9">
        <f t="shared" si="4"/>
        <v>1549.3</v>
      </c>
    </row>
    <row r="285" spans="1:7" ht="12.75" customHeight="1">
      <c r="A285" s="6"/>
      <c r="B285" s="6">
        <v>6039</v>
      </c>
      <c r="C285" s="7" t="s">
        <v>270</v>
      </c>
      <c r="D285" s="8">
        <v>13872.8</v>
      </c>
      <c r="E285" s="8">
        <v>12.9</v>
      </c>
      <c r="F285" s="8">
        <v>1382</v>
      </c>
      <c r="G285" s="9">
        <f t="shared" si="4"/>
        <v>15241.9</v>
      </c>
    </row>
    <row r="286" spans="1:7" ht="12.75" customHeight="1">
      <c r="A286" s="6"/>
      <c r="B286" s="6">
        <v>6099</v>
      </c>
      <c r="C286" s="7" t="s">
        <v>271</v>
      </c>
      <c r="D286" s="8">
        <v>633.3</v>
      </c>
      <c r="E286" s="8">
        <v>4.2</v>
      </c>
      <c r="F286" s="8">
        <v>97</v>
      </c>
      <c r="G286" s="9">
        <f t="shared" si="4"/>
        <v>726.0999999999999</v>
      </c>
    </row>
    <row r="287" spans="1:7" ht="12.75" customHeight="1">
      <c r="A287" s="6"/>
      <c r="B287" s="6">
        <v>6983</v>
      </c>
      <c r="C287" s="7" t="s">
        <v>272</v>
      </c>
      <c r="D287" s="8">
        <v>758</v>
      </c>
      <c r="E287" s="8">
        <v>0</v>
      </c>
      <c r="F287" s="8">
        <v>103</v>
      </c>
      <c r="G287" s="9">
        <f t="shared" si="4"/>
        <v>861</v>
      </c>
    </row>
    <row r="288" spans="1:7" ht="12.75" customHeight="1">
      <c r="A288" s="6"/>
      <c r="B288" s="6">
        <v>6987</v>
      </c>
      <c r="C288" s="7" t="s">
        <v>273</v>
      </c>
      <c r="D288" s="8">
        <v>668.2</v>
      </c>
      <c r="E288" s="8">
        <v>0</v>
      </c>
      <c r="F288" s="10"/>
      <c r="G288" s="9">
        <f t="shared" si="4"/>
        <v>668.2</v>
      </c>
    </row>
    <row r="289" spans="1:7" ht="12.75" customHeight="1">
      <c r="A289" s="6"/>
      <c r="B289" s="6">
        <v>6990</v>
      </c>
      <c r="C289" s="7" t="s">
        <v>274</v>
      </c>
      <c r="D289" s="8">
        <v>703.4</v>
      </c>
      <c r="E289" s="8">
        <v>0</v>
      </c>
      <c r="F289" s="8">
        <v>118</v>
      </c>
      <c r="G289" s="9">
        <f t="shared" si="4"/>
        <v>821.4</v>
      </c>
    </row>
    <row r="290" spans="1:7" ht="12.75" customHeight="1">
      <c r="A290" s="6"/>
      <c r="B290" s="6">
        <v>6992</v>
      </c>
      <c r="C290" s="7" t="s">
        <v>275</v>
      </c>
      <c r="D290" s="8">
        <v>566.8</v>
      </c>
      <c r="E290" s="8">
        <v>0</v>
      </c>
      <c r="F290" s="8">
        <v>6</v>
      </c>
      <c r="G290" s="9">
        <f t="shared" si="4"/>
        <v>572.8</v>
      </c>
    </row>
    <row r="291" spans="1:7" ht="12.75" customHeight="1">
      <c r="A291" s="6"/>
      <c r="B291" s="6">
        <v>7002</v>
      </c>
      <c r="C291" s="7" t="s">
        <v>276</v>
      </c>
      <c r="D291" s="8">
        <v>190</v>
      </c>
      <c r="E291" s="8">
        <v>0</v>
      </c>
      <c r="F291" s="10"/>
      <c r="G291" s="9">
        <f t="shared" si="4"/>
        <v>190</v>
      </c>
    </row>
    <row r="292" spans="1:7" ht="12.75" customHeight="1">
      <c r="A292" s="6"/>
      <c r="B292" s="6">
        <v>7098</v>
      </c>
      <c r="C292" s="7" t="s">
        <v>277</v>
      </c>
      <c r="D292" s="8">
        <v>588.1</v>
      </c>
      <c r="E292" s="8">
        <v>0</v>
      </c>
      <c r="F292" s="8">
        <v>1</v>
      </c>
      <c r="G292" s="9">
        <f t="shared" si="4"/>
        <v>589.1</v>
      </c>
    </row>
    <row r="293" spans="1:7" ht="12.75" customHeight="1">
      <c r="A293" s="6"/>
      <c r="B293" s="6" t="s">
        <v>369</v>
      </c>
      <c r="C293" s="7"/>
      <c r="D293" s="8">
        <f>SUM(D257:D292)</f>
        <v>38122.7</v>
      </c>
      <c r="E293" s="8">
        <f>SUM(E257:E292)</f>
        <v>41.800000000000004</v>
      </c>
      <c r="F293" s="8">
        <f>SUM(F257:F292)</f>
        <v>5020</v>
      </c>
      <c r="G293" s="9">
        <f>SUM(G257:G292)</f>
        <v>43100.899999999994</v>
      </c>
    </row>
    <row r="294" spans="1:6" ht="12.75" customHeight="1">
      <c r="A294" s="11"/>
      <c r="B294" s="11"/>
      <c r="C294" s="12"/>
      <c r="D294" s="13"/>
      <c r="E294" s="13"/>
      <c r="F294" s="13"/>
    </row>
    <row r="295" spans="1:7" ht="12.75" customHeight="1">
      <c r="A295" s="6">
        <v>13</v>
      </c>
      <c r="B295" s="6">
        <v>441</v>
      </c>
      <c r="C295" s="7" t="s">
        <v>278</v>
      </c>
      <c r="D295" s="8">
        <v>646.5</v>
      </c>
      <c r="E295" s="8">
        <v>0</v>
      </c>
      <c r="F295" s="8">
        <v>5</v>
      </c>
      <c r="G295" s="9">
        <f t="shared" si="4"/>
        <v>651.5</v>
      </c>
    </row>
    <row r="296" spans="1:7" ht="12.75" customHeight="1">
      <c r="A296" s="6"/>
      <c r="B296" s="6">
        <v>252</v>
      </c>
      <c r="C296" s="7" t="s">
        <v>279</v>
      </c>
      <c r="D296" s="8">
        <v>274.4</v>
      </c>
      <c r="E296" s="8">
        <v>0</v>
      </c>
      <c r="F296" s="10"/>
      <c r="G296" s="9">
        <f t="shared" si="4"/>
        <v>274.4</v>
      </c>
    </row>
    <row r="297" spans="1:7" ht="12.75" customHeight="1">
      <c r="A297" s="6"/>
      <c r="B297" s="6">
        <v>387</v>
      </c>
      <c r="C297" s="7" t="s">
        <v>280</v>
      </c>
      <c r="D297" s="8">
        <v>1403</v>
      </c>
      <c r="E297" s="8">
        <v>0</v>
      </c>
      <c r="F297" s="10"/>
      <c r="G297" s="9">
        <f t="shared" si="4"/>
        <v>1403</v>
      </c>
    </row>
    <row r="298" spans="1:7" ht="12.75" customHeight="1">
      <c r="A298" s="6"/>
      <c r="B298" s="6">
        <v>1917</v>
      </c>
      <c r="C298" s="7" t="s">
        <v>281</v>
      </c>
      <c r="D298" s="8">
        <v>448.1</v>
      </c>
      <c r="E298" s="8">
        <v>0</v>
      </c>
      <c r="F298" s="8">
        <v>6</v>
      </c>
      <c r="G298" s="9">
        <f t="shared" si="4"/>
        <v>454.1</v>
      </c>
    </row>
    <row r="299" spans="1:7" ht="12.75" customHeight="1">
      <c r="A299" s="6"/>
      <c r="B299" s="6">
        <v>914</v>
      </c>
      <c r="C299" s="7" t="s">
        <v>282</v>
      </c>
      <c r="D299" s="8">
        <v>205.2</v>
      </c>
      <c r="E299" s="8">
        <v>0</v>
      </c>
      <c r="F299" s="10"/>
      <c r="G299" s="9">
        <f t="shared" si="4"/>
        <v>205.2</v>
      </c>
    </row>
    <row r="300" spans="1:7" ht="12.75" customHeight="1">
      <c r="A300" s="6"/>
      <c r="B300" s="6">
        <v>1197</v>
      </c>
      <c r="C300" s="7" t="s">
        <v>283</v>
      </c>
      <c r="D300" s="8">
        <v>952.8</v>
      </c>
      <c r="E300" s="8">
        <v>1.2</v>
      </c>
      <c r="F300" s="8">
        <v>76</v>
      </c>
      <c r="G300" s="9">
        <f t="shared" si="4"/>
        <v>1027.6</v>
      </c>
    </row>
    <row r="301" spans="1:7" ht="12.75" customHeight="1">
      <c r="A301" s="6"/>
      <c r="B301" s="6">
        <v>1476</v>
      </c>
      <c r="C301" s="7" t="s">
        <v>284</v>
      </c>
      <c r="D301" s="8">
        <v>9206.8</v>
      </c>
      <c r="E301" s="8">
        <v>0.3</v>
      </c>
      <c r="F301" s="8">
        <v>399</v>
      </c>
      <c r="G301" s="9">
        <f t="shared" si="4"/>
        <v>9605.5</v>
      </c>
    </row>
    <row r="302" spans="1:7" ht="12.75" customHeight="1">
      <c r="A302" s="6"/>
      <c r="B302" s="6">
        <v>2016</v>
      </c>
      <c r="C302" s="7" t="s">
        <v>285</v>
      </c>
      <c r="D302" s="8">
        <v>249.6</v>
      </c>
      <c r="E302" s="8">
        <v>0</v>
      </c>
      <c r="F302" s="8">
        <v>1</v>
      </c>
      <c r="G302" s="9">
        <f t="shared" si="4"/>
        <v>250.6</v>
      </c>
    </row>
    <row r="303" spans="1:7" ht="12.75" customHeight="1">
      <c r="A303" s="6"/>
      <c r="B303" s="6">
        <v>2113</v>
      </c>
      <c r="C303" s="7" t="s">
        <v>286</v>
      </c>
      <c r="D303" s="8">
        <v>244.5</v>
      </c>
      <c r="E303" s="8">
        <v>0</v>
      </c>
      <c r="F303" s="10"/>
      <c r="G303" s="9">
        <f t="shared" si="4"/>
        <v>244.5</v>
      </c>
    </row>
    <row r="304" spans="1:7" ht="12.75" customHeight="1">
      <c r="A304" s="6"/>
      <c r="B304" s="6">
        <v>2205</v>
      </c>
      <c r="C304" s="7" t="s">
        <v>287</v>
      </c>
      <c r="D304" s="8">
        <v>248</v>
      </c>
      <c r="E304" s="8">
        <v>0</v>
      </c>
      <c r="F304" s="10"/>
      <c r="G304" s="9">
        <f t="shared" si="4"/>
        <v>248</v>
      </c>
    </row>
    <row r="305" spans="1:7" ht="12.75" customHeight="1">
      <c r="A305" s="6"/>
      <c r="B305" s="6">
        <v>2369</v>
      </c>
      <c r="C305" s="7" t="s">
        <v>288</v>
      </c>
      <c r="D305" s="8">
        <v>442</v>
      </c>
      <c r="E305" s="8">
        <v>0</v>
      </c>
      <c r="F305" s="8">
        <v>2</v>
      </c>
      <c r="G305" s="9">
        <f t="shared" si="4"/>
        <v>444</v>
      </c>
    </row>
    <row r="306" spans="1:7" ht="12.75" customHeight="1">
      <c r="A306" s="6"/>
      <c r="B306" s="6">
        <v>2511</v>
      </c>
      <c r="C306" s="7" t="s">
        <v>289</v>
      </c>
      <c r="D306" s="8">
        <v>2077.7</v>
      </c>
      <c r="E306" s="8">
        <v>0</v>
      </c>
      <c r="F306" s="8">
        <v>21</v>
      </c>
      <c r="G306" s="9">
        <f t="shared" si="4"/>
        <v>2098.7</v>
      </c>
    </row>
    <row r="307" spans="1:7" ht="12.75" customHeight="1">
      <c r="A307" s="6"/>
      <c r="B307" s="6">
        <v>2718</v>
      </c>
      <c r="C307" s="7" t="s">
        <v>290</v>
      </c>
      <c r="D307" s="8">
        <v>628.7</v>
      </c>
      <c r="E307" s="8">
        <v>0</v>
      </c>
      <c r="F307" s="10"/>
      <c r="G307" s="9">
        <f t="shared" si="4"/>
        <v>628.7</v>
      </c>
    </row>
    <row r="308" spans="1:7" ht="12.75" customHeight="1">
      <c r="A308" s="6"/>
      <c r="B308" s="6">
        <v>2772</v>
      </c>
      <c r="C308" s="7" t="s">
        <v>291</v>
      </c>
      <c r="D308" s="8">
        <v>254</v>
      </c>
      <c r="E308" s="8">
        <v>0</v>
      </c>
      <c r="F308" s="10"/>
      <c r="G308" s="9">
        <f t="shared" si="4"/>
        <v>254</v>
      </c>
    </row>
    <row r="309" spans="1:7" ht="12.75" customHeight="1">
      <c r="A309" s="6"/>
      <c r="B309" s="6">
        <v>2826</v>
      </c>
      <c r="C309" s="7" t="s">
        <v>292</v>
      </c>
      <c r="D309" s="8">
        <v>1485.4</v>
      </c>
      <c r="E309" s="8">
        <v>0</v>
      </c>
      <c r="F309" s="8">
        <v>116</v>
      </c>
      <c r="G309" s="9">
        <f t="shared" si="4"/>
        <v>1601.4</v>
      </c>
    </row>
    <row r="310" spans="1:7" ht="12.75" customHeight="1">
      <c r="A310" s="6"/>
      <c r="B310" s="6">
        <v>3168</v>
      </c>
      <c r="C310" s="7" t="s">
        <v>293</v>
      </c>
      <c r="D310" s="8">
        <v>418.7</v>
      </c>
      <c r="E310" s="8">
        <v>0</v>
      </c>
      <c r="F310" s="8">
        <v>3</v>
      </c>
      <c r="G310" s="9">
        <f t="shared" si="4"/>
        <v>421.7</v>
      </c>
    </row>
    <row r="311" spans="1:7" ht="12.75" customHeight="1">
      <c r="A311" s="6"/>
      <c r="B311" s="6">
        <v>3645</v>
      </c>
      <c r="C311" s="7" t="s">
        <v>294</v>
      </c>
      <c r="D311" s="8">
        <v>2586.2</v>
      </c>
      <c r="E311" s="8">
        <v>0</v>
      </c>
      <c r="F311" s="8">
        <v>210</v>
      </c>
      <c r="G311" s="9">
        <f t="shared" si="4"/>
        <v>2796.2</v>
      </c>
    </row>
    <row r="312" spans="1:7" ht="12.75" customHeight="1">
      <c r="A312" s="6"/>
      <c r="B312" s="6">
        <v>3798</v>
      </c>
      <c r="C312" s="7" t="s">
        <v>295</v>
      </c>
      <c r="D312" s="8">
        <v>627.3</v>
      </c>
      <c r="E312" s="8">
        <v>0</v>
      </c>
      <c r="F312" s="8">
        <v>1</v>
      </c>
      <c r="G312" s="9">
        <f t="shared" si="4"/>
        <v>628.3</v>
      </c>
    </row>
    <row r="313" spans="1:7" ht="12.75" customHeight="1">
      <c r="A313" s="6"/>
      <c r="B313" s="6">
        <v>3978</v>
      </c>
      <c r="C313" s="7" t="s">
        <v>296</v>
      </c>
      <c r="D313" s="8">
        <v>347.2</v>
      </c>
      <c r="E313" s="8">
        <v>0</v>
      </c>
      <c r="F313" s="8">
        <v>7</v>
      </c>
      <c r="G313" s="9">
        <f t="shared" si="4"/>
        <v>354.2</v>
      </c>
    </row>
    <row r="314" spans="1:7" ht="12.75" customHeight="1">
      <c r="A314" s="6"/>
      <c r="B314" s="6">
        <v>4356</v>
      </c>
      <c r="C314" s="7" t="s">
        <v>297</v>
      </c>
      <c r="D314" s="8">
        <v>895.4</v>
      </c>
      <c r="E314" s="8">
        <v>0</v>
      </c>
      <c r="F314" s="8">
        <v>12</v>
      </c>
      <c r="G314" s="9">
        <f t="shared" si="4"/>
        <v>907.4</v>
      </c>
    </row>
    <row r="315" spans="1:7" ht="12.75" customHeight="1">
      <c r="A315" s="6"/>
      <c r="B315" s="6">
        <v>4751</v>
      </c>
      <c r="C315" s="7" t="s">
        <v>298</v>
      </c>
      <c r="D315" s="8">
        <v>218</v>
      </c>
      <c r="E315" s="8">
        <v>0</v>
      </c>
      <c r="F315" s="10"/>
      <c r="G315" s="9">
        <f t="shared" si="4"/>
        <v>218</v>
      </c>
    </row>
    <row r="316" spans="1:7" ht="12.75" customHeight="1">
      <c r="A316" s="6"/>
      <c r="B316" s="6">
        <v>5510</v>
      </c>
      <c r="C316" s="7" t="s">
        <v>299</v>
      </c>
      <c r="D316" s="8">
        <v>676.1</v>
      </c>
      <c r="E316" s="8">
        <v>0</v>
      </c>
      <c r="F316" s="10"/>
      <c r="G316" s="9">
        <f t="shared" si="4"/>
        <v>676.1</v>
      </c>
    </row>
    <row r="317" spans="1:7" ht="12.75" customHeight="1">
      <c r="A317" s="6"/>
      <c r="B317" s="6">
        <v>5976</v>
      </c>
      <c r="C317" s="7" t="s">
        <v>300</v>
      </c>
      <c r="D317" s="8">
        <v>1013.3</v>
      </c>
      <c r="E317" s="8">
        <v>0</v>
      </c>
      <c r="F317" s="8">
        <v>3</v>
      </c>
      <c r="G317" s="9">
        <f t="shared" si="4"/>
        <v>1016.3</v>
      </c>
    </row>
    <row r="318" spans="1:7" ht="12.75" customHeight="1">
      <c r="A318" s="6"/>
      <c r="B318" s="6">
        <v>6003</v>
      </c>
      <c r="C318" s="7" t="s">
        <v>301</v>
      </c>
      <c r="D318" s="8">
        <v>371.6</v>
      </c>
      <c r="E318" s="8">
        <v>0</v>
      </c>
      <c r="F318" s="10"/>
      <c r="G318" s="9">
        <f t="shared" si="4"/>
        <v>371.6</v>
      </c>
    </row>
    <row r="319" spans="1:7" ht="12.75" customHeight="1">
      <c r="A319" s="6"/>
      <c r="B319" s="6">
        <v>6097</v>
      </c>
      <c r="C319" s="7" t="s">
        <v>302</v>
      </c>
      <c r="D319" s="8">
        <v>227.6</v>
      </c>
      <c r="E319" s="8">
        <v>0</v>
      </c>
      <c r="F319" s="8">
        <v>10</v>
      </c>
      <c r="G319" s="9">
        <f t="shared" si="4"/>
        <v>237.6</v>
      </c>
    </row>
    <row r="320" spans="1:7" ht="12.75" customHeight="1">
      <c r="A320" s="6"/>
      <c r="B320" s="6">
        <v>6453</v>
      </c>
      <c r="C320" s="7" t="s">
        <v>303</v>
      </c>
      <c r="D320" s="8">
        <v>597.9</v>
      </c>
      <c r="E320" s="8">
        <v>0</v>
      </c>
      <c r="F320" s="8">
        <v>47</v>
      </c>
      <c r="G320" s="9">
        <f t="shared" si="4"/>
        <v>644.9</v>
      </c>
    </row>
    <row r="321" spans="1:7" ht="12.75" customHeight="1">
      <c r="A321" s="6"/>
      <c r="B321" s="6">
        <v>6460</v>
      </c>
      <c r="C321" s="7" t="s">
        <v>304</v>
      </c>
      <c r="D321" s="8">
        <v>691.7</v>
      </c>
      <c r="E321" s="8">
        <v>0</v>
      </c>
      <c r="F321" s="8">
        <v>16</v>
      </c>
      <c r="G321" s="9">
        <f t="shared" si="4"/>
        <v>707.7</v>
      </c>
    </row>
    <row r="322" spans="1:7" ht="12.75" customHeight="1">
      <c r="A322" s="6"/>
      <c r="B322" s="6">
        <v>6534</v>
      </c>
      <c r="C322" s="7" t="s">
        <v>305</v>
      </c>
      <c r="D322" s="8">
        <v>765.5</v>
      </c>
      <c r="E322" s="8">
        <v>0</v>
      </c>
      <c r="F322" s="8">
        <v>45</v>
      </c>
      <c r="G322" s="9">
        <f t="shared" si="4"/>
        <v>810.5</v>
      </c>
    </row>
    <row r="323" spans="1:7" ht="12.75" customHeight="1">
      <c r="A323" s="6"/>
      <c r="B323" s="6">
        <v>6750</v>
      </c>
      <c r="C323" s="7" t="s">
        <v>306</v>
      </c>
      <c r="D323" s="8">
        <v>214.5</v>
      </c>
      <c r="E323" s="8">
        <v>0</v>
      </c>
      <c r="F323" s="8">
        <v>1</v>
      </c>
      <c r="G323" s="9">
        <f t="shared" si="4"/>
        <v>215.5</v>
      </c>
    </row>
    <row r="324" spans="1:7" ht="12.75" customHeight="1">
      <c r="A324" s="6"/>
      <c r="B324" s="6">
        <v>6969</v>
      </c>
      <c r="C324" s="7" t="s">
        <v>307</v>
      </c>
      <c r="D324" s="8">
        <v>492.9</v>
      </c>
      <c r="E324" s="8">
        <v>0</v>
      </c>
      <c r="F324" s="10"/>
      <c r="G324" s="9">
        <f t="shared" si="4"/>
        <v>492.9</v>
      </c>
    </row>
    <row r="325" spans="1:7" ht="12.75" customHeight="1">
      <c r="A325" s="6"/>
      <c r="B325" s="6">
        <v>7092</v>
      </c>
      <c r="C325" s="7" t="s">
        <v>308</v>
      </c>
      <c r="D325" s="8">
        <v>431.2</v>
      </c>
      <c r="E325" s="8">
        <v>0</v>
      </c>
      <c r="F325" s="8">
        <v>3</v>
      </c>
      <c r="G325" s="9">
        <f t="shared" si="4"/>
        <v>434.2</v>
      </c>
    </row>
    <row r="326" spans="1:7" ht="12.75" customHeight="1">
      <c r="A326" s="6"/>
      <c r="B326" s="6" t="s">
        <v>370</v>
      </c>
      <c r="C326" s="7"/>
      <c r="D326" s="8">
        <f>SUM(D295:D325)</f>
        <v>29341.800000000003</v>
      </c>
      <c r="E326" s="8">
        <f>SUM(E295:E325)</f>
        <v>1.5</v>
      </c>
      <c r="F326" s="8">
        <f>SUM(F295:F325)</f>
        <v>984</v>
      </c>
      <c r="G326" s="9">
        <f>SUM(G295:G325)</f>
        <v>30324.300000000003</v>
      </c>
    </row>
    <row r="327" spans="1:6" ht="12.75" customHeight="1">
      <c r="A327" s="11"/>
      <c r="B327" s="11"/>
      <c r="C327" s="12"/>
      <c r="D327" s="13"/>
      <c r="E327" s="13"/>
      <c r="F327" s="13"/>
    </row>
    <row r="328" spans="1:7" ht="12.75" customHeight="1">
      <c r="A328" s="6">
        <v>14</v>
      </c>
      <c r="B328" s="6">
        <v>549</v>
      </c>
      <c r="C328" s="7" t="s">
        <v>309</v>
      </c>
      <c r="D328" s="8">
        <v>531</v>
      </c>
      <c r="E328" s="8">
        <v>0</v>
      </c>
      <c r="F328" s="8">
        <v>2</v>
      </c>
      <c r="G328" s="9">
        <f aca="true" t="shared" si="5" ref="G328:G383">(D328+F328)-E328</f>
        <v>533</v>
      </c>
    </row>
    <row r="329" spans="1:7" ht="12.75" customHeight="1">
      <c r="A329" s="6"/>
      <c r="B329" s="6">
        <v>1093</v>
      </c>
      <c r="C329" s="7" t="s">
        <v>310</v>
      </c>
      <c r="D329" s="8">
        <v>663.6</v>
      </c>
      <c r="E329" s="8">
        <v>0</v>
      </c>
      <c r="F329" s="10"/>
      <c r="G329" s="9">
        <f t="shared" si="5"/>
        <v>663.6</v>
      </c>
    </row>
    <row r="330" spans="1:7" ht="12.75" customHeight="1">
      <c r="A330" s="6"/>
      <c r="B330" s="6">
        <v>1211</v>
      </c>
      <c r="C330" s="7" t="s">
        <v>311</v>
      </c>
      <c r="D330" s="8">
        <v>1343.6</v>
      </c>
      <c r="E330" s="8">
        <v>0</v>
      </c>
      <c r="F330" s="10"/>
      <c r="G330" s="9">
        <f t="shared" si="5"/>
        <v>1343.6</v>
      </c>
    </row>
    <row r="331" spans="1:7" ht="12.75" customHeight="1">
      <c r="A331" s="6"/>
      <c r="B331" s="6">
        <v>1224</v>
      </c>
      <c r="C331" s="7" t="s">
        <v>312</v>
      </c>
      <c r="D331" s="8">
        <v>79</v>
      </c>
      <c r="E331" s="8">
        <v>0</v>
      </c>
      <c r="F331" s="10"/>
      <c r="G331" s="9">
        <f t="shared" si="5"/>
        <v>79</v>
      </c>
    </row>
    <row r="332" spans="1:7" ht="12.75" customHeight="1">
      <c r="A332" s="6"/>
      <c r="B332" s="6">
        <v>1431</v>
      </c>
      <c r="C332" s="7" t="s">
        <v>313</v>
      </c>
      <c r="D332" s="8">
        <v>468</v>
      </c>
      <c r="E332" s="8">
        <v>0</v>
      </c>
      <c r="F332" s="10"/>
      <c r="G332" s="9">
        <f t="shared" si="5"/>
        <v>468</v>
      </c>
    </row>
    <row r="333" spans="1:7" ht="12.75" customHeight="1">
      <c r="A333" s="6"/>
      <c r="B333" s="6">
        <v>1503</v>
      </c>
      <c r="C333" s="7" t="s">
        <v>314</v>
      </c>
      <c r="D333" s="8">
        <v>1320.2</v>
      </c>
      <c r="E333" s="8">
        <v>0.4</v>
      </c>
      <c r="F333" s="8">
        <v>134</v>
      </c>
      <c r="G333" s="9">
        <f t="shared" si="5"/>
        <v>1453.8</v>
      </c>
    </row>
    <row r="334" spans="1:7" ht="12.75" customHeight="1">
      <c r="A334" s="6"/>
      <c r="B334" s="6">
        <v>1782</v>
      </c>
      <c r="C334" s="7" t="s">
        <v>315</v>
      </c>
      <c r="D334" s="8">
        <v>89</v>
      </c>
      <c r="E334" s="8">
        <v>0</v>
      </c>
      <c r="F334" s="10"/>
      <c r="G334" s="9">
        <f t="shared" si="5"/>
        <v>89</v>
      </c>
    </row>
    <row r="335" spans="1:7" ht="12.75" customHeight="1">
      <c r="A335" s="6"/>
      <c r="B335" s="6">
        <v>1970</v>
      </c>
      <c r="C335" s="7" t="s">
        <v>316</v>
      </c>
      <c r="D335" s="8">
        <v>512.7</v>
      </c>
      <c r="E335" s="8">
        <v>0</v>
      </c>
      <c r="F335" s="8">
        <v>7</v>
      </c>
      <c r="G335" s="9">
        <f t="shared" si="5"/>
        <v>519.7</v>
      </c>
    </row>
    <row r="336" spans="1:7" ht="12.75" customHeight="1">
      <c r="A336" s="6"/>
      <c r="B336" s="6">
        <v>3465</v>
      </c>
      <c r="C336" s="7" t="s">
        <v>317</v>
      </c>
      <c r="D336" s="8">
        <v>339.8</v>
      </c>
      <c r="E336" s="8">
        <v>0</v>
      </c>
      <c r="F336" s="10"/>
      <c r="G336" s="9">
        <f t="shared" si="5"/>
        <v>339.8</v>
      </c>
    </row>
    <row r="337" spans="1:7" ht="12.75" customHeight="1">
      <c r="A337" s="6"/>
      <c r="B337" s="6">
        <v>3609</v>
      </c>
      <c r="C337" s="7" t="s">
        <v>318</v>
      </c>
      <c r="D337" s="8">
        <v>379.8</v>
      </c>
      <c r="E337" s="8">
        <v>0</v>
      </c>
      <c r="F337" s="10"/>
      <c r="G337" s="9">
        <f t="shared" si="5"/>
        <v>379.8</v>
      </c>
    </row>
    <row r="338" spans="1:7" ht="12.75" customHeight="1">
      <c r="A338" s="6"/>
      <c r="B338" s="6">
        <v>4505</v>
      </c>
      <c r="C338" s="7" t="s">
        <v>319</v>
      </c>
      <c r="D338" s="8">
        <v>251.9</v>
      </c>
      <c r="E338" s="8">
        <v>0</v>
      </c>
      <c r="F338" s="10"/>
      <c r="G338" s="9">
        <f t="shared" si="5"/>
        <v>251.9</v>
      </c>
    </row>
    <row r="339" spans="1:7" ht="12.75" customHeight="1">
      <c r="A339" s="6"/>
      <c r="B339" s="6">
        <v>4527</v>
      </c>
      <c r="C339" s="7" t="s">
        <v>320</v>
      </c>
      <c r="D339" s="8">
        <v>614</v>
      </c>
      <c r="E339" s="8">
        <v>0</v>
      </c>
      <c r="F339" s="8">
        <v>1</v>
      </c>
      <c r="G339" s="9">
        <f t="shared" si="5"/>
        <v>615</v>
      </c>
    </row>
    <row r="340" spans="1:7" ht="12.75" customHeight="1">
      <c r="A340" s="6"/>
      <c r="B340" s="6">
        <v>4572</v>
      </c>
      <c r="C340" s="7" t="s">
        <v>321</v>
      </c>
      <c r="D340" s="8">
        <v>294.2</v>
      </c>
      <c r="E340" s="8">
        <v>0</v>
      </c>
      <c r="F340" s="10"/>
      <c r="G340" s="9">
        <f t="shared" si="5"/>
        <v>294.2</v>
      </c>
    </row>
    <row r="341" spans="1:7" ht="12.75" customHeight="1">
      <c r="A341" s="6"/>
      <c r="B341" s="6">
        <v>2673</v>
      </c>
      <c r="C341" s="7" t="s">
        <v>322</v>
      </c>
      <c r="D341" s="8">
        <v>695.1</v>
      </c>
      <c r="E341" s="8">
        <v>0</v>
      </c>
      <c r="F341" s="8">
        <v>4</v>
      </c>
      <c r="G341" s="9">
        <f t="shared" si="5"/>
        <v>699.1</v>
      </c>
    </row>
    <row r="342" spans="1:7" ht="12.75" customHeight="1">
      <c r="A342" s="6"/>
      <c r="B342" s="6">
        <v>4978</v>
      </c>
      <c r="C342" s="7" t="s">
        <v>323</v>
      </c>
      <c r="D342" s="8">
        <v>212</v>
      </c>
      <c r="E342" s="8">
        <v>0</v>
      </c>
      <c r="F342" s="8">
        <v>4</v>
      </c>
      <c r="G342" s="9">
        <f t="shared" si="5"/>
        <v>216</v>
      </c>
    </row>
    <row r="343" spans="1:7" ht="12.75" customHeight="1">
      <c r="A343" s="6"/>
      <c r="B343" s="6">
        <v>5328</v>
      </c>
      <c r="C343" s="7" t="s">
        <v>324</v>
      </c>
      <c r="D343" s="8">
        <v>88</v>
      </c>
      <c r="E343" s="8">
        <v>0</v>
      </c>
      <c r="F343" s="8">
        <v>5</v>
      </c>
      <c r="G343" s="9">
        <f t="shared" si="5"/>
        <v>93</v>
      </c>
    </row>
    <row r="344" spans="1:7" ht="12.75" customHeight="1">
      <c r="A344" s="6"/>
      <c r="B344" s="6">
        <v>5463</v>
      </c>
      <c r="C344" s="7" t="s">
        <v>325</v>
      </c>
      <c r="D344" s="8">
        <v>1255.8</v>
      </c>
      <c r="E344" s="8">
        <v>0</v>
      </c>
      <c r="F344" s="10"/>
      <c r="G344" s="9">
        <f t="shared" si="5"/>
        <v>1255.8</v>
      </c>
    </row>
    <row r="345" spans="1:7" ht="12.75" customHeight="1">
      <c r="A345" s="6"/>
      <c r="B345" s="6">
        <v>6165</v>
      </c>
      <c r="C345" s="7" t="s">
        <v>326</v>
      </c>
      <c r="D345" s="8">
        <v>200</v>
      </c>
      <c r="E345" s="8">
        <v>0</v>
      </c>
      <c r="F345" s="10"/>
      <c r="G345" s="9">
        <f t="shared" si="5"/>
        <v>200</v>
      </c>
    </row>
    <row r="346" spans="1:7" ht="12.75" customHeight="1">
      <c r="A346" s="6"/>
      <c r="B346" s="6">
        <v>6651</v>
      </c>
      <c r="C346" s="7" t="s">
        <v>327</v>
      </c>
      <c r="D346" s="8">
        <v>371</v>
      </c>
      <c r="E346" s="8">
        <v>0</v>
      </c>
      <c r="F346" s="8">
        <v>2</v>
      </c>
      <c r="G346" s="9">
        <f t="shared" si="5"/>
        <v>373</v>
      </c>
    </row>
    <row r="347" spans="1:7" ht="12.75" customHeight="1">
      <c r="A347" s="6"/>
      <c r="B347" s="6" t="s">
        <v>371</v>
      </c>
      <c r="C347" s="7"/>
      <c r="D347" s="8">
        <f>SUM(D328:D346)</f>
        <v>9708.699999999999</v>
      </c>
      <c r="E347" s="8">
        <f>SUM(E328:E346)</f>
        <v>0.4</v>
      </c>
      <c r="F347" s="8">
        <f>SUM(F328:F346)</f>
        <v>159</v>
      </c>
      <c r="G347" s="9">
        <f>SUM(G328:G346)</f>
        <v>9867.3</v>
      </c>
    </row>
    <row r="348" spans="1:6" ht="12.75" customHeight="1">
      <c r="A348" s="11"/>
      <c r="B348" s="11"/>
      <c r="C348" s="12"/>
      <c r="D348" s="13"/>
      <c r="E348" s="13"/>
      <c r="F348" s="13"/>
    </row>
    <row r="349" spans="1:7" ht="12.75" customHeight="1">
      <c r="A349" s="6">
        <v>15</v>
      </c>
      <c r="B349" s="6">
        <v>81</v>
      </c>
      <c r="C349" s="7" t="s">
        <v>328</v>
      </c>
      <c r="D349" s="8">
        <v>1180.4</v>
      </c>
      <c r="E349" s="8">
        <v>0</v>
      </c>
      <c r="F349" s="8">
        <v>1</v>
      </c>
      <c r="G349" s="9">
        <f t="shared" si="5"/>
        <v>1181.4</v>
      </c>
    </row>
    <row r="350" spans="1:7" ht="12.75" customHeight="1">
      <c r="A350" s="6"/>
      <c r="B350" s="6">
        <v>882</v>
      </c>
      <c r="C350" s="7" t="s">
        <v>329</v>
      </c>
      <c r="D350" s="8">
        <v>4556.5</v>
      </c>
      <c r="E350" s="8">
        <v>1.9</v>
      </c>
      <c r="F350" s="8">
        <v>270</v>
      </c>
      <c r="G350" s="9">
        <f t="shared" si="5"/>
        <v>4824.6</v>
      </c>
    </row>
    <row r="351" spans="1:7" ht="12.75" customHeight="1">
      <c r="A351" s="6"/>
      <c r="B351" s="6">
        <v>977</v>
      </c>
      <c r="C351" s="7" t="s">
        <v>330</v>
      </c>
      <c r="D351" s="8">
        <v>618.7</v>
      </c>
      <c r="E351" s="8">
        <v>0</v>
      </c>
      <c r="F351" s="8">
        <v>1</v>
      </c>
      <c r="G351" s="9">
        <f t="shared" si="5"/>
        <v>619.7</v>
      </c>
    </row>
    <row r="352" spans="1:7" ht="12.75" customHeight="1">
      <c r="A352" s="6"/>
      <c r="B352" s="6">
        <v>1071</v>
      </c>
      <c r="C352" s="7" t="s">
        <v>331</v>
      </c>
      <c r="D352" s="8">
        <v>1474.8</v>
      </c>
      <c r="E352" s="8">
        <v>0</v>
      </c>
      <c r="F352" s="10"/>
      <c r="G352" s="9">
        <f t="shared" si="5"/>
        <v>1474.8</v>
      </c>
    </row>
    <row r="353" spans="1:7" ht="12.75" customHeight="1">
      <c r="A353" s="6"/>
      <c r="B353" s="6">
        <v>1079</v>
      </c>
      <c r="C353" s="7" t="s">
        <v>332</v>
      </c>
      <c r="D353" s="8">
        <v>877.2</v>
      </c>
      <c r="E353" s="8">
        <v>0</v>
      </c>
      <c r="F353" s="8">
        <v>21</v>
      </c>
      <c r="G353" s="9">
        <f t="shared" si="5"/>
        <v>898.2</v>
      </c>
    </row>
    <row r="354" spans="1:7" ht="12.75" customHeight="1">
      <c r="A354" s="6"/>
      <c r="B354" s="6">
        <v>1107</v>
      </c>
      <c r="C354" s="7" t="s">
        <v>333</v>
      </c>
      <c r="D354" s="8">
        <v>1473.6</v>
      </c>
      <c r="E354" s="8">
        <v>0</v>
      </c>
      <c r="F354" s="10"/>
      <c r="G354" s="9">
        <f t="shared" si="5"/>
        <v>1473.6</v>
      </c>
    </row>
    <row r="355" spans="1:7" ht="12.75" customHeight="1">
      <c r="A355" s="6"/>
      <c r="B355" s="6">
        <v>1602</v>
      </c>
      <c r="C355" s="7" t="s">
        <v>334</v>
      </c>
      <c r="D355" s="8">
        <v>485.8</v>
      </c>
      <c r="E355" s="8">
        <v>0</v>
      </c>
      <c r="F355" s="8">
        <v>2</v>
      </c>
      <c r="G355" s="9">
        <f t="shared" si="5"/>
        <v>487.8</v>
      </c>
    </row>
    <row r="356" spans="1:7" ht="12.75" customHeight="1">
      <c r="A356" s="6"/>
      <c r="B356" s="6">
        <v>1619</v>
      </c>
      <c r="C356" s="7" t="s">
        <v>335</v>
      </c>
      <c r="D356" s="8">
        <v>1174.4</v>
      </c>
      <c r="E356" s="8">
        <v>0</v>
      </c>
      <c r="F356" s="8">
        <v>1</v>
      </c>
      <c r="G356" s="9">
        <f t="shared" si="5"/>
        <v>1175.4</v>
      </c>
    </row>
    <row r="357" spans="1:7" ht="12.75" customHeight="1">
      <c r="A357" s="6"/>
      <c r="B357" s="6">
        <v>657</v>
      </c>
      <c r="C357" s="7" t="s">
        <v>336</v>
      </c>
      <c r="D357" s="8">
        <v>695.4</v>
      </c>
      <c r="E357" s="8">
        <v>0</v>
      </c>
      <c r="F357" s="8">
        <v>19</v>
      </c>
      <c r="G357" s="9">
        <f t="shared" si="5"/>
        <v>714.4</v>
      </c>
    </row>
    <row r="358" spans="1:7" ht="12.75" customHeight="1">
      <c r="A358" s="6"/>
      <c r="B358" s="6">
        <v>2169</v>
      </c>
      <c r="C358" s="7" t="s">
        <v>337</v>
      </c>
      <c r="D358" s="8">
        <v>1752.9</v>
      </c>
      <c r="E358" s="8">
        <v>0.1</v>
      </c>
      <c r="F358" s="8">
        <v>170</v>
      </c>
      <c r="G358" s="9">
        <f t="shared" si="5"/>
        <v>1922.8000000000002</v>
      </c>
    </row>
    <row r="359" spans="1:7" ht="12.75" customHeight="1">
      <c r="A359" s="6"/>
      <c r="B359" s="6">
        <v>2322</v>
      </c>
      <c r="C359" s="7" t="s">
        <v>338</v>
      </c>
      <c r="D359" s="8">
        <v>2319.6</v>
      </c>
      <c r="E359" s="8">
        <v>2</v>
      </c>
      <c r="F359" s="8">
        <v>309</v>
      </c>
      <c r="G359" s="9">
        <f t="shared" si="5"/>
        <v>2626.6</v>
      </c>
    </row>
    <row r="360" spans="1:7" ht="12.75" customHeight="1">
      <c r="A360" s="6"/>
      <c r="B360" s="6">
        <v>2367</v>
      </c>
      <c r="C360" s="7" t="s">
        <v>339</v>
      </c>
      <c r="D360" s="8">
        <v>194.6</v>
      </c>
      <c r="E360" s="8">
        <v>0</v>
      </c>
      <c r="F360" s="8">
        <v>3</v>
      </c>
      <c r="G360" s="9">
        <f t="shared" si="5"/>
        <v>197.6</v>
      </c>
    </row>
    <row r="361" spans="1:7" ht="12.75" customHeight="1">
      <c r="A361" s="6"/>
      <c r="B361" s="6">
        <v>2834</v>
      </c>
      <c r="C361" s="7" t="s">
        <v>340</v>
      </c>
      <c r="D361" s="8">
        <v>404.3</v>
      </c>
      <c r="E361" s="8">
        <v>0</v>
      </c>
      <c r="F361" s="8">
        <v>2</v>
      </c>
      <c r="G361" s="9">
        <f t="shared" si="5"/>
        <v>406.3</v>
      </c>
    </row>
    <row r="362" spans="1:7" ht="12.75" customHeight="1">
      <c r="A362" s="6"/>
      <c r="B362" s="6">
        <v>3312</v>
      </c>
      <c r="C362" s="7" t="s">
        <v>341</v>
      </c>
      <c r="D362" s="8">
        <v>2093.7</v>
      </c>
      <c r="E362" s="8">
        <v>1</v>
      </c>
      <c r="F362" s="8">
        <v>64</v>
      </c>
      <c r="G362" s="9">
        <f t="shared" si="5"/>
        <v>2156.7</v>
      </c>
    </row>
    <row r="363" spans="1:7" ht="12.75" customHeight="1">
      <c r="A363" s="6"/>
      <c r="B363" s="6">
        <v>3330</v>
      </c>
      <c r="C363" s="7" t="s">
        <v>342</v>
      </c>
      <c r="D363" s="8">
        <v>335.7</v>
      </c>
      <c r="E363" s="8">
        <v>0</v>
      </c>
      <c r="F363" s="8">
        <v>6</v>
      </c>
      <c r="G363" s="9">
        <f t="shared" si="5"/>
        <v>341.7</v>
      </c>
    </row>
    <row r="364" spans="1:7" ht="12.75" customHeight="1">
      <c r="A364" s="6"/>
      <c r="B364" s="6">
        <v>3705</v>
      </c>
      <c r="C364" s="7" t="s">
        <v>343</v>
      </c>
      <c r="D364" s="8">
        <v>82.2</v>
      </c>
      <c r="E364" s="8">
        <v>0</v>
      </c>
      <c r="F364" s="10"/>
      <c r="G364" s="9">
        <f t="shared" si="5"/>
        <v>82.2</v>
      </c>
    </row>
    <row r="365" spans="1:7" ht="12.75" customHeight="1">
      <c r="A365" s="6"/>
      <c r="B365" s="6">
        <v>4203</v>
      </c>
      <c r="C365" s="7" t="s">
        <v>344</v>
      </c>
      <c r="D365" s="8">
        <v>826.8</v>
      </c>
      <c r="E365" s="8">
        <v>0</v>
      </c>
      <c r="F365" s="8">
        <v>5</v>
      </c>
      <c r="G365" s="9">
        <f t="shared" si="5"/>
        <v>831.8</v>
      </c>
    </row>
    <row r="366" spans="1:7" ht="12.75" customHeight="1">
      <c r="A366" s="6"/>
      <c r="B366" s="6">
        <v>4491</v>
      </c>
      <c r="C366" s="7" t="s">
        <v>345</v>
      </c>
      <c r="D366" s="8">
        <v>330.8</v>
      </c>
      <c r="E366" s="8">
        <v>0</v>
      </c>
      <c r="F366" s="10"/>
      <c r="G366" s="9">
        <f t="shared" si="5"/>
        <v>330.8</v>
      </c>
    </row>
    <row r="367" spans="1:7" ht="12.75" customHeight="1">
      <c r="A367" s="6"/>
      <c r="B367" s="6">
        <v>4509</v>
      </c>
      <c r="C367" s="7" t="s">
        <v>346</v>
      </c>
      <c r="D367" s="8">
        <v>223</v>
      </c>
      <c r="E367" s="8">
        <v>0</v>
      </c>
      <c r="F367" s="10"/>
      <c r="G367" s="9">
        <f t="shared" si="5"/>
        <v>223</v>
      </c>
    </row>
    <row r="368" spans="1:7" ht="12.75" customHeight="1">
      <c r="A368" s="6"/>
      <c r="B368" s="6">
        <v>4518</v>
      </c>
      <c r="C368" s="7" t="s">
        <v>347</v>
      </c>
      <c r="D368" s="8">
        <v>216.2</v>
      </c>
      <c r="E368" s="8">
        <v>0</v>
      </c>
      <c r="F368" s="10"/>
      <c r="G368" s="9">
        <f t="shared" si="5"/>
        <v>216.2</v>
      </c>
    </row>
    <row r="369" spans="1:7" ht="12.75" customHeight="1">
      <c r="A369" s="6"/>
      <c r="B369" s="6">
        <v>4536</v>
      </c>
      <c r="C369" s="7" t="s">
        <v>348</v>
      </c>
      <c r="D369" s="8">
        <v>2086.9</v>
      </c>
      <c r="E369" s="8">
        <v>0</v>
      </c>
      <c r="F369" s="8">
        <v>7</v>
      </c>
      <c r="G369" s="9">
        <f t="shared" si="5"/>
        <v>2093.9</v>
      </c>
    </row>
    <row r="370" spans="1:7" ht="12.75" customHeight="1">
      <c r="A370" s="6"/>
      <c r="B370" s="6">
        <v>4689</v>
      </c>
      <c r="C370" s="7" t="s">
        <v>349</v>
      </c>
      <c r="D370" s="8">
        <v>539.1</v>
      </c>
      <c r="E370" s="8">
        <v>0</v>
      </c>
      <c r="F370" s="8">
        <v>3</v>
      </c>
      <c r="G370" s="9">
        <f t="shared" si="5"/>
        <v>542.1</v>
      </c>
    </row>
    <row r="371" spans="1:7" ht="12.75" customHeight="1">
      <c r="A371" s="6"/>
      <c r="B371" s="6">
        <v>4776</v>
      </c>
      <c r="C371" s="7" t="s">
        <v>350</v>
      </c>
      <c r="D371" s="8">
        <v>528.7</v>
      </c>
      <c r="E371" s="8">
        <v>0</v>
      </c>
      <c r="F371" s="8">
        <v>39</v>
      </c>
      <c r="G371" s="9">
        <f t="shared" si="5"/>
        <v>567.7</v>
      </c>
    </row>
    <row r="372" spans="1:7" ht="12.75" customHeight="1">
      <c r="A372" s="6"/>
      <c r="B372" s="6">
        <v>5013</v>
      </c>
      <c r="C372" s="7" t="s">
        <v>351</v>
      </c>
      <c r="D372" s="8">
        <v>2428.1</v>
      </c>
      <c r="E372" s="8">
        <v>0</v>
      </c>
      <c r="F372" s="8">
        <v>161</v>
      </c>
      <c r="G372" s="9">
        <f t="shared" si="5"/>
        <v>2589.1</v>
      </c>
    </row>
    <row r="373" spans="1:7" ht="12.75" customHeight="1">
      <c r="A373" s="6"/>
      <c r="B373" s="6">
        <v>5049</v>
      </c>
      <c r="C373" s="7" t="s">
        <v>352</v>
      </c>
      <c r="D373" s="8">
        <v>4579.3</v>
      </c>
      <c r="E373" s="8">
        <v>0.1</v>
      </c>
      <c r="F373" s="8">
        <v>75</v>
      </c>
      <c r="G373" s="9">
        <f t="shared" si="5"/>
        <v>4654.2</v>
      </c>
    </row>
    <row r="374" spans="1:7" ht="12.75" customHeight="1">
      <c r="A374" s="6"/>
      <c r="B374" s="6">
        <v>5163</v>
      </c>
      <c r="C374" s="7" t="s">
        <v>353</v>
      </c>
      <c r="D374" s="8">
        <v>692.7</v>
      </c>
      <c r="E374" s="8">
        <v>0</v>
      </c>
      <c r="F374" s="10"/>
      <c r="G374" s="9">
        <f t="shared" si="5"/>
        <v>692.7</v>
      </c>
    </row>
    <row r="375" spans="1:7" ht="12.75" customHeight="1">
      <c r="A375" s="6"/>
      <c r="B375" s="6">
        <v>5895</v>
      </c>
      <c r="C375" s="7" t="s">
        <v>354</v>
      </c>
      <c r="D375" s="8">
        <v>234.7</v>
      </c>
      <c r="E375" s="8">
        <v>0</v>
      </c>
      <c r="F375" s="10"/>
      <c r="G375" s="9">
        <f t="shared" si="5"/>
        <v>234.7</v>
      </c>
    </row>
    <row r="376" spans="1:7" ht="12.75" customHeight="1">
      <c r="A376" s="6"/>
      <c r="B376" s="6">
        <v>6012</v>
      </c>
      <c r="C376" s="7" t="s">
        <v>355</v>
      </c>
      <c r="D376" s="8">
        <v>582.6</v>
      </c>
      <c r="E376" s="8">
        <v>0</v>
      </c>
      <c r="F376" s="10"/>
      <c r="G376" s="9">
        <f t="shared" si="5"/>
        <v>582.6</v>
      </c>
    </row>
    <row r="377" spans="1:7" ht="12.75" customHeight="1">
      <c r="A377" s="6"/>
      <c r="B377" s="6">
        <v>6462</v>
      </c>
      <c r="C377" s="7" t="s">
        <v>356</v>
      </c>
      <c r="D377" s="8">
        <v>294</v>
      </c>
      <c r="E377" s="8">
        <v>0</v>
      </c>
      <c r="F377" s="8">
        <v>1</v>
      </c>
      <c r="G377" s="9">
        <f t="shared" si="5"/>
        <v>295</v>
      </c>
    </row>
    <row r="378" spans="1:7" ht="12.75" customHeight="1">
      <c r="A378" s="6"/>
      <c r="B378" s="6">
        <v>6592</v>
      </c>
      <c r="C378" s="7" t="s">
        <v>357</v>
      </c>
      <c r="D378" s="8">
        <v>731</v>
      </c>
      <c r="E378" s="8">
        <v>0</v>
      </c>
      <c r="F378" s="8">
        <v>2</v>
      </c>
      <c r="G378" s="9">
        <f t="shared" si="5"/>
        <v>733</v>
      </c>
    </row>
    <row r="379" spans="1:7" ht="12.75" customHeight="1">
      <c r="A379" s="6"/>
      <c r="B379" s="6">
        <v>6700</v>
      </c>
      <c r="C379" s="7" t="s">
        <v>358</v>
      </c>
      <c r="D379" s="8">
        <v>515.2</v>
      </c>
      <c r="E379" s="8">
        <v>0</v>
      </c>
      <c r="F379" s="8">
        <v>2</v>
      </c>
      <c r="G379" s="9">
        <f t="shared" si="5"/>
        <v>517.2</v>
      </c>
    </row>
    <row r="380" spans="1:7" ht="12.75" customHeight="1">
      <c r="A380" s="6"/>
      <c r="B380" s="6">
        <v>6759</v>
      </c>
      <c r="C380" s="7" t="s">
        <v>359</v>
      </c>
      <c r="D380" s="8">
        <v>750.2</v>
      </c>
      <c r="E380" s="8">
        <v>0</v>
      </c>
      <c r="F380" s="8">
        <v>2</v>
      </c>
      <c r="G380" s="9">
        <f t="shared" si="5"/>
        <v>752.2</v>
      </c>
    </row>
    <row r="381" spans="1:7" ht="12.75" customHeight="1">
      <c r="A381" s="6"/>
      <c r="B381" s="6">
        <v>6854</v>
      </c>
      <c r="C381" s="7" t="s">
        <v>360</v>
      </c>
      <c r="D381" s="8">
        <v>532</v>
      </c>
      <c r="E381" s="8">
        <v>0</v>
      </c>
      <c r="F381" s="10"/>
      <c r="G381" s="9">
        <f t="shared" si="5"/>
        <v>532</v>
      </c>
    </row>
    <row r="382" spans="1:7" ht="12.75" customHeight="1">
      <c r="A382" s="6"/>
      <c r="B382" s="6">
        <v>6937</v>
      </c>
      <c r="C382" s="7" t="s">
        <v>361</v>
      </c>
      <c r="D382" s="8">
        <v>425</v>
      </c>
      <c r="E382" s="8">
        <v>0</v>
      </c>
      <c r="F382" s="8">
        <v>29</v>
      </c>
      <c r="G382" s="9">
        <f t="shared" si="5"/>
        <v>454</v>
      </c>
    </row>
    <row r="383" spans="1:7" ht="12.75" customHeight="1">
      <c r="A383" s="6"/>
      <c r="B383" s="6">
        <v>7047</v>
      </c>
      <c r="C383" s="7" t="s">
        <v>362</v>
      </c>
      <c r="D383" s="8">
        <v>380.3</v>
      </c>
      <c r="E383" s="8">
        <v>0</v>
      </c>
      <c r="F383" s="10"/>
      <c r="G383" s="9">
        <f t="shared" si="5"/>
        <v>380.3</v>
      </c>
    </row>
    <row r="384" spans="1:7" ht="12.75" customHeight="1">
      <c r="A384" s="14"/>
      <c r="B384" s="14" t="s">
        <v>372</v>
      </c>
      <c r="C384" s="9"/>
      <c r="D384" s="9">
        <f>SUM(D349:D383)</f>
        <v>36616.399999999994</v>
      </c>
      <c r="E384" s="9">
        <f>SUM(E349:E383)</f>
        <v>5.1</v>
      </c>
      <c r="F384" s="9">
        <f>SUM(F349:F383)</f>
        <v>1195</v>
      </c>
      <c r="G384" s="9">
        <f>SUM(G349:G383)</f>
        <v>37806.29999999999</v>
      </c>
    </row>
    <row r="386" spans="2:7" ht="12.75" customHeight="1">
      <c r="B386" s="4" t="s">
        <v>373</v>
      </c>
      <c r="D386" s="3">
        <f>SUM(D384,D347,D326,D293,D255,D199,D165,D141,D79,D29)</f>
        <v>474227.3</v>
      </c>
      <c r="E386" s="3">
        <f>SUM(E384,E347,E326,E293,E255,E199,E165,E141,E79,E29)</f>
        <v>227.39999999999998</v>
      </c>
      <c r="F386" s="3">
        <f>SUM(F384,F347,F326,F293,F255,F199,F165,F141,F79,F29)</f>
        <v>33933</v>
      </c>
      <c r="G386" s="3">
        <f>SUM(G384,G347,G326,G293,G255,G199,G165,G141,G79,G29)</f>
        <v>507932.89999999997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0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Pennington</dc:creator>
  <cp:keywords/>
  <dc:description/>
  <cp:lastModifiedBy>mhanson</cp:lastModifiedBy>
  <cp:lastPrinted>2010-01-15T18:48:11Z</cp:lastPrinted>
  <dcterms:created xsi:type="dcterms:W3CDTF">2010-01-15T17:26:21Z</dcterms:created>
  <dcterms:modified xsi:type="dcterms:W3CDTF">2010-01-21T15:32:59Z</dcterms:modified>
  <cp:category/>
  <cp:version/>
  <cp:contentType/>
  <cp:contentStatus/>
</cp:coreProperties>
</file>