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H:\AA Transfer Majors\Approval for Private Colleges Articulations\St. Ambrose Agreement\"/>
    </mc:Choice>
  </mc:AlternateContent>
  <xr:revisionPtr revIDLastSave="0" documentId="13_ncr:1_{65C2B431-8392-4FDE-A98E-B01AEAB1BF9C}" xr6:coauthVersionLast="36" xr6:coauthVersionMax="46" xr10:uidLastSave="{00000000-0000-0000-0000-000000000000}"/>
  <bookViews>
    <workbookView xWindow="29115" yWindow="-105" windowWidth="17280" windowHeight="12375" xr2:uid="{00000000-000D-0000-FFFF-FFFF00000000}"/>
  </bookViews>
  <sheets>
    <sheet name="Psychology DF (Proposal)" sheetId="1" r:id="rId1"/>
  </sheets>
  <definedNames>
    <definedName name="_xlnm.Print_Area" localSheetId="0">'Psychology DF (Proposal)'!$A$1:$I$50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1" l="1"/>
  <c r="E48" i="1"/>
  <c r="E47" i="1"/>
  <c r="E46" i="1"/>
  <c r="E45" i="1"/>
  <c r="E44" i="1"/>
  <c r="E37" i="1"/>
  <c r="E25" i="1"/>
  <c r="E19" i="1"/>
  <c r="E16" i="1"/>
  <c r="E13" i="1"/>
  <c r="E10" i="1"/>
  <c r="B50" i="1"/>
  <c r="F3" i="1"/>
</calcChain>
</file>

<file path=xl/sharedStrings.xml><?xml version="1.0" encoding="utf-8"?>
<sst xmlns="http://schemas.openxmlformats.org/spreadsheetml/2006/main" count="122" uniqueCount="92">
  <si>
    <t xml:space="preserve">DISCIPLINE FRAMEWORK: </t>
  </si>
  <si>
    <t>PSYCHOLOGY</t>
  </si>
  <si>
    <t>Core Elements</t>
  </si>
  <si>
    <t>Intro to Psychology</t>
  </si>
  <si>
    <t>PSY111</t>
  </si>
  <si>
    <t>Introduction to Psychology</t>
  </si>
  <si>
    <t>Social Psychology</t>
  </si>
  <si>
    <t>PSY251</t>
  </si>
  <si>
    <t>Developmental Psychology</t>
  </si>
  <si>
    <t>Statistics</t>
  </si>
  <si>
    <t>MAT156</t>
  </si>
  <si>
    <t>OR</t>
  </si>
  <si>
    <t>Intro to Philosophy</t>
  </si>
  <si>
    <t>PHI101</t>
  </si>
  <si>
    <t>Introduction to Philosophy</t>
  </si>
  <si>
    <t>PHI105</t>
  </si>
  <si>
    <t>Introduction to Ethics</t>
  </si>
  <si>
    <t>CC Course Number</t>
  </si>
  <si>
    <t>Cr Hrs</t>
  </si>
  <si>
    <t>Community College 
Course Name</t>
  </si>
  <si>
    <r>
      <t xml:space="preserve">Biological Science
</t>
    </r>
    <r>
      <rPr>
        <b/>
        <i/>
        <sz val="10"/>
        <color theme="1"/>
        <rFont val="Calibri"/>
        <family val="2"/>
        <scheme val="minor"/>
      </rPr>
      <t>(Biology with Lab)</t>
    </r>
  </si>
  <si>
    <t>Introduction to Biology
with Lab</t>
  </si>
  <si>
    <t>General Biology
with Lab</t>
  </si>
  <si>
    <t>Human Biology
with Lab</t>
  </si>
  <si>
    <t>Anatomy &amp; Physiology
with Lab</t>
  </si>
  <si>
    <r>
      <t xml:space="preserve">MAT157
</t>
    </r>
    <r>
      <rPr>
        <i/>
        <sz val="10"/>
        <color theme="1"/>
        <rFont val="Calibri"/>
        <family val="2"/>
        <scheme val="minor"/>
      </rPr>
      <t>(4 crs)</t>
    </r>
  </si>
  <si>
    <t>AA</t>
  </si>
  <si>
    <t xml:space="preserve">CC AWARD TYPE: </t>
  </si>
  <si>
    <t>CIP #</t>
  </si>
  <si>
    <t>PSY121 or EDU160</t>
  </si>
  <si>
    <t xml:space="preserve">Developmental Psychology
Human Growth and Dev. </t>
  </si>
  <si>
    <t xml:space="preserve">PRIVATE COLLEGE/UNIVERSITY: </t>
  </si>
  <si>
    <t xml:space="preserve"> </t>
  </si>
  <si>
    <t xml:space="preserve">4-Year College Contact Name: </t>
  </si>
  <si>
    <t xml:space="preserve">4-Year College Contact Email: </t>
  </si>
  <si>
    <t>ITSO</t>
  </si>
  <si>
    <t>03 08 11 03</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</si>
  <si>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</si>
  <si>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</si>
  <si>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</si>
  <si>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</si>
  <si>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</si>
  <si>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</si>
  <si>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</si>
  <si>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</si>
  <si>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</si>
  <si>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</si>
  <si>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</si>
  <si>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</si>
  <si>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</si>
  <si>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4-Year credits: (Must be 60-64)</t>
  </si>
  <si>
    <t>STATE DISCIPLINE FRAMEWORK COURSE STRUCTURE - PRIVATE COLLEGE APPROVAL DOCUMENTATION</t>
  </si>
  <si>
    <t>Sponsoring Community College:</t>
  </si>
  <si>
    <t>Electronic Signature 4-year college</t>
  </si>
  <si>
    <t>College Signed Date:</t>
  </si>
  <si>
    <t>Framework CREDITS</t>
  </si>
  <si>
    <t>Total Award CREDITS</t>
  </si>
  <si>
    <t>4-Year 
Course #</t>
  </si>
  <si>
    <t>St. Ambrose University</t>
  </si>
  <si>
    <t>Eastern Iowa Community College</t>
  </si>
  <si>
    <t>Maureen Baldwin</t>
  </si>
  <si>
    <t>BaldwinMaureenM@sau.edu</t>
  </si>
  <si>
    <t>PSYC-105</t>
  </si>
  <si>
    <t>PSYC-306</t>
  </si>
  <si>
    <t>PSYC-212</t>
  </si>
  <si>
    <t>Life-Span Developmental Psychology</t>
  </si>
  <si>
    <t>STAT-213</t>
  </si>
  <si>
    <t>Applied Stastical Reasoning for the Sciences</t>
  </si>
  <si>
    <t>BIOL-101</t>
  </si>
  <si>
    <t>Principles of Biology</t>
  </si>
  <si>
    <r>
      <t xml:space="preserve">BIO102 + 103 or </t>
    </r>
    <r>
      <rPr>
        <b/>
        <sz val="10"/>
        <color theme="1"/>
        <rFont val="Calibri"/>
        <family val="2"/>
        <scheme val="minor"/>
      </rPr>
      <t>BIO105</t>
    </r>
  </si>
  <si>
    <r>
      <t xml:space="preserve">BIO112 or BIO113 or </t>
    </r>
    <r>
      <rPr>
        <b/>
        <sz val="10"/>
        <color theme="1"/>
        <rFont val="Calibri"/>
        <family val="2"/>
        <scheme val="minor"/>
      </rPr>
      <t xml:space="preserve">BIO114 or BIO115 </t>
    </r>
    <r>
      <rPr>
        <sz val="10"/>
        <color theme="1"/>
        <rFont val="Calibri"/>
        <family val="2"/>
        <scheme val="minor"/>
      </rPr>
      <t>or BIO116 or BIO120 or BIO202 or BIO203</t>
    </r>
  </si>
  <si>
    <t>General Biology I
General Biology II</t>
  </si>
  <si>
    <r>
      <t>BIO154 + 155 or</t>
    </r>
    <r>
      <rPr>
        <b/>
        <sz val="10"/>
        <color theme="1"/>
        <rFont val="Calibri"/>
        <family val="2"/>
        <scheme val="minor"/>
      </rPr>
      <t xml:space="preserve"> BIO157</t>
    </r>
  </si>
  <si>
    <t>BIOL-112</t>
  </si>
  <si>
    <t>Humans and Disease</t>
  </si>
  <si>
    <r>
      <rPr>
        <b/>
        <sz val="10"/>
        <color theme="1"/>
        <rFont val="Calibri"/>
        <family val="2"/>
        <scheme val="minor"/>
      </rPr>
      <t>BIO163</t>
    </r>
    <r>
      <rPr>
        <sz val="10"/>
        <color theme="1"/>
        <rFont val="Calibri"/>
        <family val="2"/>
        <scheme val="minor"/>
      </rPr>
      <t xml:space="preserve"> or BIO164 or BIO165 + 167 or </t>
    </r>
    <r>
      <rPr>
        <b/>
        <sz val="10"/>
        <color theme="1"/>
        <rFont val="Calibri"/>
        <family val="2"/>
        <scheme val="minor"/>
      </rPr>
      <t>BIO168</t>
    </r>
    <r>
      <rPr>
        <sz val="10"/>
        <color theme="1"/>
        <rFont val="Calibri"/>
        <family val="2"/>
        <scheme val="minor"/>
      </rPr>
      <t xml:space="preserve"> or BIO169 or BIO175 + 176 or BIO177</t>
    </r>
  </si>
  <si>
    <t>PHIL-101</t>
  </si>
  <si>
    <t>PHIL-207</t>
  </si>
  <si>
    <t>Must earn a "C" or higher</t>
  </si>
  <si>
    <t xml:space="preserve">Must earn a "C" or higher </t>
  </si>
  <si>
    <t>BIOL-199 or
BIOL-200</t>
  </si>
  <si>
    <t>Biology Elective
Human Anatomy &amp; Physiology I</t>
  </si>
  <si>
    <t>BIOL-ELEC or
BIOL-230</t>
  </si>
  <si>
    <t>Students interested in BS in Psychology should take A &amp;P I with lab.</t>
  </si>
  <si>
    <t>Students who are intersted in Forensic Psychology Major should take Intro to Criminal Justice and Intro to Sociology.  Students interested in BS in Psychology should take Foundations of Computer Science or Programming I.</t>
  </si>
  <si>
    <t>Students who are intersted in BS in Psychology should take General Chemistry 1 and 2 with labs, and General Biology 2 with lab.</t>
  </si>
  <si>
    <t xml:space="preserve">Students interested in BS in Psychology should take General Biology 1 with lab.  </t>
  </si>
  <si>
    <t>Students must complete 3 years of study of the same foreign language in high school, or complete two semesters of the same beginning language at the college level.</t>
  </si>
  <si>
    <t>Take PE109 to satisfy Wellness Requirement</t>
  </si>
  <si>
    <t>Recommend students take a philosophy or Comparative Religions class</t>
  </si>
  <si>
    <t>3/4/21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</si>
</sst>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i/>
      <sz val="10"/>
      <color theme="1"/>
      <name val="Calibri"/>
      <family val="2"/>
      <scheme val="minor"/>
    </font>
    <font>
      <i/>
      <sz val="10"/>
      <color theme="1"/>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74">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top/>
      <bottom/>
      <diagonal/>
    </border>
    <border>
      <left style="thin">
        <color rgb="FF000000"/>
      </left>
      <right/>
      <top style="thick">
        <color rgb="FFFF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style="medium">
        <color rgb="FF000000"/>
      </top>
      <bottom/>
      <diagonal/>
    </border>
    <border>
      <left/>
      <right style="medium">
        <color rgb="FF000000"/>
      </right>
      <top style="thick">
        <color rgb="FFFF0000"/>
      </top>
      <bottom/>
      <diagonal/>
    </border>
    <border>
      <left/>
      <right style="medium">
        <color rgb="FF000000"/>
      </right>
      <top/>
      <bottom/>
      <diagonal/>
    </border>
    <border>
      <left style="thin">
        <color indexed="64"/>
      </left>
      <right style="thin">
        <color indexed="64"/>
      </right>
      <top/>
      <bottom style="thin">
        <color indexed="64"/>
      </bottom>
      <diagonal/>
    </border>
    <border>
      <left style="thin">
        <color rgb="FF000000"/>
      </left>
      <right/>
      <top/>
      <bottom style="thick">
        <color rgb="FFFF0000"/>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7">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Border="1"/>
    <xf numFmtId="0" fontId="0" fillId="0" borderId="0" xfId="0" applyAlignment="1">
      <alignment horizontal="center"/>
    </xf>
    <xf numFmtId="0" fontId="2" fillId="0" borderId="54" xfId="0" applyFont="1" applyBorder="1" applyAlignment="1">
      <alignment horizontal="center" vertical="center" wrapText="1"/>
    </xf>
    <xf numFmtId="0" fontId="0" fillId="0" borderId="54" xfId="0" applyBorder="1" applyAlignment="1">
      <alignment horizontal="center"/>
    </xf>
    <xf numFmtId="0" fontId="0" fillId="0" borderId="54" xfId="0" applyBorder="1" applyAlignment="1">
      <alignment horizontal="center" wrapText="1"/>
    </xf>
    <xf numFmtId="0" fontId="2" fillId="4" borderId="54" xfId="0" applyFont="1" applyFill="1" applyBorder="1" applyAlignment="1">
      <alignment horizontal="center" vertical="center" wrapText="1"/>
    </xf>
    <xf numFmtId="0" fontId="0" fillId="0" borderId="54" xfId="0" applyBorder="1" applyAlignment="1">
      <alignment horizontal="center" vertical="center"/>
    </xf>
    <xf numFmtId="0" fontId="2" fillId="0" borderId="41" xfId="0" applyFont="1" applyBorder="1" applyAlignment="1">
      <alignment horizontal="center" vertical="center" wrapText="1"/>
    </xf>
    <xf numFmtId="0" fontId="0" fillId="0" borderId="41" xfId="0" applyBorder="1" applyAlignment="1">
      <alignment horizontal="center" vertical="center"/>
    </xf>
    <xf numFmtId="0" fontId="0" fillId="4" borderId="54" xfId="0" applyFill="1" applyBorder="1" applyAlignment="1">
      <alignment horizontal="center" vertical="center"/>
    </xf>
    <xf numFmtId="0" fontId="1" fillId="8" borderId="41" xfId="0" applyFont="1" applyFill="1" applyBorder="1" applyAlignment="1">
      <alignment horizontal="center" vertical="center"/>
    </xf>
    <xf numFmtId="0" fontId="1" fillId="8" borderId="54" xfId="0" applyFont="1" applyFill="1" applyBorder="1" applyAlignment="1">
      <alignment horizontal="center" vertical="center"/>
    </xf>
    <xf numFmtId="0" fontId="1" fillId="8" borderId="7" xfId="0" applyFont="1" applyFill="1" applyBorder="1" applyAlignment="1">
      <alignment horizontal="center" wrapText="1"/>
    </xf>
    <xf numFmtId="0" fontId="4" fillId="0" borderId="41" xfId="0" applyFont="1" applyBorder="1" applyAlignment="1">
      <alignment horizontal="center" vertical="center"/>
    </xf>
    <xf numFmtId="0" fontId="4" fillId="4" borderId="54" xfId="0" applyFont="1" applyFill="1" applyBorder="1" applyAlignment="1">
      <alignment horizontal="center" vertical="center"/>
    </xf>
    <xf numFmtId="0" fontId="4" fillId="0" borderId="54" xfId="0" applyFont="1" applyBorder="1" applyAlignment="1">
      <alignment horizontal="center" vertical="center"/>
    </xf>
    <xf numFmtId="0" fontId="4" fillId="0" borderId="41" xfId="0" applyFont="1" applyBorder="1" applyAlignment="1">
      <alignment horizontal="center" vertical="center" wrapText="1"/>
    </xf>
    <xf numFmtId="0" fontId="4" fillId="4" borderId="54" xfId="0" applyFont="1" applyFill="1" applyBorder="1" applyAlignment="1">
      <alignment horizontal="center" vertical="center" wrapText="1"/>
    </xf>
    <xf numFmtId="0" fontId="4" fillId="0" borderId="54" xfId="0" applyFont="1" applyBorder="1" applyAlignment="1">
      <alignment horizontal="center" vertical="center" wrapText="1"/>
    </xf>
    <xf numFmtId="0" fontId="2" fillId="4" borderId="38"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6" borderId="0" xfId="0" applyFont="1" applyFill="1" applyBorder="1" applyAlignment="1">
      <alignment horizontal="center"/>
    </xf>
    <xf numFmtId="0" fontId="1" fillId="6" borderId="5" xfId="0" applyFont="1" applyFill="1" applyBorder="1" applyAlignment="1">
      <alignment horizontal="center"/>
    </xf>
    <xf numFmtId="0" fontId="5" fillId="7" borderId="52" xfId="0" applyFont="1" applyFill="1" applyBorder="1" applyAlignment="1" applyProtection="1">
      <alignment horizontal="center" vertical="center" wrapText="1"/>
      <protection locked="0"/>
    </xf>
    <xf numFmtId="49" fontId="4" fillId="7" borderId="52" xfId="0" applyNumberFormat="1" applyFont="1" applyFill="1" applyBorder="1" applyAlignment="1" applyProtection="1">
      <alignment horizontal="center" vertical="center" wrapText="1"/>
      <protection locked="0"/>
    </xf>
    <xf numFmtId="0" fontId="4" fillId="7" borderId="52" xfId="0" applyFont="1" applyFill="1" applyBorder="1" applyAlignment="1" applyProtection="1">
      <alignment horizontal="center" vertical="center" wrapText="1"/>
      <protection locked="0"/>
    </xf>
    <xf numFmtId="0" fontId="4" fillId="7" borderId="52" xfId="0" applyFont="1" applyFill="1" applyBorder="1" applyAlignment="1" applyProtection="1">
      <alignment horizontal="center" vertical="center" wrapText="1"/>
    </xf>
    <xf numFmtId="0" fontId="1" fillId="8" borderId="8" xfId="0" applyFont="1" applyFill="1" applyBorder="1" applyAlignment="1">
      <alignment horizontal="center" wrapText="1"/>
    </xf>
    <xf numFmtId="0" fontId="1" fillId="0" borderId="60" xfId="0" applyFont="1" applyBorder="1" applyAlignment="1">
      <alignment horizontal="center"/>
    </xf>
    <xf numFmtId="0" fontId="1" fillId="0" borderId="61" xfId="0" applyFont="1" applyBorder="1" applyAlignment="1">
      <alignment horizontal="center"/>
    </xf>
    <xf numFmtId="0" fontId="1" fillId="6" borderId="55" xfId="0" applyFont="1" applyFill="1" applyBorder="1" applyAlignment="1">
      <alignment horizontal="center"/>
    </xf>
    <xf numFmtId="0" fontId="1" fillId="0" borderId="4" xfId="0" applyFont="1" applyFill="1" applyBorder="1" applyAlignment="1">
      <alignment horizontal="center" wrapText="1"/>
    </xf>
    <xf numFmtId="14" fontId="1" fillId="8" borderId="5" xfId="0" applyNumberFormat="1" applyFont="1" applyFill="1" applyBorder="1" applyAlignment="1">
      <alignment horizontal="center"/>
    </xf>
    <xf numFmtId="0" fontId="1" fillId="8" borderId="5" xfId="0" applyFont="1" applyFill="1" applyBorder="1"/>
    <xf numFmtId="0" fontId="1" fillId="9" borderId="60" xfId="0" applyFont="1" applyFill="1" applyBorder="1" applyAlignment="1">
      <alignment horizontal="center"/>
    </xf>
    <xf numFmtId="0" fontId="4" fillId="4" borderId="44"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xf>
    <xf numFmtId="0" fontId="4" fillId="4" borderId="52" xfId="0" applyFont="1" applyFill="1" applyBorder="1" applyAlignment="1" applyProtection="1">
      <alignment horizontal="center" vertical="center" wrapText="1"/>
    </xf>
    <xf numFmtId="0" fontId="5" fillId="4" borderId="37"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wrapText="1"/>
      <protection locked="0"/>
    </xf>
    <xf numFmtId="49" fontId="4" fillId="4" borderId="38" xfId="0" applyNumberFormat="1" applyFont="1" applyFill="1" applyBorder="1" applyAlignment="1" applyProtection="1">
      <alignment horizontal="center" vertical="center" wrapText="1"/>
      <protection locked="0"/>
    </xf>
    <xf numFmtId="49" fontId="4" fillId="4" borderId="57" xfId="0" applyNumberFormat="1"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49" fontId="4" fillId="0" borderId="17" xfId="0" applyNumberFormat="1" applyFont="1" applyFill="1" applyBorder="1" applyAlignment="1" applyProtection="1">
      <alignment horizontal="center" vertical="center" wrapText="1"/>
      <protection locked="0"/>
    </xf>
    <xf numFmtId="49" fontId="4" fillId="0" borderId="20" xfId="0" applyNumberFormat="1" applyFont="1" applyFill="1" applyBorder="1" applyAlignment="1" applyProtection="1">
      <alignment horizontal="center" vertical="center" wrapText="1"/>
      <protection locked="0"/>
    </xf>
    <xf numFmtId="49" fontId="4" fillId="0" borderId="32" xfId="0" applyNumberFormat="1"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0" borderId="49" xfId="0" applyFont="1" applyFill="1" applyBorder="1" applyAlignment="1" applyProtection="1">
      <alignment horizontal="center" vertical="center" wrapText="1"/>
      <protection locked="0"/>
    </xf>
    <xf numFmtId="0" fontId="4" fillId="0" borderId="47"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49" fontId="4" fillId="0" borderId="23" xfId="0" applyNumberFormat="1"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37" xfId="0" applyFont="1" applyFill="1" applyBorder="1" applyAlignment="1" applyProtection="1">
      <alignment horizontal="center" vertical="center" wrapText="1"/>
      <protection locked="0"/>
    </xf>
    <xf numFmtId="0" fontId="2" fillId="4" borderId="59"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4" fillId="4" borderId="44"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protection locked="0"/>
    </xf>
    <xf numFmtId="49" fontId="4" fillId="4" borderId="35" xfId="0" applyNumberFormat="1" applyFont="1" applyFill="1" applyBorder="1" applyAlignment="1" applyProtection="1">
      <alignment horizontal="center" vertical="center" wrapText="1"/>
      <protection locked="0"/>
    </xf>
    <xf numFmtId="49" fontId="4" fillId="4" borderId="41" xfId="0" applyNumberFormat="1"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0" borderId="46"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0" borderId="1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64" xfId="0" applyFont="1" applyBorder="1" applyAlignment="1">
      <alignment horizontal="center"/>
    </xf>
    <xf numFmtId="0" fontId="1" fillId="0" borderId="65" xfId="0" applyFont="1" applyBorder="1" applyAlignment="1">
      <alignment horizontal="center"/>
    </xf>
    <xf numFmtId="0" fontId="1" fillId="8" borderId="66" xfId="0" applyFont="1" applyFill="1" applyBorder="1" applyAlignment="1">
      <alignment horizontal="center"/>
    </xf>
    <xf numFmtId="0" fontId="1" fillId="8" borderId="13" xfId="0" applyFont="1" applyFill="1" applyBorder="1" applyAlignment="1">
      <alignment horizont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2" xfId="0" applyFont="1" applyFill="1" applyBorder="1" applyAlignment="1">
      <alignment horizontal="center"/>
    </xf>
    <xf numFmtId="0" fontId="1" fillId="0" borderId="63" xfId="0" applyFont="1" applyFill="1" applyBorder="1" applyAlignment="1">
      <alignment horizontal="center"/>
    </xf>
    <xf numFmtId="0" fontId="4" fillId="4" borderId="25"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38" xfId="0" applyFont="1" applyFill="1" applyBorder="1" applyAlignment="1" applyProtection="1">
      <alignment horizontal="center" vertical="center" wrapText="1"/>
    </xf>
    <xf numFmtId="0" fontId="4" fillId="4" borderId="57"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4" borderId="72"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xf>
    <xf numFmtId="0" fontId="4" fillId="0" borderId="69" xfId="0" applyFont="1" applyFill="1" applyBorder="1" applyAlignment="1" applyProtection="1">
      <alignment horizontal="center" vertical="center" wrapText="1"/>
    </xf>
    <xf numFmtId="0" fontId="0" fillId="0" borderId="20" xfId="0" applyBorder="1" applyAlignment="1">
      <alignment horizontal="center" vertical="center" wrapText="1"/>
    </xf>
    <xf numFmtId="0" fontId="0" fillId="0" borderId="67" xfId="0" applyBorder="1" applyAlignment="1">
      <alignment horizontal="center" vertical="center" wrapText="1"/>
    </xf>
    <xf numFmtId="0" fontId="4" fillId="0" borderId="73"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xf>
    <xf numFmtId="0" fontId="4" fillId="0" borderId="67"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protection locked="0"/>
    </xf>
    <xf numFmtId="0" fontId="4" fillId="0" borderId="6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68" xfId="0" applyFont="1" applyFill="1" applyBorder="1" applyAlignment="1" applyProtection="1">
      <alignment horizontal="center" vertical="center" wrapText="1"/>
      <protection locked="0"/>
    </xf>
    <xf numFmtId="0" fontId="4" fillId="4" borderId="50"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71" xfId="0" applyFont="1" applyFill="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80" zoomScaleNormal="80" workbookViewId="0">
      <selection activeCell="E5" sqref="E5:F5"/>
    </sheetView>
  </sheetViews>
  <sheetFormatPr defaultRowHeight="14.25" x14ac:dyDescent="0.45"/>
  <cols>
    <col min="1" max="1" width="18" customWidth="1"/>
    <col min="2" max="2" width="10.53125" customWidth="1"/>
    <col min="3" max="3" width="12.86328125" customWidth="1"/>
    <col min="4" max="4" width="25" customWidth="1"/>
    <col min="5" max="5" width="22.1328125" customWidth="1"/>
    <col min="6" max="6" width="8.1328125" customWidth="1"/>
    <col min="7" max="7" width="12.86328125" customWidth="1"/>
    <col min="8" max="8" width="28.46484375" customWidth="1"/>
    <col min="9" max="9" width="29.6640625" style="3" customWidth="1"/>
  </cols>
  <sheetData>
    <row r="1" spans="1:9" s="4" customFormat="1" ht="24.75" customHeight="1" thickBot="1" x14ac:dyDescent="0.5">
      <c r="A1" s="160" t="s">
        <v>51</v>
      </c>
      <c r="B1" s="160"/>
      <c r="C1" s="161"/>
      <c r="D1" s="161"/>
      <c r="E1" s="160"/>
      <c r="F1" s="160"/>
      <c r="G1" s="161"/>
      <c r="H1" s="161"/>
      <c r="I1" s="160"/>
    </row>
    <row r="2" spans="1:9" s="1" customFormat="1" ht="14.65" thickBot="1" x14ac:dyDescent="0.5">
      <c r="A2" s="162" t="s">
        <v>0</v>
      </c>
      <c r="B2" s="162"/>
      <c r="C2" s="163" t="s">
        <v>1</v>
      </c>
      <c r="D2" s="164"/>
      <c r="E2" s="8" t="s">
        <v>55</v>
      </c>
      <c r="F2" s="33">
        <v>19</v>
      </c>
      <c r="G2" s="170" t="s">
        <v>31</v>
      </c>
      <c r="H2" s="171"/>
      <c r="I2" s="24" t="s">
        <v>58</v>
      </c>
    </row>
    <row r="3" spans="1:9" s="1" customFormat="1" ht="14.65" thickBot="1" x14ac:dyDescent="0.5">
      <c r="A3" s="172" t="s">
        <v>52</v>
      </c>
      <c r="B3" s="173"/>
      <c r="C3" s="174" t="s">
        <v>59</v>
      </c>
      <c r="D3" s="175"/>
      <c r="E3" s="40" t="s">
        <v>56</v>
      </c>
      <c r="F3" s="46">
        <f>F50</f>
        <v>64</v>
      </c>
      <c r="G3" s="41"/>
      <c r="H3" s="11"/>
      <c r="I3" s="39"/>
    </row>
    <row r="4" spans="1:9" s="1" customFormat="1" ht="14.65" thickBot="1" x14ac:dyDescent="0.5">
      <c r="A4" s="184" t="s">
        <v>53</v>
      </c>
      <c r="B4" s="185"/>
      <c r="C4" s="176" t="s">
        <v>32</v>
      </c>
      <c r="D4" s="177"/>
      <c r="E4" s="178" t="s">
        <v>32</v>
      </c>
      <c r="F4" s="179"/>
      <c r="G4" s="182" t="s">
        <v>33</v>
      </c>
      <c r="H4" s="183"/>
      <c r="I4" s="45" t="s">
        <v>60</v>
      </c>
    </row>
    <row r="5" spans="1:9" s="1" customFormat="1" ht="14.65" thickBot="1" x14ac:dyDescent="0.5">
      <c r="A5" s="2" t="s">
        <v>54</v>
      </c>
      <c r="B5" s="44" t="s">
        <v>32</v>
      </c>
      <c r="C5" s="165" t="s">
        <v>49</v>
      </c>
      <c r="D5" s="165"/>
      <c r="E5" s="168" t="s">
        <v>91</v>
      </c>
      <c r="F5" s="169"/>
      <c r="G5" s="166" t="s">
        <v>34</v>
      </c>
      <c r="H5" s="167"/>
      <c r="I5" t="s">
        <v>61</v>
      </c>
    </row>
    <row r="6" spans="1:9" s="1" customFormat="1" ht="14.65" thickBot="1" x14ac:dyDescent="0.5">
      <c r="A6" s="9" t="s">
        <v>27</v>
      </c>
      <c r="B6" s="34" t="s">
        <v>26</v>
      </c>
      <c r="C6" s="10"/>
      <c r="D6" s="10" t="s">
        <v>28</v>
      </c>
      <c r="E6" s="180">
        <v>42.010102000000003</v>
      </c>
      <c r="F6" s="181"/>
      <c r="G6" s="10" t="s">
        <v>35</v>
      </c>
      <c r="H6" s="42" t="s">
        <v>36</v>
      </c>
      <c r="I6" s="43"/>
    </row>
    <row r="7" spans="1:9" s="1" customFormat="1" ht="14.65" thickBot="1" x14ac:dyDescent="0.5">
      <c r="A7" s="5"/>
      <c r="B7" s="5"/>
      <c r="C7" s="5"/>
      <c r="D7" s="5"/>
      <c r="E7" s="6"/>
      <c r="F7" s="6"/>
      <c r="G7" s="5"/>
      <c r="H7" s="5"/>
      <c r="I7" s="7"/>
    </row>
    <row r="8" spans="1:9" x14ac:dyDescent="0.45">
      <c r="A8" s="142" t="s">
        <v>2</v>
      </c>
      <c r="B8" s="144" t="s">
        <v>18</v>
      </c>
      <c r="C8" s="144" t="s">
        <v>17</v>
      </c>
      <c r="D8" s="146" t="s">
        <v>19</v>
      </c>
      <c r="E8" s="158" t="s">
        <v>45</v>
      </c>
      <c r="F8" s="156" t="s">
        <v>18</v>
      </c>
      <c r="G8" s="144" t="s">
        <v>57</v>
      </c>
      <c r="H8" s="146" t="s">
        <v>46</v>
      </c>
      <c r="I8" s="154" t="s">
        <v>47</v>
      </c>
    </row>
    <row r="9" spans="1:9" ht="31.25" customHeight="1" thickBot="1" x14ac:dyDescent="0.5">
      <c r="A9" s="143"/>
      <c r="B9" s="145"/>
      <c r="C9" s="145"/>
      <c r="D9" s="147"/>
      <c r="E9" s="159"/>
      <c r="F9" s="157"/>
      <c r="G9" s="145"/>
      <c r="H9" s="147"/>
      <c r="I9" s="155"/>
    </row>
    <row r="10" spans="1:9" x14ac:dyDescent="0.45">
      <c r="A10" s="138" t="s">
        <v>3</v>
      </c>
      <c r="B10" s="139">
        <v>3</v>
      </c>
      <c r="C10" s="140" t="s">
        <v>4</v>
      </c>
      <c r="D10" s="141" t="s">
        <v>5</v>
      </c>
      <c r="E10" s="148" t="str">
        <f>I2</f>
        <v>St. Ambrose University</v>
      </c>
      <c r="F10" s="151">
        <v>3</v>
      </c>
      <c r="G10" s="140" t="s">
        <v>62</v>
      </c>
      <c r="H10" s="140" t="s">
        <v>5</v>
      </c>
      <c r="I10" s="141"/>
    </row>
    <row r="11" spans="1:9" x14ac:dyDescent="0.45">
      <c r="A11" s="115"/>
      <c r="B11" s="118"/>
      <c r="C11" s="121"/>
      <c r="D11" s="124"/>
      <c r="E11" s="149"/>
      <c r="F11" s="152"/>
      <c r="G11" s="121"/>
      <c r="H11" s="121"/>
      <c r="I11" s="124"/>
    </row>
    <row r="12" spans="1:9" ht="14.65" thickBot="1" x14ac:dyDescent="0.5">
      <c r="A12" s="116"/>
      <c r="B12" s="119"/>
      <c r="C12" s="122"/>
      <c r="D12" s="125"/>
      <c r="E12" s="150"/>
      <c r="F12" s="153"/>
      <c r="G12" s="122"/>
      <c r="H12" s="122"/>
      <c r="I12" s="125"/>
    </row>
    <row r="13" spans="1:9" ht="14.65" thickTop="1" x14ac:dyDescent="0.45">
      <c r="A13" s="102" t="s">
        <v>6</v>
      </c>
      <c r="B13" s="105">
        <v>3</v>
      </c>
      <c r="C13" s="108" t="s">
        <v>7</v>
      </c>
      <c r="D13" s="111" t="s">
        <v>6</v>
      </c>
      <c r="E13" s="206" t="str">
        <f>I2</f>
        <v>St. Ambrose University</v>
      </c>
      <c r="F13" s="209">
        <v>3</v>
      </c>
      <c r="G13" s="108" t="s">
        <v>63</v>
      </c>
      <c r="H13" s="108" t="s">
        <v>6</v>
      </c>
      <c r="I13" s="111"/>
    </row>
    <row r="14" spans="1:9" x14ac:dyDescent="0.45">
      <c r="A14" s="103"/>
      <c r="B14" s="106"/>
      <c r="C14" s="109"/>
      <c r="D14" s="112"/>
      <c r="E14" s="207"/>
      <c r="F14" s="210"/>
      <c r="G14" s="109"/>
      <c r="H14" s="109"/>
      <c r="I14" s="112"/>
    </row>
    <row r="15" spans="1:9" ht="14.65" thickBot="1" x14ac:dyDescent="0.5">
      <c r="A15" s="104"/>
      <c r="B15" s="107"/>
      <c r="C15" s="110"/>
      <c r="D15" s="113"/>
      <c r="E15" s="208"/>
      <c r="F15" s="211"/>
      <c r="G15" s="110"/>
      <c r="H15" s="110"/>
      <c r="I15" s="113"/>
    </row>
    <row r="16" spans="1:9" ht="14.65" thickTop="1" x14ac:dyDescent="0.45">
      <c r="A16" s="114" t="s">
        <v>8</v>
      </c>
      <c r="B16" s="117">
        <v>3</v>
      </c>
      <c r="C16" s="120" t="s">
        <v>29</v>
      </c>
      <c r="D16" s="123" t="s">
        <v>30</v>
      </c>
      <c r="E16" s="212" t="str">
        <f>I2</f>
        <v>St. Ambrose University</v>
      </c>
      <c r="F16" s="213">
        <v>3</v>
      </c>
      <c r="G16" s="120" t="s">
        <v>64</v>
      </c>
      <c r="H16" s="120" t="s">
        <v>65</v>
      </c>
      <c r="I16" s="123"/>
    </row>
    <row r="17" spans="1:9" x14ac:dyDescent="0.45">
      <c r="A17" s="115"/>
      <c r="B17" s="118"/>
      <c r="C17" s="121"/>
      <c r="D17" s="124"/>
      <c r="E17" s="149"/>
      <c r="F17" s="152"/>
      <c r="G17" s="121"/>
      <c r="H17" s="121"/>
      <c r="I17" s="124"/>
    </row>
    <row r="18" spans="1:9" ht="14.65" thickBot="1" x14ac:dyDescent="0.5">
      <c r="A18" s="116"/>
      <c r="B18" s="119"/>
      <c r="C18" s="122"/>
      <c r="D18" s="125"/>
      <c r="E18" s="150"/>
      <c r="F18" s="153"/>
      <c r="G18" s="122"/>
      <c r="H18" s="122"/>
      <c r="I18" s="125"/>
    </row>
    <row r="19" spans="1:9" ht="14.65" thickTop="1" x14ac:dyDescent="0.45">
      <c r="A19" s="126" t="s">
        <v>9</v>
      </c>
      <c r="B19" s="129">
        <v>3</v>
      </c>
      <c r="C19" s="132" t="s">
        <v>10</v>
      </c>
      <c r="D19" s="135" t="s">
        <v>9</v>
      </c>
      <c r="E19" s="186" t="str">
        <f>I2</f>
        <v>St. Ambrose University</v>
      </c>
      <c r="F19" s="189">
        <v>3</v>
      </c>
      <c r="G19" s="132" t="s">
        <v>66</v>
      </c>
      <c r="H19" s="132" t="s">
        <v>67</v>
      </c>
      <c r="I19" s="135" t="s">
        <v>79</v>
      </c>
    </row>
    <row r="20" spans="1:9" x14ac:dyDescent="0.45">
      <c r="A20" s="127"/>
      <c r="B20" s="130"/>
      <c r="C20" s="133"/>
      <c r="D20" s="136"/>
      <c r="E20" s="187"/>
      <c r="F20" s="190"/>
      <c r="G20" s="133"/>
      <c r="H20" s="133"/>
      <c r="I20" s="136"/>
    </row>
    <row r="21" spans="1:9" ht="14.65" thickBot="1" x14ac:dyDescent="0.5">
      <c r="A21" s="128"/>
      <c r="B21" s="131"/>
      <c r="C21" s="134"/>
      <c r="D21" s="137"/>
      <c r="E21" s="187"/>
      <c r="F21" s="190"/>
      <c r="G21" s="133"/>
      <c r="H21" s="133"/>
      <c r="I21" s="136"/>
    </row>
    <row r="22" spans="1:9" x14ac:dyDescent="0.45">
      <c r="A22" s="85" t="s">
        <v>11</v>
      </c>
      <c r="B22" s="87"/>
      <c r="C22" s="89" t="s">
        <v>25</v>
      </c>
      <c r="D22" s="91" t="s">
        <v>9</v>
      </c>
      <c r="E22" s="187"/>
      <c r="F22" s="190"/>
      <c r="G22" s="133"/>
      <c r="H22" s="133"/>
      <c r="I22" s="136"/>
    </row>
    <row r="23" spans="1:9" x14ac:dyDescent="0.45">
      <c r="A23" s="53"/>
      <c r="B23" s="55"/>
      <c r="C23" s="57"/>
      <c r="D23" s="92"/>
      <c r="E23" s="187"/>
      <c r="F23" s="190"/>
      <c r="G23" s="133"/>
      <c r="H23" s="133"/>
      <c r="I23" s="136"/>
    </row>
    <row r="24" spans="1:9" ht="14.65" thickBot="1" x14ac:dyDescent="0.5">
      <c r="A24" s="86"/>
      <c r="B24" s="88"/>
      <c r="C24" s="90"/>
      <c r="D24" s="93"/>
      <c r="E24" s="188"/>
      <c r="F24" s="191"/>
      <c r="G24" s="204"/>
      <c r="H24" s="204"/>
      <c r="I24" s="205"/>
    </row>
    <row r="25" spans="1:9" ht="14.65" thickTop="1" x14ac:dyDescent="0.45">
      <c r="A25" s="94" t="s">
        <v>20</v>
      </c>
      <c r="B25" s="97">
        <v>4</v>
      </c>
      <c r="C25" s="100" t="s">
        <v>70</v>
      </c>
      <c r="D25" s="101" t="s">
        <v>21</v>
      </c>
      <c r="E25" s="195" t="str">
        <f>I2</f>
        <v>St. Ambrose University</v>
      </c>
      <c r="F25" s="198">
        <v>4</v>
      </c>
      <c r="G25" s="201" t="s">
        <v>68</v>
      </c>
      <c r="H25" s="201" t="s">
        <v>69</v>
      </c>
      <c r="I25" s="222"/>
    </row>
    <row r="26" spans="1:9" x14ac:dyDescent="0.45">
      <c r="A26" s="95"/>
      <c r="B26" s="98"/>
      <c r="C26" s="68"/>
      <c r="D26" s="71"/>
      <c r="E26" s="196"/>
      <c r="F26" s="199"/>
      <c r="G26" s="202"/>
      <c r="H26" s="202"/>
      <c r="I26" s="221"/>
    </row>
    <row r="27" spans="1:9" ht="18.600000000000001" customHeight="1" thickBot="1" x14ac:dyDescent="0.5">
      <c r="A27" s="96"/>
      <c r="B27" s="99"/>
      <c r="C27" s="69"/>
      <c r="D27" s="72"/>
      <c r="E27" s="196"/>
      <c r="F27" s="200"/>
      <c r="G27" s="203"/>
      <c r="H27" s="203"/>
      <c r="I27" s="223"/>
    </row>
    <row r="28" spans="1:9" ht="27" customHeight="1" x14ac:dyDescent="0.45">
      <c r="A28" s="61" t="s">
        <v>11</v>
      </c>
      <c r="B28" s="64"/>
      <c r="C28" s="67" t="s">
        <v>71</v>
      </c>
      <c r="D28" s="70" t="s">
        <v>22</v>
      </c>
      <c r="E28" s="196"/>
      <c r="F28" s="224">
        <v>4</v>
      </c>
      <c r="G28" s="226" t="s">
        <v>81</v>
      </c>
      <c r="H28" s="226" t="s">
        <v>72</v>
      </c>
      <c r="I28" s="228" t="s">
        <v>87</v>
      </c>
    </row>
    <row r="29" spans="1:9" ht="27" customHeight="1" x14ac:dyDescent="0.45">
      <c r="A29" s="62"/>
      <c r="B29" s="65"/>
      <c r="C29" s="68"/>
      <c r="D29" s="71"/>
      <c r="E29" s="196"/>
      <c r="F29" s="199"/>
      <c r="G29" s="202"/>
      <c r="H29" s="202"/>
      <c r="I29" s="221"/>
    </row>
    <row r="30" spans="1:9" ht="74.25" customHeight="1" thickBot="1" x14ac:dyDescent="0.5">
      <c r="A30" s="63"/>
      <c r="B30" s="66"/>
      <c r="C30" s="69"/>
      <c r="D30" s="72"/>
      <c r="E30" s="196"/>
      <c r="F30" s="225"/>
      <c r="G30" s="227"/>
      <c r="H30" s="227"/>
      <c r="I30" s="229"/>
    </row>
    <row r="31" spans="1:9" x14ac:dyDescent="0.45">
      <c r="A31" s="61" t="s">
        <v>11</v>
      </c>
      <c r="B31" s="64"/>
      <c r="C31" s="67" t="s">
        <v>73</v>
      </c>
      <c r="D31" s="70" t="s">
        <v>23</v>
      </c>
      <c r="E31" s="196"/>
      <c r="F31" s="216">
        <v>4</v>
      </c>
      <c r="G31" s="219" t="s">
        <v>74</v>
      </c>
      <c r="H31" s="219" t="s">
        <v>75</v>
      </c>
      <c r="I31" s="220"/>
    </row>
    <row r="32" spans="1:9" x14ac:dyDescent="0.45">
      <c r="A32" s="62"/>
      <c r="B32" s="65"/>
      <c r="C32" s="68"/>
      <c r="D32" s="71"/>
      <c r="E32" s="196"/>
      <c r="F32" s="217"/>
      <c r="G32" s="219"/>
      <c r="H32" s="219"/>
      <c r="I32" s="221"/>
    </row>
    <row r="33" spans="1:9" ht="25.25" customHeight="1" thickBot="1" x14ac:dyDescent="0.5">
      <c r="A33" s="63"/>
      <c r="B33" s="66"/>
      <c r="C33" s="69"/>
      <c r="D33" s="72"/>
      <c r="E33" s="196"/>
      <c r="F33" s="218"/>
      <c r="G33" s="219"/>
      <c r="H33" s="219"/>
      <c r="I33" s="221"/>
    </row>
    <row r="34" spans="1:9" ht="15" customHeight="1" x14ac:dyDescent="0.45">
      <c r="A34" s="61" t="s">
        <v>11</v>
      </c>
      <c r="B34" s="64"/>
      <c r="C34" s="67" t="s">
        <v>76</v>
      </c>
      <c r="D34" s="70" t="s">
        <v>24</v>
      </c>
      <c r="E34" s="196"/>
      <c r="F34" s="216">
        <v>4</v>
      </c>
      <c r="G34" s="233" t="s">
        <v>83</v>
      </c>
      <c r="H34" s="233" t="s">
        <v>82</v>
      </c>
      <c r="I34" s="221" t="s">
        <v>84</v>
      </c>
    </row>
    <row r="35" spans="1:9" x14ac:dyDescent="0.45">
      <c r="A35" s="62"/>
      <c r="B35" s="65"/>
      <c r="C35" s="68"/>
      <c r="D35" s="71"/>
      <c r="E35" s="196"/>
      <c r="F35" s="199"/>
      <c r="G35" s="202"/>
      <c r="H35" s="202"/>
      <c r="I35" s="221"/>
    </row>
    <row r="36" spans="1:9" ht="75" customHeight="1" thickBot="1" x14ac:dyDescent="0.5">
      <c r="A36" s="73"/>
      <c r="B36" s="74"/>
      <c r="C36" s="75"/>
      <c r="D36" s="76"/>
      <c r="E36" s="197"/>
      <c r="F36" s="235"/>
      <c r="G36" s="234"/>
      <c r="H36" s="227"/>
      <c r="I36" s="236"/>
    </row>
    <row r="37" spans="1:9" ht="14.65" thickTop="1" x14ac:dyDescent="0.45">
      <c r="A37" s="77" t="s">
        <v>12</v>
      </c>
      <c r="B37" s="80">
        <v>3</v>
      </c>
      <c r="C37" s="83" t="s">
        <v>13</v>
      </c>
      <c r="D37" s="83" t="s">
        <v>14</v>
      </c>
      <c r="E37" s="192" t="str">
        <f>I2</f>
        <v>St. Ambrose University</v>
      </c>
      <c r="F37" s="47" t="s">
        <v>32</v>
      </c>
      <c r="G37" s="48" t="s">
        <v>32</v>
      </c>
      <c r="H37" s="57" t="s">
        <v>14</v>
      </c>
      <c r="I37" s="230" t="s">
        <v>32</v>
      </c>
    </row>
    <row r="38" spans="1:9" ht="23.45" customHeight="1" x14ac:dyDescent="0.45">
      <c r="A38" s="78"/>
      <c r="B38" s="81"/>
      <c r="C38" s="57"/>
      <c r="D38" s="57"/>
      <c r="E38" s="193"/>
      <c r="F38" s="51">
        <v>3</v>
      </c>
      <c r="G38" s="49" t="s">
        <v>77</v>
      </c>
      <c r="H38" s="57"/>
      <c r="I38" s="231"/>
    </row>
    <row r="39" spans="1:9" ht="24.6" customHeight="1" x14ac:dyDescent="0.45">
      <c r="A39" s="79"/>
      <c r="B39" s="82"/>
      <c r="C39" s="84"/>
      <c r="D39" s="84"/>
      <c r="E39" s="193"/>
      <c r="F39" s="52"/>
      <c r="G39" s="50"/>
      <c r="H39" s="84"/>
      <c r="I39" s="231"/>
    </row>
    <row r="40" spans="1:9" x14ac:dyDescent="0.45">
      <c r="A40" s="53" t="s">
        <v>11</v>
      </c>
      <c r="B40" s="55"/>
      <c r="C40" s="57" t="s">
        <v>15</v>
      </c>
      <c r="D40" s="59" t="s">
        <v>16</v>
      </c>
      <c r="E40" s="193"/>
      <c r="F40" s="193">
        <v>3</v>
      </c>
      <c r="G40" s="49"/>
      <c r="H40" s="214" t="s">
        <v>16</v>
      </c>
      <c r="I40" s="231"/>
    </row>
    <row r="41" spans="1:9" ht="27" customHeight="1" x14ac:dyDescent="0.45">
      <c r="A41" s="53"/>
      <c r="B41" s="55"/>
      <c r="C41" s="57"/>
      <c r="D41" s="59"/>
      <c r="E41" s="193"/>
      <c r="F41" s="193"/>
      <c r="G41" s="49" t="s">
        <v>78</v>
      </c>
      <c r="H41" s="57"/>
      <c r="I41" s="231"/>
    </row>
    <row r="42" spans="1:9" ht="14.65" thickBot="1" x14ac:dyDescent="0.5">
      <c r="A42" s="54"/>
      <c r="B42" s="56"/>
      <c r="C42" s="58"/>
      <c r="D42" s="60"/>
      <c r="E42" s="194"/>
      <c r="F42" s="215"/>
      <c r="G42" s="50"/>
      <c r="H42" s="84"/>
      <c r="I42" s="232"/>
    </row>
    <row r="43" spans="1:9" s="12" customFormat="1" ht="8.25" customHeight="1" thickTop="1" x14ac:dyDescent="0.45">
      <c r="A43" s="35"/>
      <c r="B43" s="36"/>
      <c r="C43" s="37"/>
      <c r="D43" s="37"/>
      <c r="E43" s="38"/>
      <c r="F43" s="38"/>
      <c r="G43" s="37"/>
      <c r="H43" s="37"/>
      <c r="I43" s="37"/>
    </row>
    <row r="44" spans="1:9" s="13" customFormat="1" ht="93.75" customHeight="1" thickBot="1" x14ac:dyDescent="0.5">
      <c r="A44" s="19" t="s">
        <v>37</v>
      </c>
      <c r="B44" s="22">
        <v>1</v>
      </c>
      <c r="C44" s="20" t="s">
        <v>44</v>
      </c>
      <c r="D44" s="20" t="s">
        <v>44</v>
      </c>
      <c r="E44" s="25" t="str">
        <f>I2</f>
        <v>St. Ambrose University</v>
      </c>
      <c r="F44" s="22">
        <v>1</v>
      </c>
      <c r="G44" s="25"/>
      <c r="H44" s="25"/>
      <c r="I44" s="28" t="s">
        <v>86</v>
      </c>
    </row>
    <row r="45" spans="1:9" s="13" customFormat="1" ht="40.5" customHeight="1" thickTop="1" thickBot="1" x14ac:dyDescent="0.5">
      <c r="A45" s="17" t="s">
        <v>38</v>
      </c>
      <c r="B45" s="23">
        <v>8</v>
      </c>
      <c r="C45" s="21" t="s">
        <v>44</v>
      </c>
      <c r="D45" s="21" t="s">
        <v>44</v>
      </c>
      <c r="E45" s="26" t="str">
        <f>I2</f>
        <v>St. Ambrose University</v>
      </c>
      <c r="F45" s="23">
        <v>8</v>
      </c>
      <c r="G45" s="26"/>
      <c r="H45" s="26"/>
      <c r="I45" s="29" t="s">
        <v>80</v>
      </c>
    </row>
    <row r="46" spans="1:9" s="13" customFormat="1" ht="40.5" customHeight="1" thickTop="1" thickBot="1" x14ac:dyDescent="0.5">
      <c r="A46" s="14" t="s">
        <v>39</v>
      </c>
      <c r="B46" s="23">
        <v>5</v>
      </c>
      <c r="C46" s="18" t="s">
        <v>44</v>
      </c>
      <c r="D46" s="18" t="s">
        <v>44</v>
      </c>
      <c r="E46" s="27" t="str">
        <f>I2</f>
        <v>St. Ambrose University</v>
      </c>
      <c r="F46" s="23">
        <v>5</v>
      </c>
      <c r="G46" s="27"/>
      <c r="H46" s="27"/>
      <c r="I46" s="30" t="s">
        <v>90</v>
      </c>
    </row>
    <row r="47" spans="1:9" s="13" customFormat="1" ht="40.5" customHeight="1" thickTop="1" thickBot="1" x14ac:dyDescent="0.5">
      <c r="A47" s="17" t="s">
        <v>40</v>
      </c>
      <c r="B47" s="23">
        <v>0</v>
      </c>
      <c r="C47" s="21" t="s">
        <v>44</v>
      </c>
      <c r="D47" s="21" t="s">
        <v>44</v>
      </c>
      <c r="E47" s="26" t="str">
        <f>I2</f>
        <v>St. Ambrose University</v>
      </c>
      <c r="F47" s="23"/>
      <c r="G47" s="26"/>
      <c r="H47" s="26"/>
      <c r="I47" s="29"/>
    </row>
    <row r="48" spans="1:9" s="13" customFormat="1" ht="40.5" customHeight="1" thickTop="1" thickBot="1" x14ac:dyDescent="0.5">
      <c r="A48" s="14" t="s">
        <v>41</v>
      </c>
      <c r="B48" s="23">
        <v>7</v>
      </c>
      <c r="C48" s="18" t="s">
        <v>44</v>
      </c>
      <c r="D48" s="18" t="s">
        <v>44</v>
      </c>
      <c r="E48" s="27" t="str">
        <f>I2</f>
        <v>St. Ambrose University</v>
      </c>
      <c r="F48" s="23">
        <v>7</v>
      </c>
      <c r="G48" s="27"/>
      <c r="H48" s="27"/>
      <c r="I48" s="30" t="s">
        <v>88</v>
      </c>
    </row>
    <row r="49" spans="1:9" s="13" customFormat="1" ht="143.25" customHeight="1" thickTop="1" thickBot="1" x14ac:dyDescent="0.5">
      <c r="A49" s="17" t="s">
        <v>42</v>
      </c>
      <c r="B49" s="23">
        <v>20</v>
      </c>
      <c r="C49" s="21" t="s">
        <v>44</v>
      </c>
      <c r="D49" s="21" t="s">
        <v>44</v>
      </c>
      <c r="E49" s="26" t="str">
        <f>I2</f>
        <v>St. Ambrose University</v>
      </c>
      <c r="F49" s="23">
        <v>20</v>
      </c>
      <c r="G49" s="26"/>
      <c r="H49" s="26"/>
      <c r="I49" s="29" t="s">
        <v>85</v>
      </c>
    </row>
    <row r="50" spans="1:9" s="13" customFormat="1" ht="67.5" customHeight="1" thickTop="1" thickBot="1" x14ac:dyDescent="0.5">
      <c r="A50" s="14" t="s">
        <v>43</v>
      </c>
      <c r="B50" s="23">
        <f>SUM(B10:B49)</f>
        <v>60</v>
      </c>
      <c r="C50" s="18" t="s">
        <v>44</v>
      </c>
      <c r="D50" s="18" t="s">
        <v>44</v>
      </c>
      <c r="E50" s="32" t="s">
        <v>50</v>
      </c>
      <c r="F50" s="23">
        <v>64</v>
      </c>
      <c r="G50" s="15"/>
      <c r="H50" s="15"/>
      <c r="I50" s="16"/>
    </row>
    <row r="51" spans="1:9" ht="28.9" thickTop="1" x14ac:dyDescent="0.45">
      <c r="A51" s="31" t="s">
        <v>48</v>
      </c>
      <c r="I51" s="3" t="s">
        <v>89</v>
      </c>
    </row>
  </sheetData>
  <mergeCells count="109">
    <mergeCell ref="F31:F33"/>
    <mergeCell ref="G31:G33"/>
    <mergeCell ref="H31:H33"/>
    <mergeCell ref="I31:I33"/>
    <mergeCell ref="H37:H39"/>
    <mergeCell ref="I25:I27"/>
    <mergeCell ref="F28:F30"/>
    <mergeCell ref="G28:G30"/>
    <mergeCell ref="H28:H30"/>
    <mergeCell ref="I28:I30"/>
    <mergeCell ref="I37:I42"/>
    <mergeCell ref="G34:G36"/>
    <mergeCell ref="H34:H36"/>
    <mergeCell ref="F34:F36"/>
    <mergeCell ref="I34:I36"/>
    <mergeCell ref="E19:E24"/>
    <mergeCell ref="F19:F24"/>
    <mergeCell ref="E37:E42"/>
    <mergeCell ref="E25:E36"/>
    <mergeCell ref="F25:F27"/>
    <mergeCell ref="G25:G27"/>
    <mergeCell ref="H25:H27"/>
    <mergeCell ref="I10:I12"/>
    <mergeCell ref="G19:G24"/>
    <mergeCell ref="H19:H24"/>
    <mergeCell ref="I19:I24"/>
    <mergeCell ref="E13:E15"/>
    <mergeCell ref="F13:F15"/>
    <mergeCell ref="G13:G15"/>
    <mergeCell ref="H13:H15"/>
    <mergeCell ref="E16:E18"/>
    <mergeCell ref="F16:F18"/>
    <mergeCell ref="G16:G18"/>
    <mergeCell ref="H16:H18"/>
    <mergeCell ref="I13:I15"/>
    <mergeCell ref="I16:I18"/>
    <mergeCell ref="H10:H12"/>
    <mergeCell ref="H40:H42"/>
    <mergeCell ref="F40:F4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A25:A27"/>
    <mergeCell ref="B25:B27"/>
    <mergeCell ref="C25:C27"/>
    <mergeCell ref="D25:D27"/>
    <mergeCell ref="A28:A30"/>
    <mergeCell ref="B28:B30"/>
    <mergeCell ref="C28:C30"/>
    <mergeCell ref="D28:D30"/>
    <mergeCell ref="A40:A42"/>
    <mergeCell ref="B40:B42"/>
    <mergeCell ref="C40:C42"/>
    <mergeCell ref="D40:D42"/>
    <mergeCell ref="A31:A33"/>
    <mergeCell ref="B31:B33"/>
    <mergeCell ref="C31:C33"/>
    <mergeCell ref="D31:D33"/>
    <mergeCell ref="A34:A36"/>
    <mergeCell ref="B34:B36"/>
    <mergeCell ref="C34:C36"/>
    <mergeCell ref="D34:D36"/>
    <mergeCell ref="A37:A39"/>
    <mergeCell ref="B37:B39"/>
    <mergeCell ref="C37:C39"/>
    <mergeCell ref="D37:D39"/>
  </mergeCells>
  <pageMargins left="0.7" right="0.7" top="0.75"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Psychology DF (Proposal)</vt:lpstr>
      <vt:lpstr>'Psychology DF (Proposal)'!Print_Area</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2021-01-29T16:06:34Z</cp:lastPrinted>
  <dcterms:created xsi:type="dcterms:W3CDTF">2018-11-15T14:03:13Z</dcterms:created>
  <dcterms:modified xsi:type="dcterms:W3CDTF">2021-03-05T16:30:53Z</dcterms:modified>
</cp:coreProperties>
</file>