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mc:AlternateContent xmlns:mc="http://schemas.openxmlformats.org/markup-compatibility/2006">
    <mc:Choice Requires="x15">
      <x15ac:absPath xmlns:x15ac="http://schemas.microsoft.com/office/spreadsheetml/2010/11/ac" url="/Users/bchihak/Library/Containers/com.apple.mail/Data/Library/Mail Downloads/0A1C1839-68C2-4C8E-AF15-D203EFFB51DE/"/>
    </mc:Choice>
  </mc:AlternateContent>
  <xr:revisionPtr revIDLastSave="0" documentId="8_{F7B7B4D4-2448-8040-87C3-56E8D68BD15F}" xr6:coauthVersionLast="47" xr6:coauthVersionMax="47" xr10:uidLastSave="{00000000-0000-0000-0000-000000000000}"/>
  <bookViews>
    <workbookView xWindow="4020" yWindow="500" windowWidth="36940" windowHeight="22540" xr2:uid="{00000000-000D-0000-FFFF-FFFF00000000}"/>
  </bookViews>
  <sheets>
    <sheet name="Psychology DF (Propos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1" l="1"/>
  <c r="E48" i="1"/>
  <c r="E47" i="1"/>
  <c r="E46" i="1"/>
  <c r="E45" i="1"/>
  <c r="E44" i="1"/>
  <c r="E37" i="1"/>
  <c r="E25" i="1"/>
  <c r="E19" i="1"/>
  <c r="E16" i="1"/>
  <c r="E13" i="1"/>
  <c r="E10" i="1"/>
  <c r="B50" i="1"/>
  <c r="F50" i="1"/>
  <c r="F3" i="1" s="1"/>
</calcChain>
</file>

<file path=xl/sharedStrings.xml><?xml version="1.0" encoding="utf-8"?>
<sst xmlns="http://schemas.openxmlformats.org/spreadsheetml/2006/main" count="116" uniqueCount="71">
  <si>
    <t xml:space="preserve">DISCIPLINE FRAMEWORK: </t>
  </si>
  <si>
    <t>PSYCHOLOGY</t>
  </si>
  <si>
    <t>Core Elements</t>
  </si>
  <si>
    <t>Intro to Psychology</t>
  </si>
  <si>
    <t>PSY111</t>
  </si>
  <si>
    <t>Introduction to Psychology</t>
  </si>
  <si>
    <t>Social Psychology</t>
  </si>
  <si>
    <t>PSY251</t>
  </si>
  <si>
    <t>Developmental Psychology</t>
  </si>
  <si>
    <t>Statistics</t>
  </si>
  <si>
    <t>MAT156</t>
  </si>
  <si>
    <t>OR</t>
  </si>
  <si>
    <t>BIO163 or BIO164 or BIO165 + 167 or BIO168 or BIO169 or BIO175 + 176 or BIO177</t>
  </si>
  <si>
    <t>Intro to Philosophy</t>
  </si>
  <si>
    <t>PHI101</t>
  </si>
  <si>
    <t>Introduction to Philosophy</t>
  </si>
  <si>
    <t>PHI105</t>
  </si>
  <si>
    <t>Introduction to Ethics</t>
  </si>
  <si>
    <t>CC Course Number</t>
  </si>
  <si>
    <t>Cr Hrs</t>
  </si>
  <si>
    <t>Community College 
Course Name</t>
  </si>
  <si>
    <r>
      <t xml:space="preserve">Biological Science
</t>
    </r>
    <r>
      <rPr>
        <b/>
        <i/>
        <sz val="10"/>
        <color theme="1"/>
        <rFont val="Calibri"/>
        <family val="2"/>
        <scheme val="minor"/>
      </rPr>
      <t>(Biology with Lab)</t>
    </r>
  </si>
  <si>
    <t>Introduction to Biology
with Lab</t>
  </si>
  <si>
    <t>General Biology
with Lab</t>
  </si>
  <si>
    <t>Human Biology
with Lab</t>
  </si>
  <si>
    <t>Anatomy &amp; Physiology
with Lab</t>
  </si>
  <si>
    <t>BIO102 + 103 or BIO105</t>
  </si>
  <si>
    <t>BIO112 or BIO113 or BIO114 or BIO115 or BIO116 or BIO120 or BIO202 or BIO203</t>
  </si>
  <si>
    <t>BIO154 + 155 or BIO157</t>
  </si>
  <si>
    <r>
      <t xml:space="preserve">MAT157
</t>
    </r>
    <r>
      <rPr>
        <i/>
        <sz val="10"/>
        <color theme="1"/>
        <rFont val="Calibri"/>
        <family val="2"/>
        <scheme val="minor"/>
      </rPr>
      <t>(4 crs)</t>
    </r>
  </si>
  <si>
    <t>AA</t>
  </si>
  <si>
    <t xml:space="preserve">CC AWARD TYPE: </t>
  </si>
  <si>
    <t>CIP #</t>
  </si>
  <si>
    <t>PSY121 or EDU160</t>
  </si>
  <si>
    <t xml:space="preserve">Developmental Psychology
Human Growth and Dev. </t>
  </si>
  <si>
    <t xml:space="preserve">PRIVATE COLLEGE/UNIVERSITY: </t>
  </si>
  <si>
    <t xml:space="preserve"> </t>
  </si>
  <si>
    <t xml:space="preserve">4-Year College Contact Name: </t>
  </si>
  <si>
    <t xml:space="preserve">4-Year College Contact Email: </t>
  </si>
  <si>
    <t>ITSO</t>
  </si>
  <si>
    <t>03 08 11 03</t>
  </si>
  <si>
    <t>Remaining Math/Science</t>
  </si>
  <si>
    <t>Remaining Communications</t>
  </si>
  <si>
    <t>Remaining Humanities</t>
  </si>
  <si>
    <t>Remaining Social Sciences</t>
  </si>
  <si>
    <t>Remaining Distributed</t>
  </si>
  <si>
    <t>Remaining Electives</t>
  </si>
  <si>
    <t>Total Community College credits:</t>
  </si>
  <si>
    <t>Varies</t>
  </si>
  <si>
    <t>4-Year Private</t>
  </si>
  <si>
    <t>4-Year
Course Name(s)</t>
  </si>
  <si>
    <t>Articulation Issues/Questions/Advising Notes</t>
  </si>
  <si>
    <t xml:space="preserve">Notes: </t>
  </si>
  <si>
    <t xml:space="preserve">Date TMSC Approved for All TM: </t>
  </si>
  <si>
    <t>4-Year credits: (Must be 60-64)</t>
  </si>
  <si>
    <t>STATE DISCIPLINE FRAMEWORK COURSE STRUCTURE - PRIVATE COLLEGE APPROVAL DOCUMENTATION</t>
  </si>
  <si>
    <t>Sponsoring Community College:</t>
  </si>
  <si>
    <t>Electronic Signature 4-year college</t>
  </si>
  <si>
    <t>College Signed Date:</t>
  </si>
  <si>
    <t>Framework CREDITS</t>
  </si>
  <si>
    <t>Total Award CREDITS</t>
  </si>
  <si>
    <t>4-Year 
Course #</t>
  </si>
  <si>
    <t>Coe College</t>
  </si>
  <si>
    <t>PSY 100</t>
  </si>
  <si>
    <t>Introductory Psychology</t>
  </si>
  <si>
    <t>PSY 255</t>
  </si>
  <si>
    <t>PSY 205</t>
  </si>
  <si>
    <t>General Statistics does not count toward Psych Major. PSY-300 Statistical Methods and Data Analysis is required.</t>
  </si>
  <si>
    <t>Most Gen Ed Requirements waived with completion of AA. Students will still need to complete Practicum Requirement and two courses designated as Writing Emphasis. In Psychology Major PSY 455 Directed Research Experience or PSY 494 Internship in Psychology satisfy college practicum requirement.</t>
  </si>
  <si>
    <t>May count toward Gen Ed Requirements</t>
  </si>
  <si>
    <t>Not required for Psychology Major. May count toward Gen Ed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</si>
</sst>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9" x14ac:knownFonts="1">
    <font>
      <sz val="11"/>
      <color theme="1"/>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i/>
      <sz val="10"/>
      <color theme="4" tint="-0.249977111117893"/>
      <name val="Calibri"/>
      <family val="2"/>
      <scheme val="minor"/>
    </font>
    <font>
      <b/>
      <i/>
      <sz val="10"/>
      <color theme="1"/>
      <name val="Calibri"/>
      <family val="2"/>
      <scheme val="minor"/>
    </font>
    <font>
      <i/>
      <sz val="10"/>
      <color theme="1"/>
      <name val="Calibri"/>
      <family val="2"/>
      <scheme val="minor"/>
    </font>
    <font>
      <u/>
      <sz val="11"/>
      <color theme="10"/>
      <name val="Calibri"/>
      <family val="2"/>
      <scheme val="minor"/>
    </font>
  </fonts>
  <fills count="10">
    <fill>
      <patternFill patternType="none"/>
    </fill>
    <fill>
      <patternFill patternType="gray125"/>
    </fill>
    <fill>
      <patternFill patternType="solid">
        <fgColor rgb="FF8DB3E2"/>
        <bgColor indexed="64"/>
      </patternFill>
    </fill>
    <fill>
      <patternFill patternType="solid">
        <fgColor rgb="FFDBE5F1"/>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s>
  <borders count="69">
    <border>
      <left/>
      <right/>
      <top/>
      <bottom/>
      <diagonal/>
    </border>
    <border>
      <left/>
      <right/>
      <top/>
      <bottom style="medium">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medium">
        <color auto="1"/>
      </bottom>
      <diagonal/>
    </border>
    <border>
      <left style="medium">
        <color rgb="FF000000"/>
      </left>
      <right style="medium">
        <color indexed="64"/>
      </right>
      <top style="medium">
        <color auto="1"/>
      </top>
      <bottom/>
      <diagonal/>
    </border>
    <border>
      <left style="medium">
        <color rgb="FF000000"/>
      </left>
      <right style="medium">
        <color indexed="64"/>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rgb="FF000000"/>
      </right>
      <top style="medium">
        <color auto="1"/>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rgb="FF000000"/>
      </right>
      <top/>
      <bottom/>
      <diagonal/>
    </border>
    <border>
      <left style="medium">
        <color indexed="64"/>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medium">
        <color rgb="FF000000"/>
      </right>
      <top/>
      <bottom style="thick">
        <color rgb="FFFF0000"/>
      </bottom>
      <diagonal/>
    </border>
    <border>
      <left style="medium">
        <color indexed="64"/>
      </left>
      <right style="thin">
        <color indexed="64"/>
      </right>
      <top style="thick">
        <color rgb="FFFF0000"/>
      </top>
      <bottom/>
      <diagonal/>
    </border>
    <border>
      <left style="thin">
        <color indexed="64"/>
      </left>
      <right style="thin">
        <color indexed="64"/>
      </right>
      <top style="thick">
        <color rgb="FFFF0000"/>
      </top>
      <bottom/>
      <diagonal/>
    </border>
    <border>
      <left style="thin">
        <color indexed="64"/>
      </left>
      <right/>
      <top style="thick">
        <color rgb="FFFF0000"/>
      </top>
      <bottom/>
      <diagonal/>
    </border>
    <border>
      <left style="thin">
        <color indexed="64"/>
      </left>
      <right/>
      <top/>
      <bottom/>
      <diagonal/>
    </border>
    <border>
      <left style="thin">
        <color rgb="FF000000"/>
      </left>
      <right/>
      <top style="thick">
        <color rgb="FFFF0000"/>
      </top>
      <bottom/>
      <diagonal/>
    </border>
    <border>
      <left style="thin">
        <color rgb="FF000000"/>
      </left>
      <right/>
      <top/>
      <bottom/>
      <diagonal/>
    </border>
    <border>
      <left style="thin">
        <color rgb="FF000000"/>
      </left>
      <right/>
      <top/>
      <bottom style="medium">
        <color rgb="FF000000"/>
      </bottom>
      <diagonal/>
    </border>
    <border>
      <left style="thin">
        <color rgb="FF000000"/>
      </left>
      <right/>
      <top style="medium">
        <color rgb="FF000000"/>
      </top>
      <bottom/>
      <diagonal/>
    </border>
    <border>
      <left/>
      <right style="medium">
        <color rgb="FF000000"/>
      </right>
      <top style="thick">
        <color rgb="FFFF0000"/>
      </top>
      <bottom/>
      <diagonal/>
    </border>
    <border>
      <left/>
      <right style="medium">
        <color rgb="FF000000"/>
      </right>
      <top/>
      <bottom/>
      <diagonal/>
    </border>
    <border>
      <left style="thin">
        <color indexed="64"/>
      </left>
      <right style="thin">
        <color indexed="64"/>
      </right>
      <top/>
      <bottom style="thin">
        <color indexed="64"/>
      </bottom>
      <diagonal/>
    </border>
    <border>
      <left style="thin">
        <color rgb="FF000000"/>
      </left>
      <right/>
      <top/>
      <bottom style="thick">
        <color rgb="FFFF0000"/>
      </bottom>
      <diagonal/>
    </border>
    <border>
      <left style="thin">
        <color indexed="64"/>
      </left>
      <right style="thin">
        <color indexed="64"/>
      </right>
      <top style="thick">
        <color rgb="FFFF0000"/>
      </top>
      <bottom style="thick">
        <color rgb="FFFF0000"/>
      </bottom>
      <diagonal/>
    </border>
    <border>
      <left style="thin">
        <color auto="1"/>
      </left>
      <right style="thin">
        <color auto="1"/>
      </right>
      <top style="medium">
        <color auto="1"/>
      </top>
      <bottom style="medium">
        <color auto="1"/>
      </bottom>
      <diagonal/>
    </border>
    <border>
      <left style="medium">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medium">
        <color rgb="FF000000"/>
      </right>
      <top/>
      <bottom style="thick">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193">
    <xf numFmtId="0" fontId="0" fillId="0" borderId="0" xfId="0"/>
    <xf numFmtId="0" fontId="1" fillId="0" borderId="0" xfId="0" applyFont="1"/>
    <xf numFmtId="0" fontId="1" fillId="0" borderId="0" xfId="0" applyFont="1" applyAlignment="1">
      <alignment horizontal="center"/>
    </xf>
    <xf numFmtId="0" fontId="0" fillId="0" borderId="0" xfId="0" applyAlignment="1">
      <alignment wrapText="1"/>
    </xf>
    <xf numFmtId="0" fontId="3" fillId="0" borderId="0" xfId="0" applyFont="1" applyAlignment="1">
      <alignment vertical="center"/>
    </xf>
    <xf numFmtId="0" fontId="1" fillId="0" borderId="13" xfId="0" applyFont="1" applyBorder="1" applyAlignment="1">
      <alignment horizontal="center"/>
    </xf>
    <xf numFmtId="164" fontId="1" fillId="0" borderId="13" xfId="0" applyNumberFormat="1" applyFont="1" applyBorder="1" applyAlignment="1">
      <alignment horizontal="center"/>
    </xf>
    <xf numFmtId="0" fontId="1" fillId="0" borderId="13" xfId="0" applyFont="1" applyBorder="1" applyAlignment="1">
      <alignment horizontal="center" wrapText="1"/>
    </xf>
    <xf numFmtId="0" fontId="1" fillId="0" borderId="6" xfId="0" applyFont="1" applyBorder="1" applyAlignment="1">
      <alignment horizontal="center"/>
    </xf>
    <xf numFmtId="0" fontId="1" fillId="0" borderId="3" xfId="0" applyFont="1" applyBorder="1" applyAlignment="1">
      <alignment horizontal="center"/>
    </xf>
    <xf numFmtId="0" fontId="1" fillId="0" borderId="12" xfId="0" applyFont="1" applyBorder="1" applyAlignment="1">
      <alignment horizontal="center"/>
    </xf>
    <xf numFmtId="0" fontId="0" fillId="0" borderId="0" xfId="0" applyAlignment="1">
      <alignment horizontal="center"/>
    </xf>
    <xf numFmtId="0" fontId="2" fillId="0" borderId="55" xfId="0" applyFont="1" applyBorder="1" applyAlignment="1">
      <alignment horizontal="center" vertical="center" wrapText="1"/>
    </xf>
    <xf numFmtId="0" fontId="0" fillId="0" borderId="55" xfId="0" applyBorder="1" applyAlignment="1">
      <alignment horizontal="center"/>
    </xf>
    <xf numFmtId="0" fontId="0" fillId="0" borderId="55" xfId="0" applyBorder="1" applyAlignment="1">
      <alignment horizontal="center" wrapText="1"/>
    </xf>
    <xf numFmtId="0" fontId="2" fillId="4" borderId="55" xfId="0" applyFont="1" applyFill="1" applyBorder="1" applyAlignment="1">
      <alignment horizontal="center" vertical="center" wrapText="1"/>
    </xf>
    <xf numFmtId="0" fontId="0" fillId="0" borderId="55" xfId="0" applyBorder="1" applyAlignment="1">
      <alignment horizontal="center" vertical="center"/>
    </xf>
    <xf numFmtId="0" fontId="2" fillId="0" borderId="41" xfId="0" applyFont="1" applyBorder="1" applyAlignment="1">
      <alignment horizontal="center" vertical="center" wrapText="1"/>
    </xf>
    <xf numFmtId="0" fontId="0" fillId="0" borderId="41" xfId="0" applyBorder="1" applyAlignment="1">
      <alignment horizontal="center" vertical="center"/>
    </xf>
    <xf numFmtId="0" fontId="0" fillId="4" borderId="55" xfId="0" applyFill="1" applyBorder="1" applyAlignment="1">
      <alignment horizontal="center" vertical="center"/>
    </xf>
    <xf numFmtId="0" fontId="1" fillId="8" borderId="41" xfId="0" applyFont="1" applyFill="1" applyBorder="1" applyAlignment="1">
      <alignment horizontal="center" vertical="center"/>
    </xf>
    <xf numFmtId="0" fontId="1" fillId="8" borderId="55" xfId="0" applyFont="1" applyFill="1" applyBorder="1" applyAlignment="1">
      <alignment horizontal="center" vertical="center"/>
    </xf>
    <xf numFmtId="0" fontId="1" fillId="8" borderId="7" xfId="0" applyFont="1" applyFill="1" applyBorder="1" applyAlignment="1">
      <alignment horizontal="center" wrapText="1"/>
    </xf>
    <xf numFmtId="0" fontId="4" fillId="0" borderId="41" xfId="0" applyFont="1" applyBorder="1" applyAlignment="1">
      <alignment horizontal="center" vertical="center"/>
    </xf>
    <xf numFmtId="0" fontId="4" fillId="4" borderId="55" xfId="0" applyFont="1" applyFill="1" applyBorder="1" applyAlignment="1">
      <alignment horizontal="center" vertical="center"/>
    </xf>
    <xf numFmtId="0" fontId="4" fillId="0" borderId="55" xfId="0" applyFont="1" applyBorder="1" applyAlignment="1">
      <alignment horizontal="center" vertical="center"/>
    </xf>
    <xf numFmtId="0" fontId="4" fillId="0" borderId="41" xfId="0" applyFont="1" applyBorder="1" applyAlignment="1">
      <alignment horizontal="center" vertical="center" wrapText="1"/>
    </xf>
    <xf numFmtId="0" fontId="2" fillId="4" borderId="38" xfId="0" applyFont="1" applyFill="1" applyBorder="1" applyAlignment="1">
      <alignment horizontal="center" vertical="center" wrapText="1"/>
    </xf>
    <xf numFmtId="0" fontId="1" fillId="0" borderId="55" xfId="0" applyFont="1" applyBorder="1" applyAlignment="1">
      <alignment horizontal="center" vertical="center" wrapText="1"/>
    </xf>
    <xf numFmtId="0" fontId="1" fillId="6" borderId="0" xfId="0" applyFont="1" applyFill="1" applyAlignment="1">
      <alignment horizontal="center"/>
    </xf>
    <xf numFmtId="0" fontId="1" fillId="6" borderId="5" xfId="0" applyFont="1" applyFill="1" applyBorder="1" applyAlignment="1">
      <alignment horizontal="center"/>
    </xf>
    <xf numFmtId="0" fontId="5" fillId="7" borderId="53" xfId="0" applyFont="1" applyFill="1" applyBorder="1" applyAlignment="1" applyProtection="1">
      <alignment horizontal="center" vertical="center" wrapText="1"/>
      <protection locked="0"/>
    </xf>
    <xf numFmtId="49" fontId="4" fillId="7" borderId="53" xfId="0" applyNumberFormat="1" applyFont="1" applyFill="1" applyBorder="1" applyAlignment="1" applyProtection="1">
      <alignment horizontal="center" vertical="center" wrapText="1"/>
      <protection locked="0"/>
    </xf>
    <xf numFmtId="0" fontId="4" fillId="7" borderId="53" xfId="0" applyFont="1" applyFill="1" applyBorder="1" applyAlignment="1" applyProtection="1">
      <alignment horizontal="center" vertical="center" wrapText="1"/>
      <protection locked="0"/>
    </xf>
    <xf numFmtId="0" fontId="4" fillId="7" borderId="53" xfId="0" applyFont="1" applyFill="1" applyBorder="1" applyAlignment="1">
      <alignment horizontal="center" vertical="center" wrapText="1"/>
    </xf>
    <xf numFmtId="0" fontId="1" fillId="8" borderId="8" xfId="0" applyFont="1" applyFill="1" applyBorder="1" applyAlignment="1">
      <alignment horizontal="center" wrapText="1"/>
    </xf>
    <xf numFmtId="0" fontId="1" fillId="0" borderId="62" xfId="0" applyFont="1" applyBorder="1" applyAlignment="1">
      <alignment horizontal="center"/>
    </xf>
    <xf numFmtId="0" fontId="1" fillId="0" borderId="63" xfId="0" applyFont="1" applyBorder="1" applyAlignment="1">
      <alignment horizontal="center"/>
    </xf>
    <xf numFmtId="0" fontId="1" fillId="6" borderId="56" xfId="0" applyFont="1" applyFill="1" applyBorder="1" applyAlignment="1">
      <alignment horizontal="center"/>
    </xf>
    <xf numFmtId="0" fontId="1" fillId="0" borderId="4" xfId="0" applyFont="1" applyBorder="1" applyAlignment="1">
      <alignment horizontal="center" wrapText="1"/>
    </xf>
    <xf numFmtId="14" fontId="1" fillId="8" borderId="5" xfId="0" applyNumberFormat="1" applyFont="1" applyFill="1" applyBorder="1" applyAlignment="1">
      <alignment horizontal="center"/>
    </xf>
    <xf numFmtId="0" fontId="1" fillId="8" borderId="5" xfId="0" applyFont="1" applyFill="1" applyBorder="1"/>
    <xf numFmtId="0" fontId="1" fillId="9" borderId="62" xfId="0" applyFont="1" applyFill="1" applyBorder="1" applyAlignment="1">
      <alignment horizontal="center"/>
    </xf>
    <xf numFmtId="0" fontId="8" fillId="8" borderId="8" xfId="1" applyFill="1" applyBorder="1" applyAlignment="1">
      <alignment horizontal="center" wrapText="1"/>
    </xf>
    <xf numFmtId="0" fontId="4" fillId="0" borderId="26"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4" borderId="45" xfId="0" applyFont="1" applyFill="1" applyBorder="1" applyAlignment="1" applyProtection="1">
      <alignment horizontal="center" vertical="center" wrapText="1"/>
      <protection locked="0"/>
    </xf>
    <xf numFmtId="0" fontId="4" fillId="4" borderId="46" xfId="0" applyFont="1" applyFill="1" applyBorder="1" applyAlignment="1" applyProtection="1">
      <alignment horizontal="center" vertical="center" wrapText="1"/>
      <protection locked="0"/>
    </xf>
    <xf numFmtId="0" fontId="4" fillId="4" borderId="59" xfId="0" applyFont="1" applyFill="1" applyBorder="1" applyAlignment="1" applyProtection="1">
      <alignment horizontal="center" vertical="center" wrapText="1"/>
      <protection locked="0"/>
    </xf>
    <xf numFmtId="0" fontId="4" fillId="4" borderId="51" xfId="0" applyFont="1" applyFill="1" applyBorder="1" applyAlignment="1" applyProtection="1">
      <alignment horizontal="center" vertical="center" wrapText="1"/>
      <protection locked="0"/>
    </xf>
    <xf numFmtId="0" fontId="4" fillId="4" borderId="52" xfId="0" applyFont="1" applyFill="1" applyBorder="1" applyAlignment="1" applyProtection="1">
      <alignment horizontal="center" vertical="center" wrapText="1"/>
      <protection locked="0"/>
    </xf>
    <xf numFmtId="0" fontId="4" fillId="4" borderId="60" xfId="0" applyFont="1" applyFill="1" applyBorder="1" applyAlignment="1" applyProtection="1">
      <alignment horizontal="center" vertical="center" wrapText="1"/>
      <protection locked="0"/>
    </xf>
    <xf numFmtId="0" fontId="4" fillId="4" borderId="25"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58" xfId="0" applyFont="1" applyFill="1" applyBorder="1" applyAlignment="1">
      <alignment horizontal="center" vertical="center" wrapText="1"/>
    </xf>
    <xf numFmtId="0" fontId="4" fillId="4" borderId="44" xfId="0" applyFont="1" applyFill="1" applyBorder="1" applyAlignment="1" applyProtection="1">
      <alignment horizontal="center" vertical="center" wrapText="1"/>
      <protection locked="0"/>
    </xf>
    <xf numFmtId="0" fontId="4" fillId="4" borderId="38" xfId="0" applyFont="1" applyFill="1" applyBorder="1" applyAlignment="1" applyProtection="1">
      <alignment horizontal="center" vertical="center" wrapText="1"/>
      <protection locked="0"/>
    </xf>
    <xf numFmtId="0" fontId="4" fillId="4" borderId="58" xfId="0" applyFont="1" applyFill="1" applyBorder="1" applyAlignment="1" applyProtection="1">
      <alignment horizontal="center" vertical="center" wrapText="1"/>
      <protection locked="0"/>
    </xf>
    <xf numFmtId="0" fontId="4" fillId="0" borderId="2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8" xfId="0" applyFont="1" applyBorder="1" applyAlignment="1" applyProtection="1">
      <alignment horizontal="center" vertical="center" wrapText="1"/>
      <protection locked="0"/>
    </xf>
    <xf numFmtId="0" fontId="4" fillId="4" borderId="26" xfId="0" applyFont="1" applyFill="1" applyBorder="1" applyAlignment="1" applyProtection="1">
      <alignment horizontal="center" vertical="center" wrapText="1"/>
      <protection locked="0"/>
    </xf>
    <xf numFmtId="0" fontId="4" fillId="4" borderId="20"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3" borderId="25"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3" borderId="26"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9" xfId="0" applyFont="1" applyFill="1" applyBorder="1" applyAlignment="1" applyProtection="1">
      <alignment horizontal="center" vertical="center" wrapText="1"/>
      <protection locked="0"/>
    </xf>
    <xf numFmtId="0" fontId="1" fillId="2" borderId="32"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1" fillId="2" borderId="30"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1" fillId="0" borderId="2" xfId="0" applyFont="1" applyBorder="1" applyAlignment="1">
      <alignment horizontal="center"/>
    </xf>
    <xf numFmtId="0" fontId="1" fillId="6" borderId="11" xfId="0" applyFont="1" applyFill="1" applyBorder="1" applyAlignment="1">
      <alignment horizontal="center"/>
    </xf>
    <xf numFmtId="0" fontId="1" fillId="6" borderId="12" xfId="0" applyFont="1" applyFill="1" applyBorder="1" applyAlignment="1">
      <alignment horizontal="center"/>
    </xf>
    <xf numFmtId="0" fontId="1" fillId="0" borderId="0" xfId="0" applyFont="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164" fontId="1" fillId="8" borderId="10" xfId="0" applyNumberFormat="1" applyFont="1" applyFill="1" applyBorder="1" applyAlignment="1">
      <alignment horizontal="center"/>
    </xf>
    <xf numFmtId="164" fontId="1" fillId="8" borderId="9" xfId="0" applyNumberFormat="1" applyFont="1" applyFill="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66" xfId="0" applyFont="1" applyBorder="1" applyAlignment="1">
      <alignment horizontal="center"/>
    </xf>
    <xf numFmtId="0" fontId="1" fillId="0" borderId="67" xfId="0" applyFont="1" applyBorder="1" applyAlignment="1">
      <alignment horizontal="center"/>
    </xf>
    <xf numFmtId="0" fontId="1" fillId="8" borderId="68" xfId="0" applyFont="1" applyFill="1" applyBorder="1" applyAlignment="1">
      <alignment horizontal="center"/>
    </xf>
    <xf numFmtId="0" fontId="1" fillId="8" borderId="13" xfId="0" applyFont="1" applyFill="1" applyBorder="1" applyAlignment="1">
      <alignment horizontal="center"/>
    </xf>
    <xf numFmtId="0" fontId="1" fillId="8" borderId="3" xfId="0" applyFont="1" applyFill="1" applyBorder="1" applyAlignment="1">
      <alignment horizontal="center" vertical="center"/>
    </xf>
    <xf numFmtId="0" fontId="1" fillId="8" borderId="4" xfId="0" applyFont="1" applyFill="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165" fontId="1" fillId="6" borderId="3" xfId="0" applyNumberFormat="1" applyFont="1" applyFill="1" applyBorder="1" applyAlignment="1">
      <alignment horizontal="center"/>
    </xf>
    <xf numFmtId="165" fontId="1" fillId="6" borderId="4" xfId="0" applyNumberFormat="1" applyFont="1" applyFill="1" applyBorder="1" applyAlignment="1">
      <alignment horizont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64" xfId="0" applyFont="1" applyBorder="1" applyAlignment="1">
      <alignment horizontal="center"/>
    </xf>
    <xf numFmtId="0" fontId="1" fillId="0" borderId="65" xfId="0" applyFont="1" applyBorder="1" applyAlignment="1">
      <alignment horizontal="center"/>
    </xf>
    <xf numFmtId="0" fontId="2" fillId="0" borderId="16"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1" fillId="2" borderId="28"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3" borderId="25"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4" borderId="25"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2" fillId="4" borderId="31" xfId="0" applyFont="1" applyFill="1" applyBorder="1" applyAlignment="1" applyProtection="1">
      <alignment horizontal="center" vertical="center" wrapText="1"/>
      <protection locked="0"/>
    </xf>
    <xf numFmtId="0" fontId="2" fillId="4" borderId="26" xfId="0" applyFont="1" applyFill="1" applyBorder="1" applyAlignment="1" applyProtection="1">
      <alignment horizontal="center" vertical="center" wrapText="1"/>
      <protection locked="0"/>
    </xf>
    <xf numFmtId="0" fontId="2" fillId="4" borderId="20" xfId="0" applyFont="1" applyFill="1" applyBorder="1" applyAlignment="1" applyProtection="1">
      <alignment horizontal="center" vertical="center" wrapText="1"/>
      <protection locked="0"/>
    </xf>
    <xf numFmtId="0" fontId="2" fillId="4" borderId="32" xfId="0" applyFont="1" applyFill="1" applyBorder="1" applyAlignment="1" applyProtection="1">
      <alignment horizontal="center" vertical="center" wrapText="1"/>
      <protection locked="0"/>
    </xf>
    <xf numFmtId="0" fontId="4" fillId="4" borderId="32" xfId="0" applyFont="1" applyFill="1" applyBorder="1" applyAlignment="1" applyProtection="1">
      <alignment horizontal="center" vertical="center" wrapText="1"/>
      <protection locked="0"/>
    </xf>
    <xf numFmtId="0" fontId="4" fillId="4" borderId="33" xfId="0" applyFont="1" applyFill="1" applyBorder="1" applyAlignment="1" applyProtection="1">
      <alignment horizontal="center" vertical="center" wrapText="1"/>
      <protection locked="0"/>
    </xf>
    <xf numFmtId="0" fontId="5" fillId="4" borderId="34" xfId="0" applyFont="1" applyFill="1" applyBorder="1" applyAlignment="1" applyProtection="1">
      <alignment horizontal="center" vertical="center" wrapText="1"/>
      <protection locked="0"/>
    </xf>
    <xf numFmtId="0" fontId="5" fillId="4" borderId="37" xfId="0" applyFont="1" applyFill="1" applyBorder="1" applyAlignment="1" applyProtection="1">
      <alignment horizontal="center" vertical="center" wrapText="1"/>
      <protection locked="0"/>
    </xf>
    <xf numFmtId="0" fontId="5" fillId="4" borderId="40" xfId="0" applyFont="1" applyFill="1" applyBorder="1" applyAlignment="1" applyProtection="1">
      <alignment horizontal="center" vertical="center" wrapText="1"/>
      <protection locked="0"/>
    </xf>
    <xf numFmtId="49" fontId="4" fillId="4" borderId="35" xfId="0" applyNumberFormat="1" applyFont="1" applyFill="1" applyBorder="1" applyAlignment="1" applyProtection="1">
      <alignment horizontal="center" vertical="center" wrapText="1"/>
      <protection locked="0"/>
    </xf>
    <xf numFmtId="49" fontId="4" fillId="4" borderId="38" xfId="0" applyNumberFormat="1" applyFont="1" applyFill="1" applyBorder="1" applyAlignment="1" applyProtection="1">
      <alignment horizontal="center" vertical="center" wrapText="1"/>
      <protection locked="0"/>
    </xf>
    <xf numFmtId="49" fontId="4" fillId="4" borderId="41" xfId="0" applyNumberFormat="1" applyFont="1" applyFill="1" applyBorder="1" applyAlignment="1" applyProtection="1">
      <alignment horizontal="center" vertical="center" wrapText="1"/>
      <protection locked="0"/>
    </xf>
    <xf numFmtId="0" fontId="4" fillId="4" borderId="35" xfId="0" applyFont="1" applyFill="1" applyBorder="1" applyAlignment="1" applyProtection="1">
      <alignment horizontal="center" vertical="center" wrapText="1"/>
      <protection locked="0"/>
    </xf>
    <xf numFmtId="0" fontId="4" fillId="4" borderId="41" xfId="0" applyFont="1" applyFill="1" applyBorder="1" applyAlignment="1" applyProtection="1">
      <alignment horizontal="center" vertical="center" wrapText="1"/>
      <protection locked="0"/>
    </xf>
    <xf numFmtId="0" fontId="4" fillId="4" borderId="36"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0" fontId="4" fillId="4" borderId="42" xfId="0" applyFont="1" applyFill="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4" fillId="5" borderId="26" xfId="0" applyFont="1" applyFill="1" applyBorder="1" applyAlignment="1" applyProtection="1">
      <alignment horizontal="center" vertical="center" wrapText="1"/>
      <protection locked="0"/>
    </xf>
    <xf numFmtId="0" fontId="4" fillId="5" borderId="20" xfId="0" applyFont="1" applyFill="1" applyBorder="1" applyAlignment="1" applyProtection="1">
      <alignment horizontal="center" vertical="center" wrapText="1"/>
      <protection locked="0"/>
    </xf>
    <xf numFmtId="0" fontId="4" fillId="5" borderId="32" xfId="0" applyFont="1" applyFill="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49" fontId="4" fillId="0" borderId="17" xfId="0" applyNumberFormat="1" applyFont="1" applyBorder="1" applyAlignment="1" applyProtection="1">
      <alignment horizontal="center" vertical="center" wrapText="1"/>
      <protection locked="0"/>
    </xf>
    <xf numFmtId="49" fontId="4" fillId="0" borderId="20" xfId="0" applyNumberFormat="1" applyFont="1" applyBorder="1" applyAlignment="1" applyProtection="1">
      <alignment horizontal="center" vertical="center" wrapText="1"/>
      <protection locked="0"/>
    </xf>
    <xf numFmtId="49" fontId="4" fillId="0" borderId="32" xfId="0" applyNumberFormat="1" applyFont="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49" fontId="4" fillId="0" borderId="23" xfId="0" applyNumberFormat="1" applyFont="1" applyBorder="1" applyAlignment="1" applyProtection="1">
      <alignment horizontal="center" vertical="center" wrapText="1"/>
      <protection locked="0"/>
    </xf>
    <xf numFmtId="0" fontId="4" fillId="5" borderId="23" xfId="0" applyFont="1" applyFill="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2" fillId="4" borderId="43" xfId="0" applyFont="1" applyFill="1" applyBorder="1" applyAlignment="1" applyProtection="1">
      <alignment horizontal="center" vertical="center" wrapText="1"/>
      <protection locked="0"/>
    </xf>
    <xf numFmtId="0" fontId="2" fillId="4" borderId="37" xfId="0" applyFont="1" applyFill="1" applyBorder="1" applyAlignment="1" applyProtection="1">
      <alignment horizontal="center" vertical="center" wrapText="1"/>
      <protection locked="0"/>
    </xf>
    <xf numFmtId="0" fontId="2" fillId="4" borderId="61" xfId="0" applyFont="1" applyFill="1" applyBorder="1" applyAlignment="1" applyProtection="1">
      <alignment horizontal="center" vertical="center" wrapText="1"/>
      <protection locked="0"/>
    </xf>
    <xf numFmtId="0" fontId="2" fillId="4" borderId="44" xfId="0" applyFont="1" applyFill="1" applyBorder="1" applyAlignment="1" applyProtection="1">
      <alignment horizontal="center" vertical="center" wrapText="1"/>
      <protection locked="0"/>
    </xf>
    <xf numFmtId="0" fontId="2" fillId="4" borderId="38" xfId="0" applyFont="1" applyFill="1" applyBorder="1" applyAlignment="1" applyProtection="1">
      <alignment horizontal="center" vertical="center" wrapText="1"/>
      <protection locked="0"/>
    </xf>
    <xf numFmtId="0" fontId="2" fillId="4" borderId="53" xfId="0" applyFont="1" applyFill="1" applyBorder="1" applyAlignment="1" applyProtection="1">
      <alignment horizontal="center" vertical="center" wrapText="1"/>
      <protection locked="0"/>
    </xf>
    <xf numFmtId="0" fontId="4" fillId="4" borderId="53" xfId="0" applyFont="1" applyFill="1" applyBorder="1" applyAlignment="1" applyProtection="1">
      <alignment horizontal="center" vertical="center" wrapText="1"/>
      <protection locked="0"/>
    </xf>
    <xf numFmtId="0" fontId="5" fillId="4" borderId="57" xfId="0" applyFont="1" applyFill="1" applyBorder="1" applyAlignment="1" applyProtection="1">
      <alignment horizontal="center" vertical="center" wrapText="1"/>
      <protection locked="0"/>
    </xf>
    <xf numFmtId="49" fontId="4" fillId="4" borderId="58" xfId="0" applyNumberFormat="1"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1"/>
  <sheetViews>
    <sheetView tabSelected="1" topLeftCell="A9" zoomScale="140" zoomScaleNormal="140" workbookViewId="0">
      <selection activeCell="I19" sqref="I19:I24"/>
    </sheetView>
  </sheetViews>
  <sheetFormatPr baseColWidth="10" defaultColWidth="8.83203125" defaultRowHeight="15" x14ac:dyDescent="0.2"/>
  <cols>
    <col min="1" max="1" width="18" customWidth="1"/>
    <col min="2" max="2" width="10.6640625" customWidth="1"/>
    <col min="3" max="3" width="12.83203125" customWidth="1"/>
    <col min="4" max="4" width="25" customWidth="1"/>
    <col min="5" max="5" width="22.1640625" customWidth="1"/>
    <col min="6" max="6" width="8.1640625" customWidth="1"/>
    <col min="7" max="7" width="12.83203125" customWidth="1"/>
    <col min="8" max="8" width="28.33203125" customWidth="1"/>
    <col min="9" max="9" width="29.6640625" style="3" customWidth="1"/>
  </cols>
  <sheetData>
    <row r="1" spans="1:9" s="4" customFormat="1" ht="24.75" customHeight="1" thickBot="1" x14ac:dyDescent="0.25">
      <c r="A1" s="99" t="s">
        <v>55</v>
      </c>
      <c r="B1" s="99"/>
      <c r="C1" s="100"/>
      <c r="D1" s="100"/>
      <c r="E1" s="99"/>
      <c r="F1" s="99"/>
      <c r="G1" s="100"/>
      <c r="H1" s="100"/>
      <c r="I1" s="99"/>
    </row>
    <row r="2" spans="1:9" s="1" customFormat="1" ht="17" thickBot="1" x14ac:dyDescent="0.25">
      <c r="A2" s="101" t="s">
        <v>0</v>
      </c>
      <c r="B2" s="101"/>
      <c r="C2" s="102" t="s">
        <v>1</v>
      </c>
      <c r="D2" s="103"/>
      <c r="E2" s="8" t="s">
        <v>59</v>
      </c>
      <c r="F2" s="29">
        <v>19</v>
      </c>
      <c r="G2" s="109" t="s">
        <v>35</v>
      </c>
      <c r="H2" s="110"/>
      <c r="I2" s="22" t="s">
        <v>62</v>
      </c>
    </row>
    <row r="3" spans="1:9" s="1" customFormat="1" ht="16" thickBot="1" x14ac:dyDescent="0.25">
      <c r="A3" s="111" t="s">
        <v>56</v>
      </c>
      <c r="B3" s="112"/>
      <c r="C3" s="113"/>
      <c r="D3" s="114"/>
      <c r="E3" s="36" t="s">
        <v>60</v>
      </c>
      <c r="F3" s="42">
        <f>F50</f>
        <v>4</v>
      </c>
      <c r="G3" s="37"/>
      <c r="H3" s="10"/>
      <c r="I3" s="35"/>
    </row>
    <row r="4" spans="1:9" s="1" customFormat="1" ht="16" thickBot="1" x14ac:dyDescent="0.25">
      <c r="A4" s="123" t="s">
        <v>57</v>
      </c>
      <c r="B4" s="124"/>
      <c r="C4" s="115" t="s">
        <v>36</v>
      </c>
      <c r="D4" s="116"/>
      <c r="E4" s="117" t="s">
        <v>36</v>
      </c>
      <c r="F4" s="118"/>
      <c r="G4" s="121" t="s">
        <v>37</v>
      </c>
      <c r="H4" s="122"/>
      <c r="I4" s="41"/>
    </row>
    <row r="5" spans="1:9" s="1" customFormat="1" ht="16" thickBot="1" x14ac:dyDescent="0.25">
      <c r="A5" s="2" t="s">
        <v>58</v>
      </c>
      <c r="B5" s="40" t="s">
        <v>36</v>
      </c>
      <c r="C5" s="104" t="s">
        <v>53</v>
      </c>
      <c r="D5" s="104"/>
      <c r="E5" s="107" t="s">
        <v>36</v>
      </c>
      <c r="F5" s="108"/>
      <c r="G5" s="105" t="s">
        <v>38</v>
      </c>
      <c r="H5" s="106"/>
      <c r="I5" s="43"/>
    </row>
    <row r="6" spans="1:9" s="1" customFormat="1" ht="16" thickBot="1" x14ac:dyDescent="0.25">
      <c r="A6" s="9" t="s">
        <v>31</v>
      </c>
      <c r="B6" s="30" t="s">
        <v>30</v>
      </c>
      <c r="C6" s="5"/>
      <c r="D6" s="5" t="s">
        <v>32</v>
      </c>
      <c r="E6" s="119">
        <v>42.010102000000003</v>
      </c>
      <c r="F6" s="120"/>
      <c r="G6" s="5" t="s">
        <v>39</v>
      </c>
      <c r="H6" s="38" t="s">
        <v>40</v>
      </c>
      <c r="I6" s="39"/>
    </row>
    <row r="7" spans="1:9" s="1" customFormat="1" ht="16" thickBot="1" x14ac:dyDescent="0.25">
      <c r="A7" s="5"/>
      <c r="B7" s="5"/>
      <c r="C7" s="5"/>
      <c r="D7" s="5"/>
      <c r="E7" s="6"/>
      <c r="F7" s="6"/>
      <c r="G7" s="5"/>
      <c r="H7" s="5"/>
      <c r="I7" s="7"/>
    </row>
    <row r="8" spans="1:9" x14ac:dyDescent="0.2">
      <c r="A8" s="132" t="s">
        <v>2</v>
      </c>
      <c r="B8" s="134" t="s">
        <v>19</v>
      </c>
      <c r="C8" s="134" t="s">
        <v>18</v>
      </c>
      <c r="D8" s="97" t="s">
        <v>20</v>
      </c>
      <c r="E8" s="95" t="s">
        <v>49</v>
      </c>
      <c r="F8" s="93" t="s">
        <v>19</v>
      </c>
      <c r="G8" s="134" t="s">
        <v>61</v>
      </c>
      <c r="H8" s="97" t="s">
        <v>50</v>
      </c>
      <c r="I8" s="91" t="s">
        <v>51</v>
      </c>
    </row>
    <row r="9" spans="1:9" ht="31.25" customHeight="1" thickBot="1" x14ac:dyDescent="0.25">
      <c r="A9" s="133"/>
      <c r="B9" s="135"/>
      <c r="C9" s="135"/>
      <c r="D9" s="98"/>
      <c r="E9" s="96"/>
      <c r="F9" s="94"/>
      <c r="G9" s="135"/>
      <c r="H9" s="98"/>
      <c r="I9" s="92"/>
    </row>
    <row r="10" spans="1:9" x14ac:dyDescent="0.2">
      <c r="A10" s="125" t="s">
        <v>3</v>
      </c>
      <c r="B10" s="128">
        <v>3</v>
      </c>
      <c r="C10" s="131" t="s">
        <v>4</v>
      </c>
      <c r="D10" s="74" t="s">
        <v>5</v>
      </c>
      <c r="E10" s="136" t="str">
        <f>I2</f>
        <v>Coe College</v>
      </c>
      <c r="F10" s="84">
        <v>0.75</v>
      </c>
      <c r="G10" s="131" t="s">
        <v>63</v>
      </c>
      <c r="H10" s="131" t="s">
        <v>64</v>
      </c>
      <c r="I10" s="74"/>
    </row>
    <row r="11" spans="1:9" x14ac:dyDescent="0.2">
      <c r="A11" s="126"/>
      <c r="B11" s="129"/>
      <c r="C11" s="45"/>
      <c r="D11" s="48"/>
      <c r="E11" s="69"/>
      <c r="F11" s="72"/>
      <c r="G11" s="45"/>
      <c r="H11" s="45"/>
      <c r="I11" s="48"/>
    </row>
    <row r="12" spans="1:9" ht="16" thickBot="1" x14ac:dyDescent="0.25">
      <c r="A12" s="127"/>
      <c r="B12" s="130"/>
      <c r="C12" s="46"/>
      <c r="D12" s="49"/>
      <c r="E12" s="70"/>
      <c r="F12" s="73"/>
      <c r="G12" s="46"/>
      <c r="H12" s="46"/>
      <c r="I12" s="49"/>
    </row>
    <row r="13" spans="1:9" ht="16" thickTop="1" x14ac:dyDescent="0.2">
      <c r="A13" s="137" t="s">
        <v>6</v>
      </c>
      <c r="B13" s="140">
        <v>3</v>
      </c>
      <c r="C13" s="85" t="s">
        <v>7</v>
      </c>
      <c r="D13" s="88" t="s">
        <v>6</v>
      </c>
      <c r="E13" s="81" t="str">
        <f>I2</f>
        <v>Coe College</v>
      </c>
      <c r="F13" s="84">
        <v>0.75</v>
      </c>
      <c r="G13" s="85" t="s">
        <v>65</v>
      </c>
      <c r="H13" s="85" t="s">
        <v>6</v>
      </c>
      <c r="I13" s="88"/>
    </row>
    <row r="14" spans="1:9" x14ac:dyDescent="0.2">
      <c r="A14" s="138"/>
      <c r="B14" s="141"/>
      <c r="C14" s="86"/>
      <c r="D14" s="89"/>
      <c r="E14" s="82"/>
      <c r="F14" s="72"/>
      <c r="G14" s="86"/>
      <c r="H14" s="86"/>
      <c r="I14" s="89"/>
    </row>
    <row r="15" spans="1:9" ht="16" thickBot="1" x14ac:dyDescent="0.25">
      <c r="A15" s="139"/>
      <c r="B15" s="142"/>
      <c r="C15" s="87"/>
      <c r="D15" s="90"/>
      <c r="E15" s="83"/>
      <c r="F15" s="73"/>
      <c r="G15" s="87"/>
      <c r="H15" s="87"/>
      <c r="I15" s="90"/>
    </row>
    <row r="16" spans="1:9" ht="16" thickTop="1" x14ac:dyDescent="0.2">
      <c r="A16" s="143" t="s">
        <v>8</v>
      </c>
      <c r="B16" s="144">
        <v>3</v>
      </c>
      <c r="C16" s="44" t="s">
        <v>33</v>
      </c>
      <c r="D16" s="47" t="s">
        <v>34</v>
      </c>
      <c r="E16" s="68" t="str">
        <f>I2</f>
        <v>Coe College</v>
      </c>
      <c r="F16" s="84">
        <v>0.75</v>
      </c>
      <c r="G16" s="44" t="s">
        <v>66</v>
      </c>
      <c r="H16" s="44" t="s">
        <v>8</v>
      </c>
      <c r="I16" s="47"/>
    </row>
    <row r="17" spans="1:9" x14ac:dyDescent="0.2">
      <c r="A17" s="126"/>
      <c r="B17" s="129"/>
      <c r="C17" s="45"/>
      <c r="D17" s="48"/>
      <c r="E17" s="69"/>
      <c r="F17" s="72"/>
      <c r="G17" s="45"/>
      <c r="H17" s="45"/>
      <c r="I17" s="48"/>
    </row>
    <row r="18" spans="1:9" ht="16" thickBot="1" x14ac:dyDescent="0.25">
      <c r="A18" s="127"/>
      <c r="B18" s="130"/>
      <c r="C18" s="46"/>
      <c r="D18" s="49"/>
      <c r="E18" s="70"/>
      <c r="F18" s="73"/>
      <c r="G18" s="46"/>
      <c r="H18" s="46"/>
      <c r="I18" s="49"/>
    </row>
    <row r="19" spans="1:9" ht="16" thickTop="1" x14ac:dyDescent="0.2">
      <c r="A19" s="145" t="s">
        <v>9</v>
      </c>
      <c r="B19" s="148">
        <v>3</v>
      </c>
      <c r="C19" s="75" t="s">
        <v>10</v>
      </c>
      <c r="D19" s="78" t="s">
        <v>9</v>
      </c>
      <c r="E19" s="56" t="str">
        <f>I2</f>
        <v>Coe College</v>
      </c>
      <c r="F19" s="59" t="s">
        <v>36</v>
      </c>
      <c r="G19" s="75" t="s">
        <v>36</v>
      </c>
      <c r="H19" s="75" t="s">
        <v>36</v>
      </c>
      <c r="I19" s="78" t="s">
        <v>67</v>
      </c>
    </row>
    <row r="20" spans="1:9" x14ac:dyDescent="0.2">
      <c r="A20" s="146"/>
      <c r="B20" s="149"/>
      <c r="C20" s="76"/>
      <c r="D20" s="79"/>
      <c r="E20" s="57"/>
      <c r="F20" s="60"/>
      <c r="G20" s="76"/>
      <c r="H20" s="76"/>
      <c r="I20" s="79"/>
    </row>
    <row r="21" spans="1:9" ht="16" thickBot="1" x14ac:dyDescent="0.25">
      <c r="A21" s="147"/>
      <c r="B21" s="150"/>
      <c r="C21" s="151"/>
      <c r="D21" s="152"/>
      <c r="E21" s="57"/>
      <c r="F21" s="60"/>
      <c r="G21" s="76"/>
      <c r="H21" s="76"/>
      <c r="I21" s="79"/>
    </row>
    <row r="22" spans="1:9" x14ac:dyDescent="0.2">
      <c r="A22" s="153" t="s">
        <v>11</v>
      </c>
      <c r="B22" s="156"/>
      <c r="C22" s="159" t="s">
        <v>29</v>
      </c>
      <c r="D22" s="161" t="s">
        <v>9</v>
      </c>
      <c r="E22" s="57"/>
      <c r="F22" s="60"/>
      <c r="G22" s="76"/>
      <c r="H22" s="76"/>
      <c r="I22" s="79"/>
    </row>
    <row r="23" spans="1:9" x14ac:dyDescent="0.2">
      <c r="A23" s="154"/>
      <c r="B23" s="157"/>
      <c r="C23" s="66"/>
      <c r="D23" s="162"/>
      <c r="E23" s="57"/>
      <c r="F23" s="60"/>
      <c r="G23" s="76"/>
      <c r="H23" s="76"/>
      <c r="I23" s="79"/>
    </row>
    <row r="24" spans="1:9" ht="16" thickBot="1" x14ac:dyDescent="0.25">
      <c r="A24" s="155"/>
      <c r="B24" s="158"/>
      <c r="C24" s="160"/>
      <c r="D24" s="163"/>
      <c r="E24" s="58"/>
      <c r="F24" s="61"/>
      <c r="G24" s="77"/>
      <c r="H24" s="77"/>
      <c r="I24" s="80"/>
    </row>
    <row r="25" spans="1:9" ht="16" thickTop="1" x14ac:dyDescent="0.2">
      <c r="A25" s="143" t="s">
        <v>21</v>
      </c>
      <c r="B25" s="144">
        <v>4</v>
      </c>
      <c r="C25" s="166" t="s">
        <v>26</v>
      </c>
      <c r="D25" s="169" t="s">
        <v>22</v>
      </c>
      <c r="E25" s="68" t="str">
        <f>I2</f>
        <v>Coe College</v>
      </c>
      <c r="F25" s="71">
        <v>1</v>
      </c>
      <c r="G25" s="44" t="s">
        <v>36</v>
      </c>
      <c r="H25" s="44" t="s">
        <v>36</v>
      </c>
      <c r="I25" s="47" t="s">
        <v>70</v>
      </c>
    </row>
    <row r="26" spans="1:9" x14ac:dyDescent="0.2">
      <c r="A26" s="126"/>
      <c r="B26" s="129"/>
      <c r="C26" s="167"/>
      <c r="D26" s="170"/>
      <c r="E26" s="69"/>
      <c r="F26" s="72"/>
      <c r="G26" s="45"/>
      <c r="H26" s="45"/>
      <c r="I26" s="48"/>
    </row>
    <row r="27" spans="1:9" ht="18.75" customHeight="1" thickBot="1" x14ac:dyDescent="0.25">
      <c r="A27" s="164"/>
      <c r="B27" s="165"/>
      <c r="C27" s="168"/>
      <c r="D27" s="171"/>
      <c r="E27" s="69"/>
      <c r="F27" s="72"/>
      <c r="G27" s="45"/>
      <c r="H27" s="45"/>
      <c r="I27" s="48"/>
    </row>
    <row r="28" spans="1:9" ht="27" customHeight="1" x14ac:dyDescent="0.2">
      <c r="A28" s="172" t="s">
        <v>11</v>
      </c>
      <c r="B28" s="175"/>
      <c r="C28" s="178" t="s">
        <v>27</v>
      </c>
      <c r="D28" s="179" t="s">
        <v>23</v>
      </c>
      <c r="E28" s="69"/>
      <c r="F28" s="72"/>
      <c r="G28" s="45"/>
      <c r="H28" s="45"/>
      <c r="I28" s="48"/>
    </row>
    <row r="29" spans="1:9" ht="27" customHeight="1" x14ac:dyDescent="0.2">
      <c r="A29" s="173"/>
      <c r="B29" s="176"/>
      <c r="C29" s="167"/>
      <c r="D29" s="170"/>
      <c r="E29" s="69"/>
      <c r="F29" s="72"/>
      <c r="G29" s="45"/>
      <c r="H29" s="45"/>
      <c r="I29" s="48"/>
    </row>
    <row r="30" spans="1:9" ht="74.25" customHeight="1" thickBot="1" x14ac:dyDescent="0.25">
      <c r="A30" s="174"/>
      <c r="B30" s="177"/>
      <c r="C30" s="168"/>
      <c r="D30" s="171"/>
      <c r="E30" s="69"/>
      <c r="F30" s="72"/>
      <c r="G30" s="45"/>
      <c r="H30" s="45"/>
      <c r="I30" s="48"/>
    </row>
    <row r="31" spans="1:9" x14ac:dyDescent="0.2">
      <c r="A31" s="172" t="s">
        <v>11</v>
      </c>
      <c r="B31" s="175"/>
      <c r="C31" s="178" t="s">
        <v>28</v>
      </c>
      <c r="D31" s="179" t="s">
        <v>24</v>
      </c>
      <c r="E31" s="69"/>
      <c r="F31" s="72"/>
      <c r="G31" s="45"/>
      <c r="H31" s="45"/>
      <c r="I31" s="48"/>
    </row>
    <row r="32" spans="1:9" x14ac:dyDescent="0.2">
      <c r="A32" s="173"/>
      <c r="B32" s="176"/>
      <c r="C32" s="167"/>
      <c r="D32" s="170"/>
      <c r="E32" s="69"/>
      <c r="F32" s="72"/>
      <c r="G32" s="45"/>
      <c r="H32" s="45"/>
      <c r="I32" s="48"/>
    </row>
    <row r="33" spans="1:9" ht="25.25" customHeight="1" thickBot="1" x14ac:dyDescent="0.25">
      <c r="A33" s="174"/>
      <c r="B33" s="177"/>
      <c r="C33" s="168"/>
      <c r="D33" s="171"/>
      <c r="E33" s="69"/>
      <c r="F33" s="72"/>
      <c r="G33" s="45"/>
      <c r="H33" s="45"/>
      <c r="I33" s="48"/>
    </row>
    <row r="34" spans="1:9" x14ac:dyDescent="0.2">
      <c r="A34" s="172" t="s">
        <v>11</v>
      </c>
      <c r="B34" s="175"/>
      <c r="C34" s="178" t="s">
        <v>12</v>
      </c>
      <c r="D34" s="179" t="s">
        <v>25</v>
      </c>
      <c r="E34" s="69"/>
      <c r="F34" s="72"/>
      <c r="G34" s="45"/>
      <c r="H34" s="45"/>
      <c r="I34" s="48"/>
    </row>
    <row r="35" spans="1:9" x14ac:dyDescent="0.2">
      <c r="A35" s="173"/>
      <c r="B35" s="176"/>
      <c r="C35" s="167"/>
      <c r="D35" s="170"/>
      <c r="E35" s="69"/>
      <c r="F35" s="72"/>
      <c r="G35" s="45"/>
      <c r="H35" s="45"/>
      <c r="I35" s="48"/>
    </row>
    <row r="36" spans="1:9" ht="56.25" customHeight="1" thickBot="1" x14ac:dyDescent="0.25">
      <c r="A36" s="180"/>
      <c r="B36" s="181"/>
      <c r="C36" s="182"/>
      <c r="D36" s="183"/>
      <c r="E36" s="70"/>
      <c r="F36" s="73"/>
      <c r="G36" s="46"/>
      <c r="H36" s="46"/>
      <c r="I36" s="49"/>
    </row>
    <row r="37" spans="1:9" ht="16" thickTop="1" x14ac:dyDescent="0.2">
      <c r="A37" s="184" t="s">
        <v>13</v>
      </c>
      <c r="B37" s="187">
        <v>3</v>
      </c>
      <c r="C37" s="65" t="s">
        <v>14</v>
      </c>
      <c r="D37" s="65" t="s">
        <v>15</v>
      </c>
      <c r="E37" s="62" t="str">
        <f>I2</f>
        <v>Coe College</v>
      </c>
      <c r="F37" s="62">
        <v>0.75</v>
      </c>
      <c r="G37" s="65" t="s">
        <v>36</v>
      </c>
      <c r="H37" s="50" t="s">
        <v>36</v>
      </c>
      <c r="I37" s="53" t="s">
        <v>70</v>
      </c>
    </row>
    <row r="38" spans="1:9" ht="23.5" customHeight="1" x14ac:dyDescent="0.2">
      <c r="A38" s="185"/>
      <c r="B38" s="188"/>
      <c r="C38" s="66"/>
      <c r="D38" s="66"/>
      <c r="E38" s="63"/>
      <c r="F38" s="63"/>
      <c r="G38" s="66"/>
      <c r="H38" s="51"/>
      <c r="I38" s="54"/>
    </row>
    <row r="39" spans="1:9" ht="24.75" customHeight="1" x14ac:dyDescent="0.2">
      <c r="A39" s="186"/>
      <c r="B39" s="189"/>
      <c r="C39" s="190"/>
      <c r="D39" s="190"/>
      <c r="E39" s="63"/>
      <c r="F39" s="63"/>
      <c r="G39" s="66"/>
      <c r="H39" s="51"/>
      <c r="I39" s="54"/>
    </row>
    <row r="40" spans="1:9" x14ac:dyDescent="0.2">
      <c r="A40" s="154" t="s">
        <v>11</v>
      </c>
      <c r="B40" s="157"/>
      <c r="C40" s="66" t="s">
        <v>16</v>
      </c>
      <c r="D40" s="51" t="s">
        <v>17</v>
      </c>
      <c r="E40" s="63"/>
      <c r="F40" s="63"/>
      <c r="G40" s="66"/>
      <c r="H40" s="51"/>
      <c r="I40" s="54"/>
    </row>
    <row r="41" spans="1:9" ht="27" customHeight="1" x14ac:dyDescent="0.2">
      <c r="A41" s="154"/>
      <c r="B41" s="157"/>
      <c r="C41" s="66"/>
      <c r="D41" s="51"/>
      <c r="E41" s="63"/>
      <c r="F41" s="63"/>
      <c r="G41" s="66"/>
      <c r="H41" s="51"/>
      <c r="I41" s="54"/>
    </row>
    <row r="42" spans="1:9" ht="16" thickBot="1" x14ac:dyDescent="0.25">
      <c r="A42" s="191"/>
      <c r="B42" s="192"/>
      <c r="C42" s="67"/>
      <c r="D42" s="52"/>
      <c r="E42" s="64"/>
      <c r="F42" s="64"/>
      <c r="G42" s="67"/>
      <c r="H42" s="52"/>
      <c r="I42" s="55"/>
    </row>
    <row r="43" spans="1:9" ht="8.25" customHeight="1" thickTop="1" x14ac:dyDescent="0.2">
      <c r="A43" s="31"/>
      <c r="B43" s="32"/>
      <c r="C43" s="33"/>
      <c r="D43" s="33"/>
      <c r="E43" s="34"/>
      <c r="F43" s="34"/>
      <c r="G43" s="33"/>
      <c r="H43" s="33"/>
      <c r="I43" s="33"/>
    </row>
    <row r="44" spans="1:9" s="11" customFormat="1" ht="40.5" customHeight="1" thickBot="1" x14ac:dyDescent="0.25">
      <c r="A44" s="17" t="s">
        <v>41</v>
      </c>
      <c r="B44" s="20">
        <v>1</v>
      </c>
      <c r="C44" s="18" t="s">
        <v>48</v>
      </c>
      <c r="D44" s="18" t="s">
        <v>48</v>
      </c>
      <c r="E44" s="23" t="str">
        <f>I2</f>
        <v>Coe College</v>
      </c>
      <c r="F44" s="20" t="s">
        <v>48</v>
      </c>
      <c r="G44" s="23"/>
      <c r="H44" s="23"/>
      <c r="I44" s="26" t="s">
        <v>69</v>
      </c>
    </row>
    <row r="45" spans="1:9" s="11" customFormat="1" ht="40.5" customHeight="1" thickTop="1" thickBot="1" x14ac:dyDescent="0.25">
      <c r="A45" s="15" t="s">
        <v>42</v>
      </c>
      <c r="B45" s="21">
        <v>8</v>
      </c>
      <c r="C45" s="19" t="s">
        <v>48</v>
      </c>
      <c r="D45" s="19" t="s">
        <v>48</v>
      </c>
      <c r="E45" s="24" t="str">
        <f>I2</f>
        <v>Coe College</v>
      </c>
      <c r="F45" s="20" t="s">
        <v>48</v>
      </c>
      <c r="G45" s="24"/>
      <c r="H45" s="24"/>
      <c r="I45" s="26" t="s">
        <v>69</v>
      </c>
    </row>
    <row r="46" spans="1:9" s="11" customFormat="1" ht="40.5" customHeight="1" thickTop="1" thickBot="1" x14ac:dyDescent="0.25">
      <c r="A46" s="12" t="s">
        <v>43</v>
      </c>
      <c r="B46" s="21">
        <v>5</v>
      </c>
      <c r="C46" s="16" t="s">
        <v>48</v>
      </c>
      <c r="D46" s="16" t="s">
        <v>48</v>
      </c>
      <c r="E46" s="25" t="str">
        <f>I2</f>
        <v>Coe College</v>
      </c>
      <c r="F46" s="20" t="s">
        <v>48</v>
      </c>
      <c r="G46" s="25"/>
      <c r="H46" s="25"/>
      <c r="I46" s="26" t="s">
        <v>69</v>
      </c>
    </row>
    <row r="47" spans="1:9" s="11" customFormat="1" ht="40.5" customHeight="1" thickTop="1" thickBot="1" x14ac:dyDescent="0.25">
      <c r="A47" s="15" t="s">
        <v>44</v>
      </c>
      <c r="B47" s="21">
        <v>0</v>
      </c>
      <c r="C47" s="19" t="s">
        <v>48</v>
      </c>
      <c r="D47" s="19" t="s">
        <v>48</v>
      </c>
      <c r="E47" s="24" t="str">
        <f>I2</f>
        <v>Coe College</v>
      </c>
      <c r="F47" s="20" t="s">
        <v>48</v>
      </c>
      <c r="G47" s="24"/>
      <c r="H47" s="24"/>
      <c r="I47" s="26" t="s">
        <v>69</v>
      </c>
    </row>
    <row r="48" spans="1:9" s="11" customFormat="1" ht="40.5" customHeight="1" thickTop="1" thickBot="1" x14ac:dyDescent="0.25">
      <c r="A48" s="12" t="s">
        <v>45</v>
      </c>
      <c r="B48" s="21">
        <v>7</v>
      </c>
      <c r="C48" s="16" t="s">
        <v>48</v>
      </c>
      <c r="D48" s="16" t="s">
        <v>48</v>
      </c>
      <c r="E48" s="25" t="str">
        <f>I2</f>
        <v>Coe College</v>
      </c>
      <c r="F48" s="20" t="s">
        <v>48</v>
      </c>
      <c r="G48" s="25"/>
      <c r="H48" s="25"/>
      <c r="I48" s="26" t="s">
        <v>69</v>
      </c>
    </row>
    <row r="49" spans="1:9" s="11" customFormat="1" ht="40.5" customHeight="1" thickTop="1" thickBot="1" x14ac:dyDescent="0.25">
      <c r="A49" s="15" t="s">
        <v>46</v>
      </c>
      <c r="B49" s="21">
        <v>20</v>
      </c>
      <c r="C49" s="19" t="s">
        <v>48</v>
      </c>
      <c r="D49" s="19" t="s">
        <v>48</v>
      </c>
      <c r="E49" s="24" t="str">
        <f>I2</f>
        <v>Coe College</v>
      </c>
      <c r="F49" s="20" t="s">
        <v>48</v>
      </c>
      <c r="G49" s="24"/>
      <c r="H49" s="24"/>
      <c r="I49" s="26" t="s">
        <v>69</v>
      </c>
    </row>
    <row r="50" spans="1:9" s="11" customFormat="1" ht="40.5" customHeight="1" thickTop="1" thickBot="1" x14ac:dyDescent="0.25">
      <c r="A50" s="12" t="s">
        <v>47</v>
      </c>
      <c r="B50" s="21">
        <f>SUM(B10:B49)</f>
        <v>60</v>
      </c>
      <c r="C50" s="16" t="s">
        <v>48</v>
      </c>
      <c r="D50" s="16" t="s">
        <v>48</v>
      </c>
      <c r="E50" s="28" t="s">
        <v>54</v>
      </c>
      <c r="F50" s="21">
        <f>SUM(F10:F49)</f>
        <v>4</v>
      </c>
      <c r="G50" s="13"/>
      <c r="H50" s="13"/>
      <c r="I50" s="14" t="s">
        <v>68</v>
      </c>
    </row>
    <row r="51" spans="1:9" ht="16" thickTop="1" x14ac:dyDescent="0.2">
      <c r="A51" s="27" t="s">
        <v>52</v>
      </c>
    </row>
  </sheetData>
  <mergeCells count="97">
    <mergeCell ref="A37:A39"/>
    <mergeCell ref="B37:B39"/>
    <mergeCell ref="C37:C39"/>
    <mergeCell ref="D37:D39"/>
    <mergeCell ref="A40:A42"/>
    <mergeCell ref="B40:B42"/>
    <mergeCell ref="C40:C42"/>
    <mergeCell ref="D40:D42"/>
    <mergeCell ref="A31:A33"/>
    <mergeCell ref="B31:B33"/>
    <mergeCell ref="C31:C33"/>
    <mergeCell ref="D31:D33"/>
    <mergeCell ref="A34:A36"/>
    <mergeCell ref="B34:B36"/>
    <mergeCell ref="C34:C36"/>
    <mergeCell ref="D34:D36"/>
    <mergeCell ref="A25:A27"/>
    <mergeCell ref="B25:B27"/>
    <mergeCell ref="C25:C27"/>
    <mergeCell ref="D25:D27"/>
    <mergeCell ref="A28:A30"/>
    <mergeCell ref="B28:B30"/>
    <mergeCell ref="C28:C30"/>
    <mergeCell ref="D28:D30"/>
    <mergeCell ref="A19:A21"/>
    <mergeCell ref="B19:B21"/>
    <mergeCell ref="C19:C21"/>
    <mergeCell ref="D19:D21"/>
    <mergeCell ref="A22:A24"/>
    <mergeCell ref="B22:B24"/>
    <mergeCell ref="C22:C24"/>
    <mergeCell ref="D22:D24"/>
    <mergeCell ref="A13:A15"/>
    <mergeCell ref="B13:B15"/>
    <mergeCell ref="C13:C15"/>
    <mergeCell ref="D13:D15"/>
    <mergeCell ref="A16:A18"/>
    <mergeCell ref="B16:B18"/>
    <mergeCell ref="C16:C18"/>
    <mergeCell ref="D16:D18"/>
    <mergeCell ref="G4:H4"/>
    <mergeCell ref="A4:B4"/>
    <mergeCell ref="A10:A12"/>
    <mergeCell ref="B10:B12"/>
    <mergeCell ref="C10:C12"/>
    <mergeCell ref="D10:D12"/>
    <mergeCell ref="A8:A9"/>
    <mergeCell ref="B8:B9"/>
    <mergeCell ref="C8:C9"/>
    <mergeCell ref="D8:D9"/>
    <mergeCell ref="G8:G9"/>
    <mergeCell ref="E10:E12"/>
    <mergeCell ref="F10:F12"/>
    <mergeCell ref="G10:G12"/>
    <mergeCell ref="H10:H12"/>
    <mergeCell ref="I8:I9"/>
    <mergeCell ref="F8:F9"/>
    <mergeCell ref="E8:E9"/>
    <mergeCell ref="H8:H9"/>
    <mergeCell ref="A1:I1"/>
    <mergeCell ref="A2:B2"/>
    <mergeCell ref="C2:D2"/>
    <mergeCell ref="C5:D5"/>
    <mergeCell ref="G5:H5"/>
    <mergeCell ref="E5:F5"/>
    <mergeCell ref="G2:H2"/>
    <mergeCell ref="A3:B3"/>
    <mergeCell ref="C3:D3"/>
    <mergeCell ref="C4:D4"/>
    <mergeCell ref="E4:F4"/>
    <mergeCell ref="E6:F6"/>
    <mergeCell ref="I10:I12"/>
    <mergeCell ref="G19:G24"/>
    <mergeCell ref="H19:H24"/>
    <mergeCell ref="I19:I24"/>
    <mergeCell ref="E13:E15"/>
    <mergeCell ref="F13:F15"/>
    <mergeCell ref="G13:G15"/>
    <mergeCell ref="H13:H15"/>
    <mergeCell ref="E16:E18"/>
    <mergeCell ref="F16:F18"/>
    <mergeCell ref="G16:G18"/>
    <mergeCell ref="H16:H18"/>
    <mergeCell ref="I13:I15"/>
    <mergeCell ref="I16:I18"/>
    <mergeCell ref="H25:H36"/>
    <mergeCell ref="I25:I36"/>
    <mergeCell ref="H37:H42"/>
    <mergeCell ref="I37:I42"/>
    <mergeCell ref="E19:E24"/>
    <mergeCell ref="F19:F24"/>
    <mergeCell ref="E37:E42"/>
    <mergeCell ref="F37:F42"/>
    <mergeCell ref="G37:G42"/>
    <mergeCell ref="E25:E36"/>
    <mergeCell ref="F25:F36"/>
    <mergeCell ref="G25:G36"/>
  </mergeCells>
  <pageMargins left="0.7" right="0.7" top="0.75" bottom="0.75" header="0.3" footer="0.3"/>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Psychology DF (Proposal)</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Chris [IDOE]</dc:creator>
  <cp:lastModifiedBy>Benjamin Chihak</cp:lastModifiedBy>
  <cp:lastPrinted>2018-12-11T20:56:34Z</cp:lastPrinted>
  <dcterms:created xsi:type="dcterms:W3CDTF">2018-11-15T14:03:13Z</dcterms:created>
  <dcterms:modified xsi:type="dcterms:W3CDTF">2025-03-26T17:09:12Z</dcterms:modified>
</cp:coreProperties>
</file>