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, Research and Evaluation\Betsy\Data Requests\2025-2026\WebSpreadsheets\Staff\Data\"/>
    </mc:Choice>
  </mc:AlternateContent>
  <xr:revisionPtr revIDLastSave="0" documentId="13_ncr:1_{CD92BB3E-FCAF-49FA-8FA5-91DF8C16A156}" xr6:coauthVersionLast="47" xr6:coauthVersionMax="47" xr10:uidLastSave="{00000000-0000-0000-0000-000000000000}"/>
  <bookViews>
    <workbookView xWindow="-23148" yWindow="-108" windowWidth="23256" windowHeight="13896" xr2:uid="{00000000-000D-0000-FFFF-FFFF00000000}"/>
  </bookViews>
  <sheets>
    <sheet name="2025-26 Iowa Public School Teac" sheetId="1" r:id="rId1"/>
  </sheets>
  <definedNames>
    <definedName name="_2025_26_Iowa_Public_School_Teac">'2025-26 Iowa Public School Teac'!$A$15:$BK$353</definedName>
    <definedName name="_xlnm.Print_Titles" localSheetId="0">'2025-26 Iowa Public School Teac'!$13:$14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357" i="1" l="1"/>
  <c r="AF357" i="1"/>
  <c r="AS346" i="1"/>
  <c r="AS347" i="1"/>
  <c r="AS348" i="1"/>
  <c r="AS349" i="1"/>
  <c r="AS350" i="1"/>
  <c r="AS351" i="1"/>
  <c r="AS352" i="1"/>
  <c r="AS353" i="1"/>
  <c r="AS34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6" i="1"/>
  <c r="AS327" i="1"/>
  <c r="AS328" i="1"/>
  <c r="AS329" i="1"/>
  <c r="AS330" i="1"/>
  <c r="AS331" i="1"/>
  <c r="AS332" i="1"/>
  <c r="AS333" i="1"/>
  <c r="AS334" i="1"/>
  <c r="AS335" i="1"/>
  <c r="AS336" i="1"/>
  <c r="AS337" i="1"/>
  <c r="AS338" i="1"/>
  <c r="AS339" i="1"/>
  <c r="AS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7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C266" i="1"/>
  <c r="BC267" i="1"/>
  <c r="BC268" i="1"/>
  <c r="BC269" i="1"/>
  <c r="BC270" i="1"/>
  <c r="BC271" i="1"/>
  <c r="BC272" i="1"/>
  <c r="BC273" i="1"/>
  <c r="BC274" i="1"/>
  <c r="BC275" i="1"/>
  <c r="BC276" i="1"/>
  <c r="BC277" i="1"/>
  <c r="BC278" i="1"/>
  <c r="BC279" i="1"/>
  <c r="BC280" i="1"/>
  <c r="BC281" i="1"/>
  <c r="BC282" i="1"/>
  <c r="BC283" i="1"/>
  <c r="BC284" i="1"/>
  <c r="BC285" i="1"/>
  <c r="BC286" i="1"/>
  <c r="BC287" i="1"/>
  <c r="BC288" i="1"/>
  <c r="BC289" i="1"/>
  <c r="BC290" i="1"/>
  <c r="BC291" i="1"/>
  <c r="BC292" i="1"/>
  <c r="BC293" i="1"/>
  <c r="BC294" i="1"/>
  <c r="BC295" i="1"/>
  <c r="BC296" i="1"/>
  <c r="BC297" i="1"/>
  <c r="BC298" i="1"/>
  <c r="BC299" i="1"/>
  <c r="BC300" i="1"/>
  <c r="BC301" i="1"/>
  <c r="BC302" i="1"/>
  <c r="BC303" i="1"/>
  <c r="BC304" i="1"/>
  <c r="BC305" i="1"/>
  <c r="BC306" i="1"/>
  <c r="BC307" i="1"/>
  <c r="BC308" i="1"/>
  <c r="BC309" i="1"/>
  <c r="BC310" i="1"/>
  <c r="BC311" i="1"/>
  <c r="BC312" i="1"/>
  <c r="BC313" i="1"/>
  <c r="BC314" i="1"/>
  <c r="BC315" i="1"/>
  <c r="BC316" i="1"/>
  <c r="BC317" i="1"/>
  <c r="BC318" i="1"/>
  <c r="BC319" i="1"/>
  <c r="BC320" i="1"/>
  <c r="BC321" i="1"/>
  <c r="BC322" i="1"/>
  <c r="BC323" i="1"/>
  <c r="BC324" i="1"/>
  <c r="BC325" i="1"/>
  <c r="BC326" i="1"/>
  <c r="BC327" i="1"/>
  <c r="BC328" i="1"/>
  <c r="BC329" i="1"/>
  <c r="BC330" i="1"/>
  <c r="BC331" i="1"/>
  <c r="BC332" i="1"/>
  <c r="BC333" i="1"/>
  <c r="BC334" i="1"/>
  <c r="BC335" i="1"/>
  <c r="BC336" i="1"/>
  <c r="BC337" i="1"/>
  <c r="BC338" i="1"/>
  <c r="BC339" i="1"/>
  <c r="BC345" i="1"/>
  <c r="BC346" i="1"/>
  <c r="BC347" i="1"/>
  <c r="BC348" i="1"/>
  <c r="BC349" i="1"/>
  <c r="BC350" i="1"/>
  <c r="BC351" i="1"/>
  <c r="BC352" i="1"/>
  <c r="BC353" i="1"/>
  <c r="BC15" i="1"/>
  <c r="AI345" i="1"/>
  <c r="AI346" i="1"/>
  <c r="AI347" i="1"/>
  <c r="AI348" i="1"/>
  <c r="AI349" i="1"/>
  <c r="AI350" i="1"/>
  <c r="AI351" i="1"/>
  <c r="AI352" i="1"/>
  <c r="AI353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5" i="1"/>
  <c r="AF346" i="1"/>
  <c r="AF347" i="1"/>
  <c r="AF348" i="1"/>
  <c r="AF349" i="1"/>
  <c r="AF350" i="1"/>
  <c r="AF351" i="1"/>
  <c r="AF352" i="1"/>
  <c r="AF353" i="1"/>
  <c r="AF15" i="1"/>
</calcChain>
</file>

<file path=xl/sharedStrings.xml><?xml version="1.0" encoding="utf-8"?>
<sst xmlns="http://schemas.openxmlformats.org/spreadsheetml/2006/main" count="3396" uniqueCount="938">
  <si>
    <t>07</t>
  </si>
  <si>
    <t>42</t>
  </si>
  <si>
    <t>Hardin</t>
  </si>
  <si>
    <t>0009</t>
  </si>
  <si>
    <t>AGWSR Comm School District</t>
  </si>
  <si>
    <t>Central Rivers AEA</t>
  </si>
  <si>
    <t>11</t>
  </si>
  <si>
    <t>39</t>
  </si>
  <si>
    <t>Guthrie</t>
  </si>
  <si>
    <t>0018</t>
  </si>
  <si>
    <t>Adair-Casey Comm School District</t>
  </si>
  <si>
    <t>Heartland AEA</t>
  </si>
  <si>
    <t>25</t>
  </si>
  <si>
    <t>Dallas</t>
  </si>
  <si>
    <t>0027</t>
  </si>
  <si>
    <t>Adel DeSoto Minburn Comm School District</t>
  </si>
  <si>
    <t>12</t>
  </si>
  <si>
    <t>75</t>
  </si>
  <si>
    <t>Plymouth</t>
  </si>
  <si>
    <t>0063</t>
  </si>
  <si>
    <t>Akron Westfield Comm School District</t>
  </si>
  <si>
    <t>Northwest AEA</t>
  </si>
  <si>
    <t>05</t>
  </si>
  <si>
    <t>Buena Vista</t>
  </si>
  <si>
    <t>0072</t>
  </si>
  <si>
    <t>Albert City-Truesdale Comm School District</t>
  </si>
  <si>
    <t>Prairie Lakes AEA</t>
  </si>
  <si>
    <t>15</t>
  </si>
  <si>
    <t>68</t>
  </si>
  <si>
    <t>Monroe</t>
  </si>
  <si>
    <t>0081</t>
  </si>
  <si>
    <t>Albia Comm School District</t>
  </si>
  <si>
    <t>Great Prairie AEA</t>
  </si>
  <si>
    <t>10</t>
  </si>
  <si>
    <t>57</t>
  </si>
  <si>
    <t>Linn</t>
  </si>
  <si>
    <t>0099</t>
  </si>
  <si>
    <t>Alburnett Comm School District</t>
  </si>
  <si>
    <t>Grant Wood AEA</t>
  </si>
  <si>
    <t>0108</t>
  </si>
  <si>
    <t>Alden Comm School District</t>
  </si>
  <si>
    <t>55</t>
  </si>
  <si>
    <t>Kossuth</t>
  </si>
  <si>
    <t>0126</t>
  </si>
  <si>
    <t>Algona Comm School District</t>
  </si>
  <si>
    <t>01</t>
  </si>
  <si>
    <t>03</t>
  </si>
  <si>
    <t>Allamakee</t>
  </si>
  <si>
    <t>0135</t>
  </si>
  <si>
    <t>Allamakee Comm School District</t>
  </si>
  <si>
    <t>Keystone AEA</t>
  </si>
  <si>
    <t>Butler</t>
  </si>
  <si>
    <t>0153</t>
  </si>
  <si>
    <t>North Butler Comm School District</t>
  </si>
  <si>
    <t>0171</t>
  </si>
  <si>
    <t>Alta-Aurelia Comm School District</t>
  </si>
  <si>
    <t>85</t>
  </si>
  <si>
    <t>Story</t>
  </si>
  <si>
    <t>0225</t>
  </si>
  <si>
    <t>Ames Comm School District</t>
  </si>
  <si>
    <t>53</t>
  </si>
  <si>
    <t>Jones</t>
  </si>
  <si>
    <t>0234</t>
  </si>
  <si>
    <t>Anamosa Comm School District</t>
  </si>
  <si>
    <t>09</t>
  </si>
  <si>
    <t>49</t>
  </si>
  <si>
    <t>Jackson</t>
  </si>
  <si>
    <t>0243</t>
  </si>
  <si>
    <t>Andrew Comm School District</t>
  </si>
  <si>
    <t>Mississippi Bend AEA</t>
  </si>
  <si>
    <t>77</t>
  </si>
  <si>
    <t>Polk</t>
  </si>
  <si>
    <t>0261</t>
  </si>
  <si>
    <t>Ankeny Comm School District</t>
  </si>
  <si>
    <t>0279</t>
  </si>
  <si>
    <t>Aplington-Parkersburg Comm School District</t>
  </si>
  <si>
    <t>32</t>
  </si>
  <si>
    <t>Emmet</t>
  </si>
  <si>
    <t>0333</t>
  </si>
  <si>
    <t>North Union Comm School District</t>
  </si>
  <si>
    <t>24</t>
  </si>
  <si>
    <t>Crawford</t>
  </si>
  <si>
    <t>0355</t>
  </si>
  <si>
    <t>Ar-We-Va Comm School District</t>
  </si>
  <si>
    <t>13</t>
  </si>
  <si>
    <t>Cass</t>
  </si>
  <si>
    <t>0387</t>
  </si>
  <si>
    <t>Atlantic Comm School District</t>
  </si>
  <si>
    <t>Green Hills AEA</t>
  </si>
  <si>
    <t>Audubon</t>
  </si>
  <si>
    <t>0414</t>
  </si>
  <si>
    <t>Audubon Comm School District</t>
  </si>
  <si>
    <t>78</t>
  </si>
  <si>
    <t>Pottawattamie</t>
  </si>
  <si>
    <t>0441</t>
  </si>
  <si>
    <t>AHSTW Comm School District</t>
  </si>
  <si>
    <t>0472</t>
  </si>
  <si>
    <t>Ballard Comm School District</t>
  </si>
  <si>
    <t>50</t>
  </si>
  <si>
    <t>Jasper</t>
  </si>
  <si>
    <t>0513</t>
  </si>
  <si>
    <t>Baxter Comm School District</t>
  </si>
  <si>
    <t>38</t>
  </si>
  <si>
    <t>Grundy</t>
  </si>
  <si>
    <t>0540</t>
  </si>
  <si>
    <t>BCLUW Comm School District</t>
  </si>
  <si>
    <t>87</t>
  </si>
  <si>
    <t>Taylor</t>
  </si>
  <si>
    <t>0549</t>
  </si>
  <si>
    <t>Bedford Comm School District</t>
  </si>
  <si>
    <t>06</t>
  </si>
  <si>
    <t>Benton</t>
  </si>
  <si>
    <t>0576</t>
  </si>
  <si>
    <t>Belle Plaine Comm School District</t>
  </si>
  <si>
    <t>0585</t>
  </si>
  <si>
    <t>Bellevue Comm School District</t>
  </si>
  <si>
    <t>99</t>
  </si>
  <si>
    <t>Wright</t>
  </si>
  <si>
    <t>0594</t>
  </si>
  <si>
    <t>Belmond-Klemme Comm School District</t>
  </si>
  <si>
    <t>16</t>
  </si>
  <si>
    <t>Cedar</t>
  </si>
  <si>
    <t>0603</t>
  </si>
  <si>
    <t>Bennett Comm School District</t>
  </si>
  <si>
    <t>0609</t>
  </si>
  <si>
    <t>Benton Comm School District</t>
  </si>
  <si>
    <t>82</t>
  </si>
  <si>
    <t>Scott</t>
  </si>
  <si>
    <t>0621</t>
  </si>
  <si>
    <t>Bettendorf Comm School District</t>
  </si>
  <si>
    <t>90</t>
  </si>
  <si>
    <t>Wapello</t>
  </si>
  <si>
    <t>0657</t>
  </si>
  <si>
    <t>Eddyville-Blakesburg- Fremont CSD</t>
  </si>
  <si>
    <t>0720</t>
  </si>
  <si>
    <t>Bondurant-Farrar Comm School District</t>
  </si>
  <si>
    <t>08</t>
  </si>
  <si>
    <t>Boone</t>
  </si>
  <si>
    <t>0729</t>
  </si>
  <si>
    <t>Boone Comm School District</t>
  </si>
  <si>
    <t>84</t>
  </si>
  <si>
    <t>Sioux</t>
  </si>
  <si>
    <t>0747</t>
  </si>
  <si>
    <t>Boyden-Hull Comm School District</t>
  </si>
  <si>
    <t>41</t>
  </si>
  <si>
    <t>Hancock</t>
  </si>
  <si>
    <t>0819</t>
  </si>
  <si>
    <t>West Hancock Comm School District</t>
  </si>
  <si>
    <t>79</t>
  </si>
  <si>
    <t>Poweshiek</t>
  </si>
  <si>
    <t>0846</t>
  </si>
  <si>
    <t>Brooklyn-Guernsey-Malcom Comm School District</t>
  </si>
  <si>
    <t>95</t>
  </si>
  <si>
    <t>Winnebago</t>
  </si>
  <si>
    <t>0873</t>
  </si>
  <si>
    <t>North Iowa Comm School District</t>
  </si>
  <si>
    <t>29</t>
  </si>
  <si>
    <t>Des Moines</t>
  </si>
  <si>
    <t>0882</t>
  </si>
  <si>
    <t>Burlington Comm School District</t>
  </si>
  <si>
    <t>0914</t>
  </si>
  <si>
    <t>CAM Comm School District</t>
  </si>
  <si>
    <t>35</t>
  </si>
  <si>
    <t>Franklin</t>
  </si>
  <si>
    <t>0916</t>
  </si>
  <si>
    <t>CAL Comm School District</t>
  </si>
  <si>
    <t>23</t>
  </si>
  <si>
    <t>Clinton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</si>
  <si>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</si>
  <si>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</si>
  <si>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</si>
  <si>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</si>
  <si>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</si>
  <si>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</si>
  <si>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</si>
  <si>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Warren</t>
  </si>
  <si>
    <t>0981</t>
  </si>
  <si>
    <t>Carlisle Comm School District</t>
  </si>
  <si>
    <t>14</t>
  </si>
  <si>
    <t>Carroll</t>
  </si>
  <si>
    <t>0999</t>
  </si>
  <si>
    <t>Carroll Comm School District</t>
  </si>
  <si>
    <t>Black Hawk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</si>
  <si>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</si>
  <si>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</si>
  <si>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</si>
  <si>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</si>
  <si>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</si>
  <si>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</si>
  <si>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</si>
  <si>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Appanoose</t>
  </si>
  <si>
    <t>1071</t>
  </si>
  <si>
    <t>Centerville Comm School District</t>
  </si>
  <si>
    <t>56</t>
  </si>
  <si>
    <t>Lee</t>
  </si>
  <si>
    <t>1079</t>
  </si>
  <si>
    <t>Central Lee Comm School District</t>
  </si>
  <si>
    <t>22</t>
  </si>
  <si>
    <t>Clayton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</si>
  <si>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</si>
  <si>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</si>
  <si>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</si>
  <si>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</si>
  <si>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</si>
  <si>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</si>
  <si>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</si>
  <si>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Decatur</t>
  </si>
  <si>
    <t>1093</t>
  </si>
  <si>
    <t>Central Decatur Comm School District</t>
  </si>
  <si>
    <t>60</t>
  </si>
  <si>
    <t>Lyon</t>
  </si>
  <si>
    <t>1095</t>
  </si>
  <si>
    <t>Central Lyon Comm School District</t>
  </si>
  <si>
    <t>59</t>
  </si>
  <si>
    <t>Lucas</t>
  </si>
  <si>
    <t>1107</t>
  </si>
  <si>
    <t>Chariton Comm School District</t>
  </si>
  <si>
    <t>34</t>
  </si>
  <si>
    <t>Floyd</t>
  </si>
  <si>
    <t>1116</t>
  </si>
  <si>
    <t>Charles City Comm School District</t>
  </si>
  <si>
    <t>1134</t>
  </si>
  <si>
    <t>Charter Oak-Ute Comm School District</t>
  </si>
  <si>
    <t>18</t>
  </si>
  <si>
    <t>Cherokee</t>
  </si>
  <si>
    <t>1152</t>
  </si>
  <si>
    <t>Cherokee Comm School District</t>
  </si>
  <si>
    <t>73</t>
  </si>
  <si>
    <t>Page</t>
  </si>
  <si>
    <t>1197</t>
  </si>
  <si>
    <t>Clarinda Comm School District</t>
  </si>
  <si>
    <t>1206</t>
  </si>
  <si>
    <t>Clarion-Goldfield-Dows Comm School District</t>
  </si>
  <si>
    <t>20</t>
  </si>
  <si>
    <t>Clarke</t>
  </si>
  <si>
    <t>1211</t>
  </si>
  <si>
    <t>Clarke Comm School District</t>
  </si>
  <si>
    <t>1215</t>
  </si>
  <si>
    <t>Clarksville Comm School District</t>
  </si>
  <si>
    <t>21</t>
  </si>
  <si>
    <t>Clay</t>
  </si>
  <si>
    <t>1218</t>
  </si>
  <si>
    <t>Clay Central-Everly Comm School District</t>
  </si>
  <si>
    <t>52</t>
  </si>
  <si>
    <t>Johnson</t>
  </si>
  <si>
    <t>1221</t>
  </si>
  <si>
    <t>Clear Creek Amana Comm School District</t>
  </si>
  <si>
    <t>17</t>
  </si>
  <si>
    <t>Cerro Gordo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</si>
  <si>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</si>
  <si>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</si>
  <si>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</si>
  <si>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</si>
  <si>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</si>
  <si>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</si>
  <si>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</si>
  <si>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</si>
  <si>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</si>
  <si>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</si>
  <si>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</si>
  <si>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 Comm School District</t>
  </si>
  <si>
    <t>58</t>
  </si>
  <si>
    <t>Louisa</t>
  </si>
  <si>
    <t>1368</t>
  </si>
  <si>
    <t>Columbus Comm School District</t>
  </si>
  <si>
    <t>1413</t>
  </si>
  <si>
    <t>Coon Rapids-Bayard Comm School District</t>
  </si>
  <si>
    <t>02</t>
  </si>
  <si>
    <t>Adams</t>
  </si>
  <si>
    <t>1431</t>
  </si>
  <si>
    <t>Corning Comm School District</t>
  </si>
  <si>
    <t>1476</t>
  </si>
  <si>
    <t>Council Bluffs Comm School District</t>
  </si>
  <si>
    <t>88</t>
  </si>
  <si>
    <t>Union</t>
  </si>
  <si>
    <t>1503</t>
  </si>
  <si>
    <t>Creston Comm School District</t>
  </si>
  <si>
    <t>1576</t>
  </si>
  <si>
    <t>Dallas Center-Grimes Comm School District</t>
  </si>
  <si>
    <t>1602</t>
  </si>
  <si>
    <t>Danville  Comm School District</t>
  </si>
  <si>
    <t>1611</t>
  </si>
  <si>
    <t>Davenport Comm School District</t>
  </si>
  <si>
    <t>26</t>
  </si>
  <si>
    <t>Davis</t>
  </si>
  <si>
    <t>1619</t>
  </si>
  <si>
    <t>Davis County Comm School District</t>
  </si>
  <si>
    <t>96</t>
  </si>
  <si>
    <t>Winneshiek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</si>
  <si>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</si>
  <si>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</si>
  <si>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</si>
  <si>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</si>
  <si>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</si>
  <si>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</si>
  <si>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Bremer</t>
  </si>
  <si>
    <t>1719</t>
  </si>
  <si>
    <t>Denver Comm School District</t>
  </si>
  <si>
    <t>1737</t>
  </si>
  <si>
    <t>Des Moines Independent Comm School District</t>
  </si>
  <si>
    <t>80</t>
  </si>
  <si>
    <t>Ringgold</t>
  </si>
  <si>
    <t>1782</t>
  </si>
  <si>
    <t>Diagonal Comm School District</t>
  </si>
  <si>
    <t>1791</t>
  </si>
  <si>
    <t>Dike-New Hartford Comm School District</t>
  </si>
  <si>
    <t>31</t>
  </si>
  <si>
    <t>Dubuque</t>
  </si>
  <si>
    <t>1863</t>
  </si>
  <si>
    <t>Dubuque Comm School District</t>
  </si>
  <si>
    <t>1908</t>
  </si>
  <si>
    <t>Dunkerton Comm School District</t>
  </si>
  <si>
    <t>43</t>
  </si>
  <si>
    <t>Harrison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</si>
  <si>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</si>
  <si>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</si>
  <si>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</si>
  <si>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</si>
  <si>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</si>
  <si>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</si>
  <si>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</si>
  <si>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Madison</t>
  </si>
  <si>
    <t>1953</t>
  </si>
  <si>
    <t>Earlham Comm School District</t>
  </si>
  <si>
    <t>Buchanan</t>
  </si>
  <si>
    <t>1963</t>
  </si>
  <si>
    <t>East Buchanan Comm School District</t>
  </si>
  <si>
    <t>1965</t>
  </si>
  <si>
    <t>Easton Valley Comm School District</t>
  </si>
  <si>
    <t>64</t>
  </si>
  <si>
    <t>Marshall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</si>
  <si>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</si>
  <si>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</si>
  <si>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</si>
  <si>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</si>
  <si>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</si>
  <si>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</si>
  <si>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</si>
  <si>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Woodbury</t>
  </si>
  <si>
    <t>1975</t>
  </si>
  <si>
    <t>River Valley Comm School District</t>
  </si>
  <si>
    <t>1989</t>
  </si>
  <si>
    <t>Edgewood-Colesburg Comm School District</t>
  </si>
  <si>
    <t>2007</t>
  </si>
  <si>
    <t>Eldora-New Providence Comm School District</t>
  </si>
  <si>
    <t>74</t>
  </si>
  <si>
    <t>Palo Alto</t>
  </si>
  <si>
    <t>2088</t>
  </si>
  <si>
    <t>Emmetsburg Comm School District</t>
  </si>
  <si>
    <t>48</t>
  </si>
  <si>
    <t>Iowa</t>
  </si>
  <si>
    <t>2097</t>
  </si>
  <si>
    <t>English Valleys Comm School District</t>
  </si>
  <si>
    <t>2113</t>
  </si>
  <si>
    <t>Essex Comm School District</t>
  </si>
  <si>
    <t>2124</t>
  </si>
  <si>
    <t>Estherville Lincoln Central Comm School District</t>
  </si>
  <si>
    <t>83</t>
  </si>
  <si>
    <t>Shelby</t>
  </si>
  <si>
    <t>2151</t>
  </si>
  <si>
    <t>Exira-Elk Horn-Kimballton Comm School District</t>
  </si>
  <si>
    <t>51</t>
  </si>
  <si>
    <t>Jefferson</t>
  </si>
  <si>
    <t>2169</t>
  </si>
  <si>
    <t>Fairfield Comm School District</t>
  </si>
  <si>
    <t>2295</t>
  </si>
  <si>
    <t>Forest City Comm School District</t>
  </si>
  <si>
    <t>94</t>
  </si>
  <si>
    <t>Webster</t>
  </si>
  <si>
    <t>2313</t>
  </si>
  <si>
    <t>Fort Dodge Comm School District</t>
  </si>
  <si>
    <t>2322</t>
  </si>
  <si>
    <t>Fort Madison Comm School District</t>
  </si>
  <si>
    <t>36</t>
  </si>
  <si>
    <t>Fremont</t>
  </si>
  <si>
    <t>2369</t>
  </si>
  <si>
    <t>Fremont-Mills Comm School District</t>
  </si>
  <si>
    <t>47</t>
  </si>
  <si>
    <t>Ida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</si>
  <si>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</si>
  <si>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</si>
  <si>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</si>
  <si>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</si>
  <si>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</si>
  <si>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</si>
  <si>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</si>
  <si>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</si>
  <si>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</si>
  <si>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Humboldt</t>
  </si>
  <si>
    <t>2493</t>
  </si>
  <si>
    <t>Gilmore City-Bradgate Comm School District</t>
  </si>
  <si>
    <t>2502</t>
  </si>
  <si>
    <t>Gladbrook-Reinbeck Comm School District</t>
  </si>
  <si>
    <t>65</t>
  </si>
  <si>
    <t>Mills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</si>
  <si>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</si>
  <si>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</si>
  <si>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</si>
  <si>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</si>
  <si>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</si>
  <si>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</si>
  <si>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Adair</t>
  </si>
  <si>
    <t>2673</t>
  </si>
  <si>
    <t>Nodaway Valley Comm School District</t>
  </si>
  <si>
    <t>86</t>
  </si>
  <si>
    <t>Tama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</si>
  <si>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</si>
  <si>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</si>
  <si>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</si>
  <si>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</si>
  <si>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</si>
  <si>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</si>
  <si>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</si>
  <si>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</si>
  <si>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</si>
  <si>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</si>
  <si>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</si>
  <si>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</si>
  <si>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</si>
  <si>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</si>
  <si>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</si>
  <si>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</si>
  <si>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</si>
  <si>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</si>
  <si>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</si>
  <si>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</si>
  <si>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</si>
  <si>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Dickinson</t>
  </si>
  <si>
    <t>2846</t>
  </si>
  <si>
    <t>Harris-Lake Park Comm School District</t>
  </si>
  <si>
    <t>71</t>
  </si>
  <si>
    <t>O'Brien</t>
  </si>
  <si>
    <t>2862</t>
  </si>
  <si>
    <t>Hartley-Melvin-Sanborn Comm School District</t>
  </si>
  <si>
    <t>92</t>
  </si>
  <si>
    <t>Washington</t>
  </si>
  <si>
    <t>2977</t>
  </si>
  <si>
    <t>Highland  Comm School District</t>
  </si>
  <si>
    <t>2988</t>
  </si>
  <si>
    <t>Hinton Comm School District</t>
  </si>
  <si>
    <t>45</t>
  </si>
  <si>
    <t>Howard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</si>
  <si>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</si>
  <si>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</si>
  <si>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</si>
  <si>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</si>
  <si>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</si>
  <si>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</si>
  <si>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</si>
  <si>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</si>
  <si>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</si>
  <si>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</si>
  <si>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</si>
  <si>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</si>
  <si>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</si>
  <si>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</si>
  <si>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</si>
  <si>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</si>
  <si>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</si>
  <si>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</si>
  <si>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</si>
  <si>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</si>
  <si>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</si>
  <si>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</si>
  <si>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</si>
  <si>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</si>
  <si>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</si>
  <si>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Greene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</si>
  <si>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</si>
  <si>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</si>
  <si>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</si>
  <si>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</si>
  <si>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</si>
  <si>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</si>
  <si>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</si>
  <si>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</si>
  <si>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</si>
  <si>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Keokuk</t>
  </si>
  <si>
    <t>3330</t>
  </si>
  <si>
    <t>Keota Comm School District</t>
  </si>
  <si>
    <t>3348</t>
  </si>
  <si>
    <t>Kingsley-Pierson Comm School District</t>
  </si>
  <si>
    <t>63</t>
  </si>
  <si>
    <t>Marion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</si>
  <si>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</si>
  <si>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</si>
  <si>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</si>
  <si>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</si>
  <si>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</si>
  <si>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</si>
  <si>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</si>
  <si>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Pocahontas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</si>
  <si>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</si>
  <si>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</si>
  <si>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</si>
  <si>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</si>
  <si>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</si>
  <si>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</si>
  <si>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</si>
  <si>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</si>
  <si>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</si>
  <si>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</si>
  <si>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</si>
  <si>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</si>
  <si>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</si>
  <si>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</si>
  <si>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</si>
  <si>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</si>
  <si>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</si>
  <si>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</si>
  <si>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</si>
  <si>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</si>
  <si>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</si>
  <si>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</si>
  <si>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</si>
  <si>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</si>
  <si>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</si>
  <si>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</si>
  <si>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</si>
  <si>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</si>
  <si>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Calhoun</t>
  </si>
  <si>
    <t>4023</t>
  </si>
  <si>
    <t>Manson Northwest Webster Comm School District</t>
  </si>
  <si>
    <t>67</t>
  </si>
  <si>
    <t>Monona</t>
  </si>
  <si>
    <t>4033</t>
  </si>
  <si>
    <t>Maple Valley-Anthon Oto Comm School District</t>
  </si>
  <si>
    <t>4041</t>
  </si>
  <si>
    <t>Maquoketa Comm School District</t>
  </si>
  <si>
    <t>28</t>
  </si>
  <si>
    <t>Delaware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</si>
  <si>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</si>
  <si>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</si>
  <si>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</si>
  <si>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</si>
  <si>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</si>
  <si>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</si>
  <si>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</si>
  <si>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</si>
  <si>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</si>
  <si>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</si>
  <si>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</si>
  <si>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</si>
  <si>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</si>
  <si>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</si>
  <si>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</si>
  <si>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</si>
  <si>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</si>
  <si>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</si>
  <si>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</si>
  <si>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</si>
  <si>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</si>
  <si>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</si>
  <si>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</si>
  <si>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</si>
  <si>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</si>
  <si>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</si>
  <si>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</si>
  <si>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</si>
  <si>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</si>
  <si>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</si>
  <si>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</si>
  <si>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</si>
  <si>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</si>
  <si>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Wayne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</si>
  <si>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</si>
  <si>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</si>
  <si>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</si>
  <si>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</si>
  <si>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</si>
  <si>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</si>
  <si>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</si>
  <si>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</si>
  <si>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</si>
  <si>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Henry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</si>
  <si>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</si>
  <si>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</si>
  <si>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</si>
  <si>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</si>
  <si>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</si>
  <si>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</si>
  <si>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</si>
  <si>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Muscatine</t>
  </si>
  <si>
    <t>4581</t>
  </si>
  <si>
    <t>Muscatine Comm School District</t>
  </si>
  <si>
    <t>19</t>
  </si>
  <si>
    <t>Chickasaw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</si>
  <si>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</si>
  <si>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</si>
  <si>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</si>
  <si>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</si>
  <si>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</si>
  <si>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</si>
  <si>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</si>
  <si>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</si>
  <si>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</si>
  <si>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</si>
  <si>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</si>
  <si>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</si>
  <si>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</si>
  <si>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Worth</t>
  </si>
  <si>
    <t>4772</t>
  </si>
  <si>
    <t>Central Springs Comm School District</t>
  </si>
  <si>
    <t>4773</t>
  </si>
  <si>
    <t>Northeast Comm School District</t>
  </si>
  <si>
    <t>33</t>
  </si>
  <si>
    <t>Fayette</t>
  </si>
  <si>
    <t>4774</t>
  </si>
  <si>
    <t>North Fayette Valley Comm School District</t>
  </si>
  <si>
    <t>62</t>
  </si>
  <si>
    <t>Mahaska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</si>
  <si>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</si>
  <si>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</si>
  <si>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</si>
  <si>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</si>
  <si>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</si>
  <si>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</si>
  <si>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</si>
  <si>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</si>
  <si>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</si>
  <si>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</si>
  <si>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</si>
  <si>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</si>
  <si>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</si>
  <si>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</si>
  <si>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</si>
  <si>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</si>
  <si>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</si>
  <si>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</si>
  <si>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</si>
  <si>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</si>
  <si>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</si>
  <si>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</si>
  <si>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</si>
  <si>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</si>
  <si>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</si>
  <si>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</si>
  <si>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</si>
  <si>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</si>
  <si>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</si>
  <si>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Mitchell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</si>
  <si>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</si>
  <si>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</si>
  <si>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</si>
  <si>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</si>
  <si>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</si>
  <si>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</si>
  <si>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</si>
  <si>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</si>
  <si>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</si>
  <si>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</si>
  <si>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</si>
  <si>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</si>
  <si>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</si>
  <si>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</si>
  <si>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</si>
  <si>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</si>
  <si>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</si>
  <si>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</si>
  <si>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</si>
  <si>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</si>
  <si>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</si>
  <si>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</si>
  <si>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</si>
  <si>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</si>
  <si>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</si>
  <si>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</si>
  <si>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69</t>
  </si>
  <si>
    <t>Montgomery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</si>
  <si>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</si>
  <si>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</si>
  <si>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</si>
  <si>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</si>
  <si>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</si>
  <si>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</si>
  <si>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</si>
  <si>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</si>
  <si>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</si>
  <si>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</si>
  <si>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</si>
  <si>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</si>
  <si>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</si>
  <si>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</si>
  <si>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</si>
  <si>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</si>
  <si>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</si>
  <si>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</si>
  <si>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</si>
  <si>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</si>
  <si>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</si>
  <si>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Sac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</si>
  <si>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</si>
  <si>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</si>
  <si>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</si>
  <si>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</si>
  <si>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</si>
  <si>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</si>
  <si>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</si>
  <si>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</si>
  <si>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</si>
  <si>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</si>
  <si>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</si>
  <si>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</si>
  <si>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</si>
  <si>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</si>
  <si>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</si>
  <si>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Osceola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</si>
  <si>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</si>
  <si>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</si>
  <si>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</si>
  <si>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</si>
  <si>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</si>
  <si>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</si>
  <si>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</si>
  <si>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</si>
  <si>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</si>
  <si>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</si>
  <si>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</si>
  <si>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</si>
  <si>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</si>
  <si>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</si>
  <si>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</si>
  <si>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</si>
  <si>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</si>
  <si>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</si>
  <si>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</si>
  <si>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Hamilton</t>
  </si>
  <si>
    <t>6095</t>
  </si>
  <si>
    <t>South Hamilton Comm School District</t>
  </si>
  <si>
    <t>6096</t>
  </si>
  <si>
    <t>Southeast Valley Community School District</t>
  </si>
  <si>
    <t>6097</t>
  </si>
  <si>
    <t>South Page Comm School District</t>
  </si>
  <si>
    <t>6098</t>
  </si>
  <si>
    <t>South Tama County</t>
  </si>
  <si>
    <t>6099</t>
  </si>
  <si>
    <t>South O'Brien 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</si>
  <si>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</si>
  <si>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</si>
  <si>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</si>
  <si>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</si>
  <si>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</si>
  <si>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</si>
  <si>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</si>
  <si>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</si>
  <si>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</si>
  <si>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</si>
  <si>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</si>
  <si>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</si>
  <si>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</si>
  <si>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</si>
  <si>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</si>
  <si>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</si>
  <si>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</si>
  <si>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</si>
  <si>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</si>
  <si>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</si>
  <si>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</si>
  <si>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</si>
  <si>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</si>
  <si>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</si>
  <si>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</si>
  <si>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</si>
  <si>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</si>
  <si>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</si>
  <si>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</si>
  <si>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</si>
  <si>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</si>
  <si>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</si>
  <si>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</si>
  <si>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</si>
  <si>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</si>
  <si>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</si>
  <si>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</si>
  <si>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</si>
  <si>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</si>
  <si>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</si>
  <si>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</si>
  <si>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</si>
  <si>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</si>
  <si>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</si>
  <si>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</si>
  <si>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</si>
  <si>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</si>
  <si>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Van Buren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</si>
  <si>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</si>
  <si>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</si>
  <si>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</si>
  <si>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</si>
  <si>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</si>
  <si>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</si>
  <si>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</si>
  <si>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</si>
  <si>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</si>
  <si>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</si>
  <si>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</si>
  <si>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</si>
  <si>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</si>
  <si>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</si>
  <si>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</si>
  <si>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</si>
  <si>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</si>
  <si>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</si>
  <si>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</si>
  <si>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</si>
  <si>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</si>
  <si>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</si>
  <si>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</si>
  <si>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</si>
  <si>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</si>
  <si>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</si>
  <si>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</si>
  <si>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</si>
  <si>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</si>
  <si>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</si>
  <si>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</si>
  <si>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</si>
  <si>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</si>
  <si>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</si>
  <si>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</si>
  <si>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</si>
  <si>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</si>
  <si>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</si>
  <si>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</si>
  <si>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</si>
  <si>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</si>
  <si>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</si>
  <si>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</si>
  <si>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</si>
  <si>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</si>
  <si>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</si>
  <si>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</si>
  <si>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</si>
  <si>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</si>
  <si>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</si>
  <si>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</si>
  <si>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</si>
  <si>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</si>
  <si>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</si>
  <si>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</si>
  <si>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</si>
  <si>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</si>
  <si>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</si>
  <si>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</si>
  <si>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</si>
  <si>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</si>
  <si>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</si>
  <si>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</si>
  <si>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</si>
  <si>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</si>
  <si>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</si>
  <si>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</si>
  <si>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</si>
  <si>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</si>
  <si>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</si>
  <si>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</si>
  <si>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</si>
  <si>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9201</t>
  </si>
  <si>
    <t>9205</t>
  </si>
  <si>
    <t>9207</t>
  </si>
  <si>
    <t>9209</t>
  </si>
  <si>
    <t>9210</t>
  </si>
  <si>
    <t>9211</t>
  </si>
  <si>
    <t>Heartland Area Education Agency</t>
  </si>
  <si>
    <t>9212</t>
  </si>
  <si>
    <t>9213</t>
  </si>
  <si>
    <t>AEA 13 Green Hills AEA</t>
  </si>
  <si>
    <t>9215</t>
  </si>
  <si>
    <t>-</t>
  </si>
  <si>
    <t>District Summary</t>
  </si>
  <si>
    <t>County Code</t>
  </si>
  <si>
    <t>County Name</t>
  </si>
  <si>
    <t>District</t>
  </si>
  <si>
    <t>District Name</t>
  </si>
  <si>
    <t>District Certified Enrollment</t>
  </si>
  <si>
    <t>Number of Full-Time (FT) Teachers/Teacher Leaders</t>
  </si>
  <si>
    <t>Number of Part-Time (PT) Teachers/Teacher Leaders</t>
  </si>
  <si>
    <t>Number of Other Teachers/Teacher Leaders</t>
  </si>
  <si>
    <t>Total Shared Teachers/Teacher Leaders</t>
  </si>
  <si>
    <t>Shared Teachers/Teacher Leaders, District Holds Contract</t>
  </si>
  <si>
    <t>FT Teacher/Teacher Leader Average Regular Salary</t>
  </si>
  <si>
    <t>FT Teacher/Teacher Leader Average Total Salary</t>
  </si>
  <si>
    <t>FT Teacher/Teacher Leader Minimum Total Salary</t>
  </si>
  <si>
    <t>FT Teacher/Teacher Leader Maximum Total Salary</t>
  </si>
  <si>
    <t>Number of Beginning FT Teachers/ Teacher Leaders</t>
  </si>
  <si>
    <t>Beginning FT Teachers/ Teacher Leaders Average Regular Salary</t>
  </si>
  <si>
    <t>Beginning FT Teachers/ Teacher Leaders Average Total Salary</t>
  </si>
  <si>
    <t>FT Teacher/ Teacher Leader Average Total Experience</t>
  </si>
  <si>
    <t>FT Teacher/ Teacher Leader Average District Experience</t>
  </si>
  <si>
    <t>FT Teacher/Teacher Leader Average Age</t>
  </si>
  <si>
    <t>Number of FT Teachers/Teacher Leaders w/ Advanced Degrees</t>
  </si>
  <si>
    <t>Percent of FT Teachers/Teacher Leaders w/ Advanced Degrees</t>
  </si>
  <si>
    <t>Number of FT Teachers/Teacher Leaders w/ Teacher/ Teacher Leader Positions Only</t>
  </si>
  <si>
    <t>Percent of Total FT Teachers/ Teacher Leaders</t>
  </si>
  <si>
    <t>Average Regular Salary--Teacher/Teacher Leader Only</t>
  </si>
  <si>
    <t>Average Total Salary--Teacher/Teacher Leader Only</t>
  </si>
  <si>
    <t>Minimum Total Salary--Teacher/Teacher Leader Only</t>
  </si>
  <si>
    <t>Maximum Total Salary--Teacher/Teacher Leader Only</t>
  </si>
  <si>
    <t>Average Total Experience--Teacher/ Teacher Leader Only</t>
  </si>
  <si>
    <t>Average District Experience--Teacher/ Teacher Leader Only</t>
  </si>
  <si>
    <t>Average Age--Teacher/Teacher Leader Only</t>
  </si>
  <si>
    <t>Number of FT Teachers w/ Teacher Positions Only</t>
  </si>
  <si>
    <t>Average Regular Salary--Teacher Only</t>
  </si>
  <si>
    <t>Average Total Salary--Teacher Only</t>
  </si>
  <si>
    <t>Minimum Total Salary--Teacher Only</t>
  </si>
  <si>
    <t>Maximum Total Salary--Teacher Only</t>
  </si>
  <si>
    <t>Average Total Experience--Teacher Only</t>
  </si>
  <si>
    <t>Average District Experience--Teacher Only</t>
  </si>
  <si>
    <t>Average Age--Teacher Only</t>
  </si>
  <si>
    <t>Number of FT Teacher Leaders w/ Teacher Leader Positions Only</t>
  </si>
  <si>
    <t>Percent of Total FT Teachers/Teacher Leaders</t>
  </si>
  <si>
    <t>Average Regular Salary--Teacher Leader Only</t>
  </si>
  <si>
    <t>Average Total Salary--Teacher Leader Only</t>
  </si>
  <si>
    <t>Minimum Total Salary--Teacher Leader Only</t>
  </si>
  <si>
    <t>Maximum Total Salary--Teacher Leader Only</t>
  </si>
  <si>
    <t>Average Total Experience--Teacher Leader Only</t>
  </si>
  <si>
    <t>Average District Experience--Teacher Leader Only</t>
  </si>
  <si>
    <t>Average Age--Teacher Leader Only</t>
  </si>
  <si>
    <t>Certified Enrollment</t>
  </si>
  <si>
    <t>AEA Summary</t>
  </si>
  <si>
    <t>FT Teachers/Teacher Leaders with at least one Teacher or Teacher Leader Position/Assignment</t>
  </si>
  <si>
    <t>FT Teachers/Teacher Leaders with Teacher/Teacher Leader Position Codes Only</t>
  </si>
  <si>
    <t>FT Teachers with Teacher Position Codes Only</t>
  </si>
  <si>
    <t>FT Teacher Leaders with Teacher Leader Position Codes Only</t>
  </si>
  <si>
    <t>District and AEA Summary</t>
  </si>
  <si>
    <t>AEA Code</t>
  </si>
  <si>
    <t>AEA Name</t>
  </si>
  <si>
    <t>2025-26 Iowa Public School and AEA Teacher and Teacher Leader Information</t>
  </si>
  <si>
    <t>Source: Iowa Department of Education, Bureau of Performance and Analytics, Basic Educational Data Survey, Staff File.</t>
  </si>
  <si>
    <t xml:space="preserve">Notes: </t>
  </si>
  <si>
    <t>Figures represent average total salaries for staff by position. Some staff may be reported in multiple positions.</t>
  </si>
  <si>
    <t>For example, a teacher may also be employed as an administrator (principal, superintendent, etc.) or support staff (Curriculum Consultant, Teacher Leader, etc.).  The average, minimum, and maximum salaries include these staff.</t>
  </si>
  <si>
    <t>and minimum base salary of  $50,000 for teachers with 0-11 years of experience and minimum salary of $62,000 for teachers with 12 or more years of experience.</t>
  </si>
  <si>
    <t>Other teachers are teachers with a full-time contract, but do not meet the minimum contract days or salary requirements.</t>
  </si>
  <si>
    <t>Regular salary is the portion of salary that is paid for direct position responsibilities, including teacher leader salary, teacher salary supplement and professional development.</t>
  </si>
  <si>
    <t>Base salary includes all that is in regular salary except professional development.</t>
  </si>
  <si>
    <t>Total salary includes regular salary and extra salary paid for extra curriculur and extra duties.</t>
  </si>
  <si>
    <t>Teacher salary calculations were based upon total salaries for full-time public school licensed staff (FTE&gt;=0.8 over all licensed positions) with contract days&gt;=150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</si>
</sst>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#,##0.0"/>
    <numFmt numFmtId="166" formatCode="&quot;$&quot;#,##0"/>
    <numFmt numFmtId="167" formatCode="0.0"/>
    <numFmt numFmtId="168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25E7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165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8" fontId="4" fillId="0" borderId="0" xfId="1" applyNumberFormat="1" applyFont="1" applyAlignment="1">
      <alignment horizontal="center"/>
    </xf>
    <xf numFmtId="168" fontId="3" fillId="0" borderId="0" xfId="1" applyNumberFormat="1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165" fontId="5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center" wrapText="1"/>
    </xf>
    <xf numFmtId="166" fontId="5" fillId="0" borderId="0" xfId="0" applyNumberFormat="1" applyFont="1" applyAlignment="1">
      <alignment horizontal="center" wrapText="1"/>
    </xf>
    <xf numFmtId="166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 wrapText="1"/>
    </xf>
    <xf numFmtId="168" fontId="5" fillId="0" borderId="0" xfId="1" applyNumberFormat="1" applyFont="1" applyAlignment="1">
      <alignment horizontal="center" wrapText="1"/>
    </xf>
    <xf numFmtId="0" fontId="5" fillId="0" borderId="0" xfId="0" applyFont="1" applyAlignment="1">
      <alignment horizontal="right"/>
    </xf>
    <xf numFmtId="3" fontId="4" fillId="0" borderId="0" xfId="0" applyNumberFormat="1" applyFont="1"/>
    <xf numFmtId="3" fontId="4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3" fontId="5" fillId="2" borderId="0" xfId="0" applyNumberFormat="1" applyFont="1" applyFill="1" applyAlignment="1">
      <alignment horizontal="left"/>
    </xf>
    <xf numFmtId="3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6" fontId="6" fillId="2" borderId="0" xfId="0" applyNumberFormat="1" applyFont="1" applyFill="1" applyAlignment="1">
      <alignment horizontal="center"/>
    </xf>
    <xf numFmtId="166" fontId="5" fillId="2" borderId="0" xfId="0" applyNumberFormat="1" applyFont="1" applyFill="1" applyAlignment="1">
      <alignment horizontal="center"/>
    </xf>
    <xf numFmtId="167" fontId="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8" fontId="5" fillId="2" borderId="0" xfId="1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left"/>
    </xf>
    <xf numFmtId="168" fontId="5" fillId="3" borderId="0" xfId="1" applyNumberFormat="1" applyFont="1" applyFill="1" applyAlignment="1">
      <alignment horizontal="center"/>
    </xf>
    <xf numFmtId="166" fontId="5" fillId="3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left"/>
    </xf>
    <xf numFmtId="168" fontId="6" fillId="4" borderId="0" xfId="1" applyNumberFormat="1" applyFont="1" applyFill="1" applyAlignment="1">
      <alignment horizontal="center"/>
    </xf>
    <xf numFmtId="166" fontId="6" fillId="4" borderId="0" xfId="0" applyNumberFormat="1" applyFont="1" applyFill="1" applyAlignment="1">
      <alignment horizontal="center"/>
    </xf>
    <xf numFmtId="167" fontId="6" fillId="4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left"/>
    </xf>
    <xf numFmtId="168" fontId="5" fillId="5" borderId="0" xfId="1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66" fontId="5" fillId="5" borderId="0" xfId="0" applyNumberFormat="1" applyFont="1" applyFill="1" applyAlignment="1">
      <alignment horizontal="center"/>
    </xf>
    <xf numFmtId="167" fontId="5" fillId="5" borderId="0" xfId="0" applyNumberFormat="1" applyFont="1" applyFill="1" applyAlignment="1">
      <alignment horizontal="center"/>
    </xf>
    <xf numFmtId="0" fontId="2" fillId="0" borderId="0" xfId="0" applyFont="1"/>
    <xf numFmtId="167" fontId="5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57"/>
  <sheetViews>
    <sheetView tabSelected="1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A2" sqref="A2"/>
    </sheetView>
  </sheetViews>
  <sheetFormatPr defaultRowHeight="12.75" x14ac:dyDescent="0.2"/>
  <cols>
    <col min="1" max="1" width="5.7109375" style="1" bestFit="1" customWidth="1"/>
    <col min="2" max="2" width="21" style="1" customWidth="1"/>
    <col min="3" max="3" width="7.5703125" style="1" bestFit="1" customWidth="1"/>
    <col min="4" max="4" width="41" style="1" customWidth="1"/>
    <col min="5" max="5" width="7.5703125" style="1" bestFit="1" customWidth="1"/>
    <col min="6" max="6" width="41" style="1" customWidth="1"/>
    <col min="7" max="7" width="10.85546875" style="4" bestFit="1" customWidth="1"/>
    <col min="8" max="8" width="1.7109375" style="4" customWidth="1"/>
    <col min="9" max="11" width="17.5703125" style="12" customWidth="1"/>
    <col min="12" max="12" width="1.7109375" style="12" customWidth="1"/>
    <col min="13" max="14" width="17" style="12" customWidth="1"/>
    <col min="15" max="15" width="1.7109375" style="6" customWidth="1"/>
    <col min="16" max="16" width="18.28515625" style="8" customWidth="1"/>
    <col min="17" max="17" width="1.7109375" style="8" customWidth="1"/>
    <col min="18" max="20" width="16.28515625" style="8" customWidth="1"/>
    <col min="21" max="21" width="1.7109375" style="8" customWidth="1"/>
    <col min="22" max="22" width="13" style="6" customWidth="1"/>
    <col min="23" max="24" width="13" style="8" customWidth="1"/>
    <col min="25" max="25" width="1.7109375" style="6" customWidth="1"/>
    <col min="26" max="27" width="13" style="10" customWidth="1"/>
    <col min="28" max="28" width="1.7109375" style="10" customWidth="1"/>
    <col min="29" max="29" width="13" style="10" customWidth="1"/>
    <col min="30" max="30" width="1.7109375" style="10" customWidth="1"/>
    <col min="31" max="31" width="13" style="12" customWidth="1"/>
    <col min="32" max="32" width="13" style="14" customWidth="1"/>
    <col min="33" max="33" width="1.7109375" style="6" customWidth="1"/>
    <col min="34" max="34" width="13" style="12" customWidth="1"/>
    <col min="35" max="35" width="13" style="14" customWidth="1"/>
    <col min="36" max="39" width="16.42578125" style="8" customWidth="1"/>
    <col min="40" max="41" width="13" style="10" customWidth="1"/>
    <col min="42" max="42" width="16" style="10" customWidth="1"/>
    <col min="43" max="43" width="1.7109375" style="6" customWidth="1"/>
    <col min="44" max="44" width="13" style="6" customWidth="1"/>
    <col min="45" max="45" width="13" style="14" customWidth="1"/>
    <col min="46" max="49" width="13" style="8" customWidth="1"/>
    <col min="50" max="52" width="13" style="10" customWidth="1"/>
    <col min="53" max="53" width="1.7109375" style="6" customWidth="1"/>
    <col min="54" max="54" width="13" style="6" customWidth="1"/>
    <col min="55" max="55" width="16.85546875" style="14" customWidth="1"/>
    <col min="56" max="59" width="13" style="8" customWidth="1"/>
    <col min="60" max="62" width="13" style="10" customWidth="1"/>
    <col min="63" max="63" width="13" style="6" customWidth="1"/>
    <col min="64" max="16384" width="9.140625" style="1"/>
  </cols>
  <sheetData>
    <row r="1" spans="1:63" x14ac:dyDescent="0.2">
      <c r="A1" s="54" t="s">
        <v>927</v>
      </c>
      <c r="B1" s="55"/>
    </row>
    <row r="2" spans="1:63" x14ac:dyDescent="0.2">
      <c r="A2" s="55"/>
      <c r="B2" s="55"/>
    </row>
    <row r="3" spans="1:63" x14ac:dyDescent="0.2">
      <c r="A3" s="55" t="s">
        <v>928</v>
      </c>
      <c r="B3" s="55"/>
    </row>
    <row r="4" spans="1:63" x14ac:dyDescent="0.2">
      <c r="A4" s="55"/>
      <c r="B4" s="55"/>
    </row>
    <row r="5" spans="1:63" x14ac:dyDescent="0.2">
      <c r="A5" s="55" t="s">
        <v>929</v>
      </c>
      <c r="B5" s="55" t="s">
        <v>930</v>
      </c>
    </row>
    <row r="6" spans="1:63" x14ac:dyDescent="0.2">
      <c r="A6" s="55"/>
      <c r="B6" s="55" t="s">
        <v>931</v>
      </c>
    </row>
    <row r="7" spans="1:63" x14ac:dyDescent="0.2">
      <c r="A7" s="55"/>
      <c r="B7" s="55" t="s">
        <v>937</v>
      </c>
    </row>
    <row r="8" spans="1:63" x14ac:dyDescent="0.2">
      <c r="A8" s="55"/>
      <c r="B8" s="55" t="s">
        <v>932</v>
      </c>
    </row>
    <row r="9" spans="1:63" x14ac:dyDescent="0.2">
      <c r="A9" s="55"/>
      <c r="B9" s="55" t="s">
        <v>933</v>
      </c>
    </row>
    <row r="10" spans="1:63" x14ac:dyDescent="0.2">
      <c r="A10" s="55"/>
      <c r="B10" s="55" t="s">
        <v>934</v>
      </c>
    </row>
    <row r="11" spans="1:63" x14ac:dyDescent="0.2">
      <c r="A11" s="55"/>
      <c r="B11" s="55" t="s">
        <v>935</v>
      </c>
    </row>
    <row r="12" spans="1:63" x14ac:dyDescent="0.2">
      <c r="A12" s="55"/>
      <c r="B12" s="55" t="s">
        <v>936</v>
      </c>
    </row>
    <row r="13" spans="1:63" ht="15" x14ac:dyDescent="0.25">
      <c r="E13" s="28"/>
      <c r="F13" s="29"/>
      <c r="G13" s="30"/>
      <c r="H13" s="31"/>
      <c r="I13" s="32" t="s">
        <v>920</v>
      </c>
      <c r="J13" s="33"/>
      <c r="K13" s="33"/>
      <c r="L13" s="33"/>
      <c r="M13" s="33"/>
      <c r="N13" s="33"/>
      <c r="O13" s="34"/>
      <c r="P13" s="35"/>
      <c r="Q13" s="35"/>
      <c r="R13" s="36"/>
      <c r="S13" s="36"/>
      <c r="T13" s="36"/>
      <c r="U13" s="34"/>
      <c r="V13" s="33"/>
      <c r="W13" s="35"/>
      <c r="X13" s="35"/>
      <c r="Y13" s="37"/>
      <c r="Z13" s="53"/>
      <c r="AA13" s="53"/>
      <c r="AB13" s="38"/>
      <c r="AC13" s="37"/>
      <c r="AD13" s="37"/>
      <c r="AE13" s="33"/>
      <c r="AF13" s="39"/>
      <c r="AG13" s="31"/>
      <c r="AH13" s="40" t="s">
        <v>921</v>
      </c>
      <c r="AI13" s="41"/>
      <c r="AJ13" s="42"/>
      <c r="AK13" s="42"/>
      <c r="AL13" s="42"/>
      <c r="AM13" s="42"/>
      <c r="AN13" s="42"/>
      <c r="AO13" s="42"/>
      <c r="AP13" s="42"/>
      <c r="AQ13" s="29"/>
      <c r="AR13" s="43" t="s">
        <v>922</v>
      </c>
      <c r="AS13" s="44"/>
      <c r="AT13" s="45"/>
      <c r="AU13" s="45"/>
      <c r="AV13" s="45"/>
      <c r="AW13" s="45"/>
      <c r="AX13" s="46"/>
      <c r="AY13" s="46"/>
      <c r="AZ13" s="46"/>
      <c r="BA13" s="29"/>
      <c r="BB13" s="47" t="s">
        <v>923</v>
      </c>
      <c r="BC13" s="48"/>
      <c r="BD13" s="49"/>
      <c r="BE13" s="49"/>
      <c r="BF13" s="49"/>
      <c r="BG13" s="50"/>
      <c r="BH13" s="49"/>
      <c r="BI13" s="49"/>
      <c r="BJ13" s="51"/>
      <c r="BK13"/>
    </row>
    <row r="14" spans="1:63" s="2" customFormat="1" ht="128.25" x14ac:dyDescent="0.25">
      <c r="A14" s="15" t="s">
        <v>925</v>
      </c>
      <c r="B14" s="15" t="s">
        <v>926</v>
      </c>
      <c r="C14" s="15" t="s">
        <v>870</v>
      </c>
      <c r="D14" s="15" t="s">
        <v>871</v>
      </c>
      <c r="E14" s="16" t="s">
        <v>872</v>
      </c>
      <c r="F14" s="17" t="s">
        <v>873</v>
      </c>
      <c r="G14" s="18" t="s">
        <v>874</v>
      </c>
      <c r="H14" s="19"/>
      <c r="I14" s="20" t="s">
        <v>875</v>
      </c>
      <c r="J14" s="20" t="s">
        <v>876</v>
      </c>
      <c r="K14" s="20" t="s">
        <v>877</v>
      </c>
      <c r="L14" s="20"/>
      <c r="M14" s="20" t="s">
        <v>878</v>
      </c>
      <c r="N14" s="20" t="s">
        <v>879</v>
      </c>
      <c r="O14" s="16"/>
      <c r="P14" s="21" t="s">
        <v>880</v>
      </c>
      <c r="Q14" s="22"/>
      <c r="R14" s="21" t="s">
        <v>881</v>
      </c>
      <c r="S14" s="21" t="s">
        <v>882</v>
      </c>
      <c r="T14" s="21" t="s">
        <v>883</v>
      </c>
      <c r="U14" s="16"/>
      <c r="V14" s="20" t="s">
        <v>884</v>
      </c>
      <c r="W14" s="21" t="s">
        <v>885</v>
      </c>
      <c r="X14" s="21" t="s">
        <v>886</v>
      </c>
      <c r="Y14" s="21"/>
      <c r="Z14" s="23" t="s">
        <v>887</v>
      </c>
      <c r="AA14" s="23" t="s">
        <v>888</v>
      </c>
      <c r="AB14" s="16"/>
      <c r="AC14" s="23" t="s">
        <v>889</v>
      </c>
      <c r="AD14" s="23"/>
      <c r="AE14" s="20" t="s">
        <v>890</v>
      </c>
      <c r="AF14" s="24" t="s">
        <v>891</v>
      </c>
      <c r="AG14" s="25"/>
      <c r="AH14" s="20" t="s">
        <v>892</v>
      </c>
      <c r="AI14" s="24" t="s">
        <v>893</v>
      </c>
      <c r="AJ14" s="21" t="s">
        <v>894</v>
      </c>
      <c r="AK14" s="21" t="s">
        <v>895</v>
      </c>
      <c r="AL14" s="21" t="s">
        <v>896</v>
      </c>
      <c r="AM14" s="21" t="s">
        <v>897</v>
      </c>
      <c r="AN14" s="23" t="s">
        <v>898</v>
      </c>
      <c r="AO14" s="23" t="s">
        <v>899</v>
      </c>
      <c r="AP14" s="23" t="s">
        <v>900</v>
      </c>
      <c r="AQ14" s="17"/>
      <c r="AR14" s="20" t="s">
        <v>901</v>
      </c>
      <c r="AS14" s="24" t="s">
        <v>893</v>
      </c>
      <c r="AT14" s="21" t="s">
        <v>902</v>
      </c>
      <c r="AU14" s="21" t="s">
        <v>903</v>
      </c>
      <c r="AV14" s="21" t="s">
        <v>904</v>
      </c>
      <c r="AW14" s="21" t="s">
        <v>905</v>
      </c>
      <c r="AX14" s="23" t="s">
        <v>906</v>
      </c>
      <c r="AY14" s="23" t="s">
        <v>907</v>
      </c>
      <c r="AZ14" s="23" t="s">
        <v>908</v>
      </c>
      <c r="BA14" s="17"/>
      <c r="BB14" s="20" t="s">
        <v>909</v>
      </c>
      <c r="BC14" s="24" t="s">
        <v>910</v>
      </c>
      <c r="BD14" s="21" t="s">
        <v>911</v>
      </c>
      <c r="BE14" s="21" t="s">
        <v>912</v>
      </c>
      <c r="BF14" s="21" t="s">
        <v>913</v>
      </c>
      <c r="BG14" s="21" t="s">
        <v>914</v>
      </c>
      <c r="BH14" s="23" t="s">
        <v>915</v>
      </c>
      <c r="BI14" s="23" t="s">
        <v>916</v>
      </c>
      <c r="BJ14" s="23" t="s">
        <v>917</v>
      </c>
      <c r="BK14" s="52"/>
    </row>
    <row r="15" spans="1:63" x14ac:dyDescent="0.2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">
        <v>692.6</v>
      </c>
      <c r="I15" s="12">
        <v>50</v>
      </c>
      <c r="J15" s="12">
        <v>1</v>
      </c>
      <c r="K15" s="12">
        <v>1</v>
      </c>
      <c r="M15" s="12">
        <v>2</v>
      </c>
      <c r="N15" s="12">
        <v>1</v>
      </c>
      <c r="P15" s="8">
        <v>61866.26</v>
      </c>
      <c r="R15" s="8">
        <v>64006.16</v>
      </c>
      <c r="S15" s="8">
        <v>50000</v>
      </c>
      <c r="T15" s="8">
        <v>92666</v>
      </c>
      <c r="V15" s="6">
        <v>1</v>
      </c>
      <c r="W15" s="8">
        <v>57979</v>
      </c>
      <c r="X15" s="8">
        <v>61193</v>
      </c>
      <c r="Z15" s="10">
        <v>16.440000000000001</v>
      </c>
      <c r="AA15" s="10">
        <v>12.64</v>
      </c>
      <c r="AC15" s="10">
        <v>44.06</v>
      </c>
      <c r="AE15" s="12">
        <v>1</v>
      </c>
      <c r="AF15" s="14">
        <f>AE15/I15</f>
        <v>0.02</v>
      </c>
      <c r="AH15" s="12">
        <v>40</v>
      </c>
      <c r="AI15" s="14">
        <f>AH15/I15</f>
        <v>0.8</v>
      </c>
      <c r="AJ15" s="8">
        <v>60870.3</v>
      </c>
      <c r="AK15" s="8">
        <v>61697.2</v>
      </c>
      <c r="AL15" s="8">
        <v>50000</v>
      </c>
      <c r="AM15" s="8">
        <v>76418</v>
      </c>
      <c r="AN15" s="10">
        <v>16.074999999999999</v>
      </c>
      <c r="AO15" s="10">
        <v>12.324999999999999</v>
      </c>
      <c r="AP15" s="10">
        <v>43.924999999999997</v>
      </c>
      <c r="AR15" s="6">
        <v>34</v>
      </c>
      <c r="AS15" s="14">
        <f>AR15/I15</f>
        <v>0.68</v>
      </c>
      <c r="AT15" s="8">
        <v>60362.941176470587</v>
      </c>
      <c r="AU15" s="8">
        <v>61131.5</v>
      </c>
      <c r="AV15" s="8">
        <v>50000</v>
      </c>
      <c r="AW15" s="8">
        <v>70044</v>
      </c>
      <c r="AX15" s="10">
        <v>15.823529411764707</v>
      </c>
      <c r="AY15" s="10">
        <v>11.882352941176471</v>
      </c>
      <c r="AZ15" s="10">
        <v>44.117647058823529</v>
      </c>
      <c r="BB15" s="6">
        <v>0</v>
      </c>
      <c r="BC15" s="14">
        <f>BB15/I15</f>
        <v>0</v>
      </c>
      <c r="BD15" s="8" t="s">
        <v>868</v>
      </c>
      <c r="BE15" s="8" t="s">
        <v>868</v>
      </c>
      <c r="BF15" s="8" t="s">
        <v>868</v>
      </c>
      <c r="BG15" s="8" t="s">
        <v>868</v>
      </c>
      <c r="BH15" s="10" t="s">
        <v>868</v>
      </c>
      <c r="BI15" s="10" t="s">
        <v>868</v>
      </c>
      <c r="BJ15" s="10" t="s">
        <v>868</v>
      </c>
    </row>
    <row r="16" spans="1:63" x14ac:dyDescent="0.2">
      <c r="A16" s="1" t="s">
        <v>6</v>
      </c>
      <c r="B16" s="1" t="s">
        <v>11</v>
      </c>
      <c r="C16" s="1" t="s">
        <v>7</v>
      </c>
      <c r="D16" s="1" t="s">
        <v>8</v>
      </c>
      <c r="E16" s="1" t="s">
        <v>9</v>
      </c>
      <c r="F16" s="1" t="s">
        <v>10</v>
      </c>
      <c r="G16" s="4">
        <v>293.2</v>
      </c>
      <c r="I16" s="12">
        <v>25</v>
      </c>
      <c r="J16" s="12">
        <v>1</v>
      </c>
      <c r="K16" s="12">
        <v>0</v>
      </c>
      <c r="M16" s="12">
        <v>5</v>
      </c>
      <c r="N16" s="12">
        <v>5</v>
      </c>
      <c r="P16" s="8">
        <v>57960.88</v>
      </c>
      <c r="R16" s="8">
        <v>59785.599999999999</v>
      </c>
      <c r="S16" s="8">
        <v>50000</v>
      </c>
      <c r="T16" s="8">
        <v>77516</v>
      </c>
      <c r="V16" s="6">
        <v>0</v>
      </c>
      <c r="W16" s="8" t="s">
        <v>868</v>
      </c>
      <c r="X16" s="8" t="s">
        <v>868</v>
      </c>
      <c r="Z16" s="10">
        <v>16.559999999999999</v>
      </c>
      <c r="AA16" s="10">
        <v>10.08</v>
      </c>
      <c r="AC16" s="10">
        <v>42.24</v>
      </c>
      <c r="AE16" s="12">
        <v>10</v>
      </c>
      <c r="AF16" s="14">
        <f t="shared" ref="AF16:AF79" si="0">AE16/I16</f>
        <v>0.4</v>
      </c>
      <c r="AH16" s="12">
        <v>23</v>
      </c>
      <c r="AI16" s="14">
        <f t="shared" ref="AI16:AI79" si="1">AH16/I16</f>
        <v>0.92</v>
      </c>
      <c r="AJ16" s="8">
        <v>58500.956521739128</v>
      </c>
      <c r="AK16" s="8">
        <v>60435.608695652176</v>
      </c>
      <c r="AL16" s="8">
        <v>50000</v>
      </c>
      <c r="AM16" s="8">
        <v>77516</v>
      </c>
      <c r="AN16" s="10">
        <v>17.391304347826086</v>
      </c>
      <c r="AO16" s="10">
        <v>10.347826086956522</v>
      </c>
      <c r="AP16" s="10">
        <v>43.130434782608695</v>
      </c>
      <c r="AR16" s="6">
        <v>20</v>
      </c>
      <c r="AS16" s="14">
        <f t="shared" ref="AS16:AS79" si="2">AR16/I16</f>
        <v>0.8</v>
      </c>
      <c r="AT16" s="8">
        <v>58151.1</v>
      </c>
      <c r="AU16" s="8">
        <v>59939.5</v>
      </c>
      <c r="AV16" s="8">
        <v>50000</v>
      </c>
      <c r="AW16" s="8">
        <v>77516</v>
      </c>
      <c r="AX16" s="10">
        <v>17.850000000000001</v>
      </c>
      <c r="AY16" s="10">
        <v>10</v>
      </c>
      <c r="AZ16" s="10">
        <v>43.95</v>
      </c>
      <c r="BB16" s="6">
        <v>0</v>
      </c>
      <c r="BC16" s="14">
        <f t="shared" ref="BC16:BC79" si="3">BB16/I16</f>
        <v>0</v>
      </c>
      <c r="BD16" s="8" t="s">
        <v>868</v>
      </c>
      <c r="BE16" s="8" t="s">
        <v>868</v>
      </c>
      <c r="BF16" s="8" t="s">
        <v>868</v>
      </c>
      <c r="BG16" s="8" t="s">
        <v>868</v>
      </c>
      <c r="BH16" s="10" t="s">
        <v>868</v>
      </c>
      <c r="BI16" s="10" t="s">
        <v>868</v>
      </c>
      <c r="BJ16" s="10" t="s">
        <v>868</v>
      </c>
    </row>
    <row r="17" spans="1:62" x14ac:dyDescent="0.2">
      <c r="A17" s="1" t="s">
        <v>6</v>
      </c>
      <c r="B17" s="1" t="s">
        <v>11</v>
      </c>
      <c r="C17" s="1" t="s">
        <v>12</v>
      </c>
      <c r="D17" s="1" t="s">
        <v>13</v>
      </c>
      <c r="E17" s="1" t="s">
        <v>14</v>
      </c>
      <c r="F17" s="1" t="s">
        <v>15</v>
      </c>
      <c r="G17" s="4">
        <v>2192.4</v>
      </c>
      <c r="I17" s="12">
        <v>165</v>
      </c>
      <c r="J17" s="12">
        <v>3</v>
      </c>
      <c r="K17" s="12">
        <v>6</v>
      </c>
      <c r="M17" s="12">
        <v>0</v>
      </c>
      <c r="N17" s="12">
        <v>0</v>
      </c>
      <c r="P17" s="8">
        <v>62083.272727272728</v>
      </c>
      <c r="R17" s="8">
        <v>63649.175757575758</v>
      </c>
      <c r="S17" s="8">
        <v>50000</v>
      </c>
      <c r="T17" s="8">
        <v>90110</v>
      </c>
      <c r="V17" s="6">
        <v>6</v>
      </c>
      <c r="W17" s="8">
        <v>50588.833333333336</v>
      </c>
      <c r="X17" s="8">
        <v>51626.166666666664</v>
      </c>
      <c r="Z17" s="10">
        <v>12.272727272727273</v>
      </c>
      <c r="AA17" s="10">
        <v>8.6484848484848484</v>
      </c>
      <c r="AC17" s="10">
        <v>38.145454545454548</v>
      </c>
      <c r="AE17" s="12">
        <v>59</v>
      </c>
      <c r="AF17" s="14">
        <f t="shared" si="0"/>
        <v>0.3575757575757576</v>
      </c>
      <c r="AH17" s="12">
        <v>139</v>
      </c>
      <c r="AI17" s="14">
        <f t="shared" si="1"/>
        <v>0.84242424242424241</v>
      </c>
      <c r="AJ17" s="8">
        <v>62010.258992805757</v>
      </c>
      <c r="AK17" s="8">
        <v>62379.007194244601</v>
      </c>
      <c r="AL17" s="8">
        <v>50000</v>
      </c>
      <c r="AM17" s="8">
        <v>82607</v>
      </c>
      <c r="AN17" s="10">
        <v>12.107913669064748</v>
      </c>
      <c r="AO17" s="10">
        <v>8.6043165467625897</v>
      </c>
      <c r="AP17" s="10">
        <v>38.194244604316545</v>
      </c>
      <c r="AR17" s="6">
        <v>96</v>
      </c>
      <c r="AS17" s="14">
        <f t="shared" si="2"/>
        <v>0.58181818181818179</v>
      </c>
      <c r="AT17" s="8">
        <v>59786.6875</v>
      </c>
      <c r="AU17" s="8">
        <v>60125.666666666664</v>
      </c>
      <c r="AV17" s="8">
        <v>50000</v>
      </c>
      <c r="AW17" s="8">
        <v>78107</v>
      </c>
      <c r="AX17" s="10">
        <v>10.833333333333334</v>
      </c>
      <c r="AY17" s="10">
        <v>7.479166666666667</v>
      </c>
      <c r="AZ17" s="10">
        <v>37.1875</v>
      </c>
      <c r="BB17" s="6">
        <v>0</v>
      </c>
      <c r="BC17" s="14">
        <f t="shared" si="3"/>
        <v>0</v>
      </c>
      <c r="BD17" s="8" t="s">
        <v>868</v>
      </c>
      <c r="BE17" s="8" t="s">
        <v>868</v>
      </c>
      <c r="BF17" s="8" t="s">
        <v>868</v>
      </c>
      <c r="BG17" s="8" t="s">
        <v>868</v>
      </c>
      <c r="BH17" s="10" t="s">
        <v>868</v>
      </c>
      <c r="BI17" s="10" t="s">
        <v>868</v>
      </c>
      <c r="BJ17" s="10" t="s">
        <v>868</v>
      </c>
    </row>
    <row r="18" spans="1:62" x14ac:dyDescent="0.2">
      <c r="A18" s="1" t="s">
        <v>16</v>
      </c>
      <c r="B18" s="1" t="s">
        <v>21</v>
      </c>
      <c r="C18" s="1" t="s">
        <v>17</v>
      </c>
      <c r="D18" s="1" t="s">
        <v>18</v>
      </c>
      <c r="E18" s="1" t="s">
        <v>19</v>
      </c>
      <c r="F18" s="1" t="s">
        <v>20</v>
      </c>
      <c r="G18" s="4">
        <v>515.20000000000005</v>
      </c>
      <c r="I18" s="12">
        <v>52</v>
      </c>
      <c r="J18" s="12">
        <v>2</v>
      </c>
      <c r="K18" s="12">
        <v>0</v>
      </c>
      <c r="M18" s="12">
        <v>0</v>
      </c>
      <c r="N18" s="12">
        <v>0</v>
      </c>
      <c r="P18" s="8">
        <v>60414.153846153844</v>
      </c>
      <c r="R18" s="8">
        <v>62660.057692307695</v>
      </c>
      <c r="S18" s="8">
        <v>50000</v>
      </c>
      <c r="T18" s="8">
        <v>85211</v>
      </c>
      <c r="V18" s="6">
        <v>1</v>
      </c>
      <c r="W18" s="8">
        <v>50000</v>
      </c>
      <c r="X18" s="8">
        <v>50000</v>
      </c>
      <c r="Z18" s="10">
        <v>14.884615384615385</v>
      </c>
      <c r="AA18" s="10">
        <v>11.038461538461538</v>
      </c>
      <c r="AC18" s="10">
        <v>40.903846153846153</v>
      </c>
      <c r="AE18" s="12">
        <v>15</v>
      </c>
      <c r="AF18" s="14">
        <f t="shared" si="0"/>
        <v>0.28846153846153844</v>
      </c>
      <c r="AH18" s="12">
        <v>42</v>
      </c>
      <c r="AI18" s="14">
        <f t="shared" si="1"/>
        <v>0.80769230769230771</v>
      </c>
      <c r="AJ18" s="8">
        <v>60618.904761904763</v>
      </c>
      <c r="AK18" s="8">
        <v>61221.404761904763</v>
      </c>
      <c r="AL18" s="8">
        <v>50000</v>
      </c>
      <c r="AM18" s="8">
        <v>79805</v>
      </c>
      <c r="AN18" s="10">
        <v>15.428571428571429</v>
      </c>
      <c r="AO18" s="10">
        <v>11.666666666666666</v>
      </c>
      <c r="AP18" s="10">
        <v>41.785714285714285</v>
      </c>
      <c r="AR18" s="6">
        <v>35</v>
      </c>
      <c r="AS18" s="14">
        <f t="shared" si="2"/>
        <v>0.67307692307692313</v>
      </c>
      <c r="AT18" s="8">
        <v>58429.542857142857</v>
      </c>
      <c r="AU18" s="8">
        <v>59117.142857142855</v>
      </c>
      <c r="AV18" s="8">
        <v>50000</v>
      </c>
      <c r="AW18" s="8">
        <v>78260</v>
      </c>
      <c r="AX18" s="10">
        <v>13.2</v>
      </c>
      <c r="AY18" s="10">
        <v>9.4857142857142858</v>
      </c>
      <c r="AZ18" s="10">
        <v>40</v>
      </c>
      <c r="BB18" s="6">
        <v>2</v>
      </c>
      <c r="BC18" s="14">
        <f t="shared" si="3"/>
        <v>3.8461538461538464E-2</v>
      </c>
      <c r="BD18" s="8">
        <v>65929.5</v>
      </c>
      <c r="BE18" s="8">
        <v>65929.5</v>
      </c>
      <c r="BF18" s="8">
        <v>62359</v>
      </c>
      <c r="BG18" s="8">
        <v>69500</v>
      </c>
      <c r="BH18" s="10">
        <v>13.5</v>
      </c>
      <c r="BI18" s="10">
        <v>8</v>
      </c>
      <c r="BJ18" s="10">
        <v>36</v>
      </c>
    </row>
    <row r="19" spans="1:62" x14ac:dyDescent="0.2">
      <c r="A19" s="1" t="s">
        <v>22</v>
      </c>
      <c r="B19" s="1" t="s">
        <v>26</v>
      </c>
      <c r="C19" s="1" t="s">
        <v>6</v>
      </c>
      <c r="D19" s="1" t="s">
        <v>23</v>
      </c>
      <c r="E19" s="1" t="s">
        <v>24</v>
      </c>
      <c r="F19" s="1" t="s">
        <v>25</v>
      </c>
      <c r="G19" s="4">
        <v>192.3</v>
      </c>
      <c r="I19" s="12">
        <v>10</v>
      </c>
      <c r="J19" s="12">
        <v>3</v>
      </c>
      <c r="K19" s="12">
        <v>0</v>
      </c>
      <c r="M19" s="12">
        <v>0</v>
      </c>
      <c r="N19" s="12">
        <v>0</v>
      </c>
      <c r="P19" s="8">
        <v>61939</v>
      </c>
      <c r="R19" s="8">
        <v>61939</v>
      </c>
      <c r="S19" s="8">
        <v>50000</v>
      </c>
      <c r="T19" s="8">
        <v>101080</v>
      </c>
      <c r="V19" s="6">
        <v>0</v>
      </c>
      <c r="W19" s="8" t="s">
        <v>868</v>
      </c>
      <c r="X19" s="8" t="s">
        <v>868</v>
      </c>
      <c r="Z19" s="10">
        <v>12.2</v>
      </c>
      <c r="AA19" s="10">
        <v>10.1</v>
      </c>
      <c r="AC19" s="10">
        <v>38.4</v>
      </c>
      <c r="AE19" s="12">
        <v>1</v>
      </c>
      <c r="AF19" s="14">
        <f t="shared" si="0"/>
        <v>0.1</v>
      </c>
      <c r="AH19" s="12">
        <v>10</v>
      </c>
      <c r="AI19" s="14">
        <f t="shared" si="1"/>
        <v>1</v>
      </c>
      <c r="AJ19" s="8">
        <v>61939</v>
      </c>
      <c r="AK19" s="8">
        <v>61939</v>
      </c>
      <c r="AL19" s="8">
        <v>50000</v>
      </c>
      <c r="AM19" s="8">
        <v>101080</v>
      </c>
      <c r="AN19" s="10">
        <v>12.2</v>
      </c>
      <c r="AO19" s="10">
        <v>10.1</v>
      </c>
      <c r="AP19" s="10">
        <v>38.4</v>
      </c>
      <c r="AR19" s="6">
        <v>6</v>
      </c>
      <c r="AS19" s="14">
        <f t="shared" si="2"/>
        <v>0.6</v>
      </c>
      <c r="AT19" s="8">
        <v>55688.333333333336</v>
      </c>
      <c r="AU19" s="8">
        <v>55688.333333333336</v>
      </c>
      <c r="AV19" s="8">
        <v>50000</v>
      </c>
      <c r="AW19" s="8">
        <v>72130</v>
      </c>
      <c r="AX19" s="10">
        <v>9.5</v>
      </c>
      <c r="AY19" s="10">
        <v>6</v>
      </c>
      <c r="AZ19" s="10">
        <v>36.833333333333336</v>
      </c>
      <c r="BB19" s="6">
        <v>0</v>
      </c>
      <c r="BC19" s="14">
        <f t="shared" si="3"/>
        <v>0</v>
      </c>
      <c r="BD19" s="8" t="s">
        <v>868</v>
      </c>
      <c r="BE19" s="8" t="s">
        <v>868</v>
      </c>
      <c r="BF19" s="8" t="s">
        <v>868</v>
      </c>
      <c r="BG19" s="8" t="s">
        <v>868</v>
      </c>
      <c r="BH19" s="10" t="s">
        <v>868</v>
      </c>
      <c r="BI19" s="10" t="s">
        <v>868</v>
      </c>
      <c r="BJ19" s="10" t="s">
        <v>868</v>
      </c>
    </row>
    <row r="20" spans="1:62" x14ac:dyDescent="0.2">
      <c r="A20" s="1" t="s">
        <v>27</v>
      </c>
      <c r="B20" s="1" t="s">
        <v>32</v>
      </c>
      <c r="C20" s="1" t="s">
        <v>28</v>
      </c>
      <c r="D20" s="1" t="s">
        <v>29</v>
      </c>
      <c r="E20" s="1" t="s">
        <v>30</v>
      </c>
      <c r="F20" s="1" t="s">
        <v>31</v>
      </c>
      <c r="G20" s="4">
        <v>1074.2</v>
      </c>
      <c r="I20" s="12">
        <v>75</v>
      </c>
      <c r="J20" s="12">
        <v>2</v>
      </c>
      <c r="K20" s="12">
        <v>0</v>
      </c>
      <c r="M20" s="12">
        <v>0</v>
      </c>
      <c r="N20" s="12">
        <v>0</v>
      </c>
      <c r="P20" s="8">
        <v>67366.373333333337</v>
      </c>
      <c r="R20" s="8">
        <v>69526.84</v>
      </c>
      <c r="S20" s="8">
        <v>50447</v>
      </c>
      <c r="T20" s="8">
        <v>95484</v>
      </c>
      <c r="V20" s="6">
        <v>0</v>
      </c>
      <c r="W20" s="8" t="s">
        <v>868</v>
      </c>
      <c r="X20" s="8" t="s">
        <v>868</v>
      </c>
      <c r="Z20" s="10">
        <v>15.946666666666667</v>
      </c>
      <c r="AA20" s="10">
        <v>11</v>
      </c>
      <c r="AC20" s="10">
        <v>40.973333333333336</v>
      </c>
      <c r="AE20" s="12">
        <v>11</v>
      </c>
      <c r="AF20" s="14">
        <f t="shared" si="0"/>
        <v>0.14666666666666667</v>
      </c>
      <c r="AH20" s="12">
        <v>59</v>
      </c>
      <c r="AI20" s="14">
        <f t="shared" si="1"/>
        <v>0.78666666666666663</v>
      </c>
      <c r="AJ20" s="8">
        <v>67529.169491525419</v>
      </c>
      <c r="AK20" s="8">
        <v>69052.542372881362</v>
      </c>
      <c r="AL20" s="8">
        <v>50447</v>
      </c>
      <c r="AM20" s="8">
        <v>95484</v>
      </c>
      <c r="AN20" s="10">
        <v>15.983050847457626</v>
      </c>
      <c r="AO20" s="10">
        <v>10.59322033898305</v>
      </c>
      <c r="AP20" s="10">
        <v>41.101694915254235</v>
      </c>
      <c r="AR20" s="6">
        <v>15</v>
      </c>
      <c r="AS20" s="14">
        <f t="shared" si="2"/>
        <v>0.2</v>
      </c>
      <c r="AT20" s="8">
        <v>63958.8</v>
      </c>
      <c r="AU20" s="8">
        <v>68023.53333333334</v>
      </c>
      <c r="AV20" s="8">
        <v>50447</v>
      </c>
      <c r="AW20" s="8">
        <v>89429</v>
      </c>
      <c r="AX20" s="10">
        <v>15.266666666666667</v>
      </c>
      <c r="AY20" s="10">
        <v>12.4</v>
      </c>
      <c r="AZ20" s="10">
        <v>43.4</v>
      </c>
      <c r="BB20" s="6">
        <v>0</v>
      </c>
      <c r="BC20" s="14">
        <f t="shared" si="3"/>
        <v>0</v>
      </c>
      <c r="BD20" s="8" t="s">
        <v>868</v>
      </c>
      <c r="BE20" s="8" t="s">
        <v>868</v>
      </c>
      <c r="BF20" s="8" t="s">
        <v>868</v>
      </c>
      <c r="BG20" s="8" t="s">
        <v>868</v>
      </c>
      <c r="BH20" s="10" t="s">
        <v>868</v>
      </c>
      <c r="BI20" s="10" t="s">
        <v>868</v>
      </c>
      <c r="BJ20" s="10" t="s">
        <v>868</v>
      </c>
    </row>
    <row r="21" spans="1:62" x14ac:dyDescent="0.2">
      <c r="A21" s="1" t="s">
        <v>33</v>
      </c>
      <c r="B21" s="1" t="s">
        <v>38</v>
      </c>
      <c r="C21" s="1" t="s">
        <v>34</v>
      </c>
      <c r="D21" s="1" t="s">
        <v>35</v>
      </c>
      <c r="E21" s="1" t="s">
        <v>36</v>
      </c>
      <c r="F21" s="1" t="s">
        <v>37</v>
      </c>
      <c r="G21" s="4">
        <v>526.29999999999995</v>
      </c>
      <c r="I21" s="12">
        <v>61</v>
      </c>
      <c r="J21" s="12">
        <v>2</v>
      </c>
      <c r="K21" s="12">
        <v>0</v>
      </c>
      <c r="M21" s="12">
        <v>0</v>
      </c>
      <c r="N21" s="12">
        <v>0</v>
      </c>
      <c r="P21" s="8">
        <v>60551.278688524588</v>
      </c>
      <c r="R21" s="8">
        <v>62467.639344262294</v>
      </c>
      <c r="S21" s="8">
        <v>50000</v>
      </c>
      <c r="T21" s="8">
        <v>96877</v>
      </c>
      <c r="V21" s="6">
        <v>2</v>
      </c>
      <c r="W21" s="8">
        <v>50000</v>
      </c>
      <c r="X21" s="8">
        <v>50000</v>
      </c>
      <c r="Z21" s="10">
        <v>13.196721311475409</v>
      </c>
      <c r="AA21" s="10">
        <v>9.9508196721311482</v>
      </c>
      <c r="AC21" s="10">
        <v>37.73770491803279</v>
      </c>
      <c r="AE21" s="12">
        <v>23</v>
      </c>
      <c r="AF21" s="14">
        <f t="shared" si="0"/>
        <v>0.37704918032786883</v>
      </c>
      <c r="AH21" s="12">
        <v>46</v>
      </c>
      <c r="AI21" s="14">
        <f t="shared" si="1"/>
        <v>0.75409836065573765</v>
      </c>
      <c r="AJ21" s="8">
        <v>61556.84782608696</v>
      </c>
      <c r="AK21" s="8">
        <v>62340.891304347824</v>
      </c>
      <c r="AL21" s="8">
        <v>50000</v>
      </c>
      <c r="AM21" s="8">
        <v>94488</v>
      </c>
      <c r="AN21" s="10">
        <v>13.652173913043478</v>
      </c>
      <c r="AO21" s="10">
        <v>10.086956521739131</v>
      </c>
      <c r="AP21" s="10">
        <v>38.630434782608695</v>
      </c>
      <c r="AR21" s="6">
        <v>30</v>
      </c>
      <c r="AS21" s="14">
        <f t="shared" si="2"/>
        <v>0.49180327868852458</v>
      </c>
      <c r="AT21" s="8">
        <v>58288.033333333333</v>
      </c>
      <c r="AU21" s="8">
        <v>59204.133333333331</v>
      </c>
      <c r="AV21" s="8">
        <v>50000</v>
      </c>
      <c r="AW21" s="8">
        <v>94488</v>
      </c>
      <c r="AX21" s="10">
        <v>11.866666666666667</v>
      </c>
      <c r="AY21" s="10">
        <v>8.3666666666666671</v>
      </c>
      <c r="AZ21" s="10">
        <v>37.166666666666664</v>
      </c>
      <c r="BB21" s="6">
        <v>2</v>
      </c>
      <c r="BC21" s="14">
        <f t="shared" si="3"/>
        <v>3.2786885245901641E-2</v>
      </c>
      <c r="BD21" s="8">
        <v>78099</v>
      </c>
      <c r="BE21" s="8">
        <v>78099</v>
      </c>
      <c r="BF21" s="8">
        <v>73000</v>
      </c>
      <c r="BG21" s="8">
        <v>83198</v>
      </c>
      <c r="BH21" s="10">
        <v>19.5</v>
      </c>
      <c r="BI21" s="10">
        <v>17.5</v>
      </c>
      <c r="BJ21" s="10">
        <v>42.5</v>
      </c>
    </row>
    <row r="22" spans="1:62" x14ac:dyDescent="0.2">
      <c r="A22" s="1" t="s">
        <v>0</v>
      </c>
      <c r="B22" s="1" t="s">
        <v>5</v>
      </c>
      <c r="C22" s="1" t="s">
        <v>1</v>
      </c>
      <c r="D22" s="1" t="s">
        <v>2</v>
      </c>
      <c r="E22" s="1" t="s">
        <v>39</v>
      </c>
      <c r="F22" s="1" t="s">
        <v>40</v>
      </c>
      <c r="G22" s="4">
        <v>243.2</v>
      </c>
      <c r="I22" s="12">
        <v>13</v>
      </c>
      <c r="J22" s="12">
        <v>1</v>
      </c>
      <c r="K22" s="12">
        <v>0</v>
      </c>
      <c r="M22" s="12">
        <v>1</v>
      </c>
      <c r="N22" s="12">
        <v>0</v>
      </c>
      <c r="P22" s="8">
        <v>59896.923076923078</v>
      </c>
      <c r="R22" s="8">
        <v>60127.692307692305</v>
      </c>
      <c r="S22" s="8">
        <v>50000</v>
      </c>
      <c r="T22" s="8">
        <v>69235</v>
      </c>
      <c r="V22" s="6">
        <v>2</v>
      </c>
      <c r="W22" s="8">
        <v>50000</v>
      </c>
      <c r="X22" s="8">
        <v>50000</v>
      </c>
      <c r="Z22" s="10">
        <v>15.076923076923077</v>
      </c>
      <c r="AA22" s="10">
        <v>11.23076923076923</v>
      </c>
      <c r="AC22" s="10">
        <v>43.846153846153847</v>
      </c>
      <c r="AE22" s="12">
        <v>1</v>
      </c>
      <c r="AF22" s="14">
        <f t="shared" si="0"/>
        <v>7.6923076923076927E-2</v>
      </c>
      <c r="AH22" s="12">
        <v>13</v>
      </c>
      <c r="AI22" s="14">
        <f t="shared" si="1"/>
        <v>1</v>
      </c>
      <c r="AJ22" s="8">
        <v>59896.923076923078</v>
      </c>
      <c r="AK22" s="8">
        <v>60127.692307692305</v>
      </c>
      <c r="AL22" s="8">
        <v>50000</v>
      </c>
      <c r="AM22" s="8">
        <v>69235</v>
      </c>
      <c r="AN22" s="10">
        <v>15.076923076923077</v>
      </c>
      <c r="AO22" s="10">
        <v>11.23076923076923</v>
      </c>
      <c r="AP22" s="10">
        <v>43.846153846153847</v>
      </c>
      <c r="AR22" s="6">
        <v>13</v>
      </c>
      <c r="AS22" s="14">
        <f t="shared" si="2"/>
        <v>1</v>
      </c>
      <c r="AT22" s="8">
        <v>59896.923076923078</v>
      </c>
      <c r="AU22" s="8">
        <v>60127.692307692305</v>
      </c>
      <c r="AV22" s="8">
        <v>50000</v>
      </c>
      <c r="AW22" s="8">
        <v>69235</v>
      </c>
      <c r="AX22" s="10">
        <v>15.076923076923077</v>
      </c>
      <c r="AY22" s="10">
        <v>11.23076923076923</v>
      </c>
      <c r="AZ22" s="10">
        <v>43.846153846153847</v>
      </c>
      <c r="BB22" s="6">
        <v>0</v>
      </c>
      <c r="BC22" s="14">
        <f t="shared" si="3"/>
        <v>0</v>
      </c>
      <c r="BD22" s="8" t="s">
        <v>868</v>
      </c>
      <c r="BE22" s="8" t="s">
        <v>868</v>
      </c>
      <c r="BF22" s="8" t="s">
        <v>868</v>
      </c>
      <c r="BG22" s="8" t="s">
        <v>868</v>
      </c>
      <c r="BH22" s="10" t="s">
        <v>868</v>
      </c>
      <c r="BI22" s="10" t="s">
        <v>868</v>
      </c>
      <c r="BJ22" s="10" t="s">
        <v>868</v>
      </c>
    </row>
    <row r="23" spans="1:62" x14ac:dyDescent="0.2">
      <c r="A23" s="1" t="s">
        <v>22</v>
      </c>
      <c r="B23" s="1" t="s">
        <v>26</v>
      </c>
      <c r="C23" s="1" t="s">
        <v>41</v>
      </c>
      <c r="D23" s="1" t="s">
        <v>42</v>
      </c>
      <c r="E23" s="1" t="s">
        <v>43</v>
      </c>
      <c r="F23" s="1" t="s">
        <v>44</v>
      </c>
      <c r="G23" s="4">
        <v>1422.1</v>
      </c>
      <c r="I23" s="12">
        <v>107</v>
      </c>
      <c r="J23" s="12">
        <v>6</v>
      </c>
      <c r="K23" s="12">
        <v>0</v>
      </c>
      <c r="M23" s="12">
        <v>0</v>
      </c>
      <c r="N23" s="12">
        <v>0</v>
      </c>
      <c r="P23" s="8">
        <v>68644.532710280371</v>
      </c>
      <c r="R23" s="8">
        <v>71419.514018691596</v>
      </c>
      <c r="S23" s="8">
        <v>50521</v>
      </c>
      <c r="T23" s="8">
        <v>99689</v>
      </c>
      <c r="V23" s="6">
        <v>3</v>
      </c>
      <c r="W23" s="8">
        <v>52115.333333333336</v>
      </c>
      <c r="X23" s="8">
        <v>52115.333333333336</v>
      </c>
      <c r="Z23" s="10">
        <v>16.560747663551403</v>
      </c>
      <c r="AA23" s="10">
        <v>11.028037383177571</v>
      </c>
      <c r="AC23" s="10">
        <v>42.280373831775698</v>
      </c>
      <c r="AE23" s="12">
        <v>52</v>
      </c>
      <c r="AF23" s="14">
        <f t="shared" si="0"/>
        <v>0.48598130841121495</v>
      </c>
      <c r="AH23" s="12">
        <v>83</v>
      </c>
      <c r="AI23" s="14">
        <f t="shared" si="1"/>
        <v>0.77570093457943923</v>
      </c>
      <c r="AJ23" s="8">
        <v>67644.493975903621</v>
      </c>
      <c r="AK23" s="8">
        <v>68861.301204819276</v>
      </c>
      <c r="AL23" s="8">
        <v>50521</v>
      </c>
      <c r="AM23" s="8">
        <v>93957</v>
      </c>
      <c r="AN23" s="10">
        <v>15.698795180722891</v>
      </c>
      <c r="AO23" s="10">
        <v>10.144578313253012</v>
      </c>
      <c r="AP23" s="10">
        <v>41.831325301204821</v>
      </c>
      <c r="AR23" s="6">
        <v>47</v>
      </c>
      <c r="AS23" s="14">
        <f t="shared" si="2"/>
        <v>0.43925233644859812</v>
      </c>
      <c r="AT23" s="8">
        <v>66159.170212765952</v>
      </c>
      <c r="AU23" s="8">
        <v>67778.851063829788</v>
      </c>
      <c r="AV23" s="8">
        <v>50521</v>
      </c>
      <c r="AW23" s="8">
        <v>93957</v>
      </c>
      <c r="AX23" s="10">
        <v>14.893617021276595</v>
      </c>
      <c r="AY23" s="10">
        <v>10.085106382978724</v>
      </c>
      <c r="AZ23" s="10">
        <v>41.468085106382979</v>
      </c>
      <c r="BB23" s="6">
        <v>2</v>
      </c>
      <c r="BC23" s="14">
        <f t="shared" si="3"/>
        <v>1.8691588785046728E-2</v>
      </c>
      <c r="BD23" s="8">
        <v>86855</v>
      </c>
      <c r="BE23" s="8">
        <v>86855</v>
      </c>
      <c r="BF23" s="8">
        <v>81183</v>
      </c>
      <c r="BG23" s="8">
        <v>92527</v>
      </c>
      <c r="BH23" s="10">
        <v>23.5</v>
      </c>
      <c r="BI23" s="10">
        <v>21.5</v>
      </c>
      <c r="BJ23" s="10">
        <v>47</v>
      </c>
    </row>
    <row r="24" spans="1:62" x14ac:dyDescent="0.2">
      <c r="A24" s="1" t="s">
        <v>45</v>
      </c>
      <c r="B24" s="1" t="s">
        <v>50</v>
      </c>
      <c r="C24" s="1" t="s">
        <v>46</v>
      </c>
      <c r="D24" s="1" t="s">
        <v>47</v>
      </c>
      <c r="E24" s="1" t="s">
        <v>48</v>
      </c>
      <c r="F24" s="1" t="s">
        <v>49</v>
      </c>
      <c r="G24" s="4">
        <v>1090.5</v>
      </c>
      <c r="I24" s="12">
        <v>84</v>
      </c>
      <c r="J24" s="12">
        <v>0</v>
      </c>
      <c r="K24" s="12">
        <v>0</v>
      </c>
      <c r="M24" s="12">
        <v>1</v>
      </c>
      <c r="N24" s="12">
        <v>1</v>
      </c>
      <c r="P24" s="8">
        <v>64517.845238095237</v>
      </c>
      <c r="R24" s="8">
        <v>67232.976190476184</v>
      </c>
      <c r="S24" s="8">
        <v>50000</v>
      </c>
      <c r="T24" s="8">
        <v>93466</v>
      </c>
      <c r="V24" s="6">
        <v>0</v>
      </c>
      <c r="W24" s="8" t="s">
        <v>868</v>
      </c>
      <c r="X24" s="8" t="s">
        <v>868</v>
      </c>
      <c r="Z24" s="10">
        <v>13.773809523809524</v>
      </c>
      <c r="AA24" s="10">
        <v>10.357142857142858</v>
      </c>
      <c r="AC24" s="10">
        <v>40.011904761904759</v>
      </c>
      <c r="AE24" s="12">
        <v>15</v>
      </c>
      <c r="AF24" s="14">
        <f t="shared" si="0"/>
        <v>0.17857142857142858</v>
      </c>
      <c r="AH24" s="12">
        <v>61</v>
      </c>
      <c r="AI24" s="14">
        <f t="shared" si="1"/>
        <v>0.72619047619047616</v>
      </c>
      <c r="AJ24" s="8">
        <v>64751.983606557376</v>
      </c>
      <c r="AK24" s="8">
        <v>65771.540983606552</v>
      </c>
      <c r="AL24" s="8">
        <v>50000</v>
      </c>
      <c r="AM24" s="8">
        <v>93466</v>
      </c>
      <c r="AN24" s="10">
        <v>14.114754098360656</v>
      </c>
      <c r="AO24" s="10">
        <v>10.622950819672131</v>
      </c>
      <c r="AP24" s="10">
        <v>40.639344262295083</v>
      </c>
      <c r="AR24" s="6">
        <v>45</v>
      </c>
      <c r="AS24" s="14">
        <f t="shared" si="2"/>
        <v>0.5357142857142857</v>
      </c>
      <c r="AT24" s="8">
        <v>62572.577777777777</v>
      </c>
      <c r="AU24" s="8">
        <v>63736.911111111112</v>
      </c>
      <c r="AV24" s="8">
        <v>50000</v>
      </c>
      <c r="AW24" s="8">
        <v>81168</v>
      </c>
      <c r="AX24" s="10">
        <v>12.8</v>
      </c>
      <c r="AY24" s="10">
        <v>9.4666666666666668</v>
      </c>
      <c r="AZ24" s="10">
        <v>39.6</v>
      </c>
      <c r="BB24" s="6">
        <v>2</v>
      </c>
      <c r="BC24" s="14">
        <f t="shared" si="3"/>
        <v>2.3809523809523808E-2</v>
      </c>
      <c r="BD24" s="8">
        <v>80025</v>
      </c>
      <c r="BE24" s="8">
        <v>80025</v>
      </c>
      <c r="BF24" s="8">
        <v>72882</v>
      </c>
      <c r="BG24" s="8">
        <v>87168</v>
      </c>
      <c r="BH24" s="10">
        <v>22.5</v>
      </c>
      <c r="BI24" s="10">
        <v>16.5</v>
      </c>
      <c r="BJ24" s="10">
        <v>45.5</v>
      </c>
    </row>
    <row r="25" spans="1:62" x14ac:dyDescent="0.2">
      <c r="A25" s="1" t="s">
        <v>0</v>
      </c>
      <c r="B25" s="1" t="s">
        <v>5</v>
      </c>
      <c r="C25" s="1" t="s">
        <v>16</v>
      </c>
      <c r="D25" s="1" t="s">
        <v>51</v>
      </c>
      <c r="E25" s="1" t="s">
        <v>52</v>
      </c>
      <c r="F25" s="1" t="s">
        <v>53</v>
      </c>
      <c r="G25" s="4">
        <v>504</v>
      </c>
      <c r="I25" s="12">
        <v>45</v>
      </c>
      <c r="J25" s="12">
        <v>2</v>
      </c>
      <c r="K25" s="12">
        <v>2</v>
      </c>
      <c r="M25" s="12">
        <v>0</v>
      </c>
      <c r="N25" s="12">
        <v>0</v>
      </c>
      <c r="P25" s="8">
        <v>62657.555555555555</v>
      </c>
      <c r="R25" s="8">
        <v>65114.022222222222</v>
      </c>
      <c r="S25" s="8">
        <v>50000</v>
      </c>
      <c r="T25" s="8">
        <v>86957</v>
      </c>
      <c r="V25" s="6">
        <v>2</v>
      </c>
      <c r="W25" s="8">
        <v>50000</v>
      </c>
      <c r="X25" s="8">
        <v>50000</v>
      </c>
      <c r="Z25" s="10">
        <v>15.755555555555556</v>
      </c>
      <c r="AA25" s="10">
        <v>12.28888888888889</v>
      </c>
      <c r="AC25" s="10">
        <v>41.844444444444441</v>
      </c>
      <c r="AE25" s="12">
        <v>3</v>
      </c>
      <c r="AF25" s="14">
        <f t="shared" si="0"/>
        <v>6.6666666666666666E-2</v>
      </c>
      <c r="AH25" s="12">
        <v>35</v>
      </c>
      <c r="AI25" s="14">
        <f t="shared" si="1"/>
        <v>0.77777777777777779</v>
      </c>
      <c r="AJ25" s="8">
        <v>61740</v>
      </c>
      <c r="AK25" s="8">
        <v>62886.228571428568</v>
      </c>
      <c r="AL25" s="8">
        <v>50000</v>
      </c>
      <c r="AM25" s="8">
        <v>81173</v>
      </c>
      <c r="AN25" s="10">
        <v>14.971428571428572</v>
      </c>
      <c r="AO25" s="10">
        <v>11.285714285714286</v>
      </c>
      <c r="AP25" s="10">
        <v>41.485714285714288</v>
      </c>
      <c r="AR25" s="6">
        <v>29</v>
      </c>
      <c r="AS25" s="14">
        <f t="shared" si="2"/>
        <v>0.64444444444444449</v>
      </c>
      <c r="AT25" s="8">
        <v>61130.862068965514</v>
      </c>
      <c r="AU25" s="8">
        <v>62514.241379310348</v>
      </c>
      <c r="AV25" s="8">
        <v>50000</v>
      </c>
      <c r="AW25" s="8">
        <v>81173</v>
      </c>
      <c r="AX25" s="10">
        <v>14.724137931034482</v>
      </c>
      <c r="AY25" s="10">
        <v>11.586206896551724</v>
      </c>
      <c r="AZ25" s="10">
        <v>41</v>
      </c>
      <c r="BB25" s="6">
        <v>0</v>
      </c>
      <c r="BC25" s="14">
        <f t="shared" si="3"/>
        <v>0</v>
      </c>
      <c r="BD25" s="8" t="s">
        <v>868</v>
      </c>
      <c r="BE25" s="8" t="s">
        <v>868</v>
      </c>
      <c r="BF25" s="8" t="s">
        <v>868</v>
      </c>
      <c r="BG25" s="8" t="s">
        <v>868</v>
      </c>
      <c r="BH25" s="10" t="s">
        <v>868</v>
      </c>
      <c r="BI25" s="10" t="s">
        <v>868</v>
      </c>
      <c r="BJ25" s="10" t="s">
        <v>868</v>
      </c>
    </row>
    <row r="26" spans="1:62" x14ac:dyDescent="0.2">
      <c r="A26" s="1" t="s">
        <v>22</v>
      </c>
      <c r="B26" s="1" t="s">
        <v>26</v>
      </c>
      <c r="C26" s="1" t="s">
        <v>6</v>
      </c>
      <c r="D26" s="1" t="s">
        <v>23</v>
      </c>
      <c r="E26" s="1" t="s">
        <v>54</v>
      </c>
      <c r="F26" s="1" t="s">
        <v>55</v>
      </c>
      <c r="G26" s="4">
        <v>887.3</v>
      </c>
      <c r="I26" s="12">
        <v>63</v>
      </c>
      <c r="J26" s="12">
        <v>3</v>
      </c>
      <c r="K26" s="12">
        <v>0</v>
      </c>
      <c r="M26" s="12">
        <v>0</v>
      </c>
      <c r="N26" s="12">
        <v>0</v>
      </c>
      <c r="P26" s="8">
        <v>60759.365079365081</v>
      </c>
      <c r="R26" s="8">
        <v>62204.444444444445</v>
      </c>
      <c r="S26" s="8">
        <v>50000</v>
      </c>
      <c r="T26" s="8">
        <v>79966</v>
      </c>
      <c r="V26" s="6">
        <v>2</v>
      </c>
      <c r="W26" s="8">
        <v>50000</v>
      </c>
      <c r="X26" s="8">
        <v>50000</v>
      </c>
      <c r="Z26" s="10">
        <v>15.507936507936508</v>
      </c>
      <c r="AA26" s="10">
        <v>10.444444444444445</v>
      </c>
      <c r="AC26" s="10">
        <v>41.746031746031747</v>
      </c>
      <c r="AE26" s="12">
        <v>5</v>
      </c>
      <c r="AF26" s="14">
        <f t="shared" si="0"/>
        <v>7.9365079365079361E-2</v>
      </c>
      <c r="AH26" s="12">
        <v>51</v>
      </c>
      <c r="AI26" s="14">
        <f t="shared" si="1"/>
        <v>0.80952380952380953</v>
      </c>
      <c r="AJ26" s="8">
        <v>60549.725490196077</v>
      </c>
      <c r="AK26" s="8">
        <v>61213.058823529413</v>
      </c>
      <c r="AL26" s="8">
        <v>50000</v>
      </c>
      <c r="AM26" s="8">
        <v>79966</v>
      </c>
      <c r="AN26" s="10">
        <v>14.274509803921569</v>
      </c>
      <c r="AO26" s="10">
        <v>9.1764705882352935</v>
      </c>
      <c r="AP26" s="10">
        <v>40.921568627450981</v>
      </c>
      <c r="AR26" s="6">
        <v>44</v>
      </c>
      <c r="AS26" s="14">
        <f t="shared" si="2"/>
        <v>0.69841269841269837</v>
      </c>
      <c r="AT26" s="8">
        <v>59699.227272727272</v>
      </c>
      <c r="AU26" s="8">
        <v>60331.727272727272</v>
      </c>
      <c r="AV26" s="8">
        <v>50000</v>
      </c>
      <c r="AW26" s="8">
        <v>76205</v>
      </c>
      <c r="AX26" s="10">
        <v>13.522727272727273</v>
      </c>
      <c r="AY26" s="10">
        <v>8.3181818181818183</v>
      </c>
      <c r="AZ26" s="10">
        <v>40.045454545454547</v>
      </c>
      <c r="BB26" s="6">
        <v>0</v>
      </c>
      <c r="BC26" s="14">
        <f t="shared" si="3"/>
        <v>0</v>
      </c>
      <c r="BD26" s="8" t="s">
        <v>868</v>
      </c>
      <c r="BE26" s="8" t="s">
        <v>868</v>
      </c>
      <c r="BF26" s="8" t="s">
        <v>868</v>
      </c>
      <c r="BG26" s="8" t="s">
        <v>868</v>
      </c>
      <c r="BH26" s="10" t="s">
        <v>868</v>
      </c>
      <c r="BI26" s="10" t="s">
        <v>868</v>
      </c>
      <c r="BJ26" s="10" t="s">
        <v>868</v>
      </c>
    </row>
    <row r="27" spans="1:62" x14ac:dyDescent="0.2">
      <c r="A27" s="1" t="s">
        <v>6</v>
      </c>
      <c r="B27" s="1" t="s">
        <v>11</v>
      </c>
      <c r="C27" s="1" t="s">
        <v>56</v>
      </c>
      <c r="D27" s="1" t="s">
        <v>57</v>
      </c>
      <c r="E27" s="1" t="s">
        <v>58</v>
      </c>
      <c r="F27" s="1" t="s">
        <v>59</v>
      </c>
      <c r="G27" s="4">
        <v>4468.8999999999996</v>
      </c>
      <c r="I27" s="12">
        <v>344</v>
      </c>
      <c r="J27" s="12">
        <v>19</v>
      </c>
      <c r="K27" s="12">
        <v>0</v>
      </c>
      <c r="M27" s="12">
        <v>0</v>
      </c>
      <c r="N27" s="12">
        <v>0</v>
      </c>
      <c r="P27" s="8">
        <v>74973.360465116275</v>
      </c>
      <c r="R27" s="8">
        <v>76196.944767441862</v>
      </c>
      <c r="S27" s="8">
        <v>51587</v>
      </c>
      <c r="T27" s="8">
        <v>105408</v>
      </c>
      <c r="V27" s="6">
        <v>6</v>
      </c>
      <c r="W27" s="8">
        <v>54381.833333333336</v>
      </c>
      <c r="X27" s="8">
        <v>54381.833333333336</v>
      </c>
      <c r="Z27" s="10">
        <v>13.930232558139535</v>
      </c>
      <c r="AA27" s="10">
        <v>9.6191860465116275</v>
      </c>
      <c r="AC27" s="10">
        <v>40.947674418604649</v>
      </c>
      <c r="AE27" s="12">
        <v>190</v>
      </c>
      <c r="AF27" s="14">
        <f t="shared" si="0"/>
        <v>0.55232558139534882</v>
      </c>
      <c r="AH27" s="12">
        <v>298</v>
      </c>
      <c r="AI27" s="14">
        <f t="shared" si="1"/>
        <v>0.86627906976744184</v>
      </c>
      <c r="AJ27" s="8">
        <v>74708.120805369123</v>
      </c>
      <c r="AK27" s="8">
        <v>75251.278523489935</v>
      </c>
      <c r="AL27" s="8">
        <v>51587</v>
      </c>
      <c r="AM27" s="8">
        <v>105408</v>
      </c>
      <c r="AN27" s="10">
        <v>13.822147651006711</v>
      </c>
      <c r="AO27" s="10">
        <v>9.3154362416107386</v>
      </c>
      <c r="AP27" s="10">
        <v>40.771812080536911</v>
      </c>
      <c r="AR27" s="6">
        <v>216</v>
      </c>
      <c r="AS27" s="14">
        <f t="shared" si="2"/>
        <v>0.62790697674418605</v>
      </c>
      <c r="AT27" s="8">
        <v>71951.273148148146</v>
      </c>
      <c r="AU27" s="8">
        <v>72531.675925925927</v>
      </c>
      <c r="AV27" s="8">
        <v>51587</v>
      </c>
      <c r="AW27" s="8">
        <v>99798</v>
      </c>
      <c r="AX27" s="10">
        <v>13.069444444444445</v>
      </c>
      <c r="AY27" s="10">
        <v>8.9074074074074066</v>
      </c>
      <c r="AZ27" s="10">
        <v>40.648148148148145</v>
      </c>
      <c r="BB27" s="6">
        <v>12</v>
      </c>
      <c r="BC27" s="14">
        <f t="shared" si="3"/>
        <v>3.4883720930232558E-2</v>
      </c>
      <c r="BD27" s="8">
        <v>89166.5</v>
      </c>
      <c r="BE27" s="8">
        <v>89166.5</v>
      </c>
      <c r="BF27" s="8">
        <v>73635</v>
      </c>
      <c r="BG27" s="8">
        <v>101538</v>
      </c>
      <c r="BH27" s="10">
        <v>16.333333333333332</v>
      </c>
      <c r="BI27" s="10">
        <v>12.25</v>
      </c>
      <c r="BJ27" s="10">
        <v>41.666666666666664</v>
      </c>
    </row>
    <row r="28" spans="1:62" x14ac:dyDescent="0.2">
      <c r="A28" s="1" t="s">
        <v>33</v>
      </c>
      <c r="B28" s="1" t="s">
        <v>38</v>
      </c>
      <c r="C28" s="1" t="s">
        <v>60</v>
      </c>
      <c r="D28" s="1" t="s">
        <v>61</v>
      </c>
      <c r="E28" s="1" t="s">
        <v>62</v>
      </c>
      <c r="F28" s="1" t="s">
        <v>63</v>
      </c>
      <c r="G28" s="4">
        <v>1199.7</v>
      </c>
      <c r="I28" s="12">
        <v>87</v>
      </c>
      <c r="J28" s="12">
        <v>4</v>
      </c>
      <c r="K28" s="12">
        <v>0</v>
      </c>
      <c r="M28" s="12">
        <v>0</v>
      </c>
      <c r="N28" s="12">
        <v>0</v>
      </c>
      <c r="P28" s="8">
        <v>58725.80459770115</v>
      </c>
      <c r="R28" s="8">
        <v>65302.747126436785</v>
      </c>
      <c r="S28" s="8">
        <v>53360</v>
      </c>
      <c r="T28" s="8">
        <v>82311</v>
      </c>
      <c r="V28" s="6">
        <v>3</v>
      </c>
      <c r="W28" s="8">
        <v>50000</v>
      </c>
      <c r="X28" s="8">
        <v>55380</v>
      </c>
      <c r="Z28" s="10">
        <v>12.74712643678161</v>
      </c>
      <c r="AA28" s="10">
        <v>8.5632183908045985</v>
      </c>
      <c r="AC28" s="10">
        <v>40.505747126436781</v>
      </c>
      <c r="AE28" s="12">
        <v>13</v>
      </c>
      <c r="AF28" s="14">
        <f t="shared" si="0"/>
        <v>0.14942528735632185</v>
      </c>
      <c r="AH28" s="12">
        <v>79</v>
      </c>
      <c r="AI28" s="14">
        <f t="shared" si="1"/>
        <v>0.90804597701149425</v>
      </c>
      <c r="AJ28" s="8">
        <v>58381.088607594938</v>
      </c>
      <c r="AK28" s="8">
        <v>64759.367088607592</v>
      </c>
      <c r="AL28" s="8">
        <v>53360</v>
      </c>
      <c r="AM28" s="8">
        <v>82311</v>
      </c>
      <c r="AN28" s="10">
        <v>12.49367088607595</v>
      </c>
      <c r="AO28" s="10">
        <v>8.2784810126582276</v>
      </c>
      <c r="AP28" s="10">
        <v>40.468354430379748</v>
      </c>
      <c r="AR28" s="6">
        <v>50</v>
      </c>
      <c r="AS28" s="14">
        <f t="shared" si="2"/>
        <v>0.57471264367816088</v>
      </c>
      <c r="AT28" s="8">
        <v>56297.279999999999</v>
      </c>
      <c r="AU28" s="8">
        <v>62584.480000000003</v>
      </c>
      <c r="AV28" s="8">
        <v>53360</v>
      </c>
      <c r="AW28" s="8">
        <v>81311</v>
      </c>
      <c r="AX28" s="10">
        <v>10.72</v>
      </c>
      <c r="AY28" s="10">
        <v>6.7</v>
      </c>
      <c r="AZ28" s="10">
        <v>40.159999999999997</v>
      </c>
      <c r="BB28" s="6">
        <v>3</v>
      </c>
      <c r="BC28" s="14">
        <f t="shared" si="3"/>
        <v>3.4482758620689655E-2</v>
      </c>
      <c r="BD28" s="8">
        <v>71348</v>
      </c>
      <c r="BE28" s="8">
        <v>78068</v>
      </c>
      <c r="BF28" s="8">
        <v>73720</v>
      </c>
      <c r="BG28" s="8">
        <v>81551</v>
      </c>
      <c r="BH28" s="10">
        <v>23</v>
      </c>
      <c r="BI28" s="10">
        <v>18.666666666666668</v>
      </c>
      <c r="BJ28" s="10">
        <v>46.333333333333336</v>
      </c>
    </row>
    <row r="29" spans="1:62" x14ac:dyDescent="0.2">
      <c r="A29" s="1" t="s">
        <v>64</v>
      </c>
      <c r="B29" s="1" t="s">
        <v>69</v>
      </c>
      <c r="C29" s="1" t="s">
        <v>65</v>
      </c>
      <c r="D29" s="1" t="s">
        <v>66</v>
      </c>
      <c r="E29" s="1" t="s">
        <v>67</v>
      </c>
      <c r="F29" s="1" t="s">
        <v>68</v>
      </c>
      <c r="G29" s="4">
        <v>219</v>
      </c>
      <c r="I29" s="12">
        <v>15</v>
      </c>
      <c r="J29" s="12">
        <v>1</v>
      </c>
      <c r="K29" s="12">
        <v>0</v>
      </c>
      <c r="M29" s="12">
        <v>1</v>
      </c>
      <c r="N29" s="12">
        <v>1</v>
      </c>
      <c r="P29" s="8">
        <v>56762.400000000001</v>
      </c>
      <c r="R29" s="8">
        <v>56762.400000000001</v>
      </c>
      <c r="S29" s="8">
        <v>50000</v>
      </c>
      <c r="T29" s="8">
        <v>66036</v>
      </c>
      <c r="V29" s="6">
        <v>0</v>
      </c>
      <c r="W29" s="8" t="s">
        <v>868</v>
      </c>
      <c r="X29" s="8" t="s">
        <v>868</v>
      </c>
      <c r="Z29" s="10">
        <v>14.8</v>
      </c>
      <c r="AA29" s="10">
        <v>10.4</v>
      </c>
      <c r="AC29" s="10">
        <v>39</v>
      </c>
      <c r="AE29" s="12">
        <v>2</v>
      </c>
      <c r="AF29" s="14">
        <f t="shared" si="0"/>
        <v>0.13333333333333333</v>
      </c>
      <c r="AH29" s="12">
        <v>14</v>
      </c>
      <c r="AI29" s="14">
        <f t="shared" si="1"/>
        <v>0.93333333333333335</v>
      </c>
      <c r="AJ29" s="8">
        <v>56102.571428571428</v>
      </c>
      <c r="AK29" s="8">
        <v>56102.571428571428</v>
      </c>
      <c r="AL29" s="8">
        <v>50000</v>
      </c>
      <c r="AM29" s="8">
        <v>66036</v>
      </c>
      <c r="AN29" s="10">
        <v>13.928571428571429</v>
      </c>
      <c r="AO29" s="10">
        <v>11.071428571428571</v>
      </c>
      <c r="AP29" s="10">
        <v>38.357142857142854</v>
      </c>
      <c r="AR29" s="6">
        <v>11</v>
      </c>
      <c r="AS29" s="14">
        <f t="shared" si="2"/>
        <v>0.73333333333333328</v>
      </c>
      <c r="AT29" s="8">
        <v>56912.36363636364</v>
      </c>
      <c r="AU29" s="8">
        <v>56912.36363636364</v>
      </c>
      <c r="AV29" s="8">
        <v>50000</v>
      </c>
      <c r="AW29" s="8">
        <v>66036</v>
      </c>
      <c r="AX29" s="10">
        <v>16.181818181818183</v>
      </c>
      <c r="AY29" s="10">
        <v>12.818181818181818</v>
      </c>
      <c r="AZ29" s="10">
        <v>40.727272727272727</v>
      </c>
      <c r="BB29" s="6">
        <v>1</v>
      </c>
      <c r="BC29" s="14">
        <f t="shared" si="3"/>
        <v>6.6666666666666666E-2</v>
      </c>
      <c r="BD29" s="8">
        <v>54400</v>
      </c>
      <c r="BE29" s="8">
        <v>54400</v>
      </c>
      <c r="BF29" s="8">
        <v>54400</v>
      </c>
      <c r="BG29" s="8">
        <v>54400</v>
      </c>
      <c r="BH29" s="10">
        <v>6</v>
      </c>
      <c r="BI29" s="10">
        <v>3</v>
      </c>
      <c r="BJ29" s="10">
        <v>31</v>
      </c>
    </row>
    <row r="30" spans="1:62" x14ac:dyDescent="0.2">
      <c r="A30" s="1" t="s">
        <v>6</v>
      </c>
      <c r="B30" s="1" t="s">
        <v>11</v>
      </c>
      <c r="C30" s="1" t="s">
        <v>70</v>
      </c>
      <c r="D30" s="1" t="s">
        <v>71</v>
      </c>
      <c r="E30" s="1" t="s">
        <v>72</v>
      </c>
      <c r="F30" s="1" t="s">
        <v>73</v>
      </c>
      <c r="G30" s="4">
        <v>12682</v>
      </c>
      <c r="I30" s="12">
        <v>859</v>
      </c>
      <c r="J30" s="12">
        <v>14</v>
      </c>
      <c r="K30" s="12">
        <v>0</v>
      </c>
      <c r="M30" s="12">
        <v>10</v>
      </c>
      <c r="N30" s="12">
        <v>10</v>
      </c>
      <c r="P30" s="8">
        <v>76489.555296856808</v>
      </c>
      <c r="R30" s="8">
        <v>77696.892898719438</v>
      </c>
      <c r="S30" s="8">
        <v>55226</v>
      </c>
      <c r="T30" s="8">
        <v>106807</v>
      </c>
      <c r="V30" s="6">
        <v>19</v>
      </c>
      <c r="W30" s="8">
        <v>55639.526315789473</v>
      </c>
      <c r="X30" s="8">
        <v>56009.473684210527</v>
      </c>
      <c r="Z30" s="10">
        <v>13.935972060535507</v>
      </c>
      <c r="AA30" s="10">
        <v>9.218859138533178</v>
      </c>
      <c r="AC30" s="10">
        <v>40.430733410942956</v>
      </c>
      <c r="AE30" s="12">
        <v>504</v>
      </c>
      <c r="AF30" s="14">
        <f t="shared" si="0"/>
        <v>0.58672875436554128</v>
      </c>
      <c r="AH30" s="12">
        <v>755</v>
      </c>
      <c r="AI30" s="14">
        <f t="shared" si="1"/>
        <v>0.87892898719441215</v>
      </c>
      <c r="AJ30" s="8">
        <v>76274.263576158934</v>
      </c>
      <c r="AK30" s="8">
        <v>76880.074172185428</v>
      </c>
      <c r="AL30" s="8">
        <v>55226</v>
      </c>
      <c r="AM30" s="8">
        <v>106807</v>
      </c>
      <c r="AN30" s="10">
        <v>13.674172185430464</v>
      </c>
      <c r="AO30" s="10">
        <v>9.1576158940397345</v>
      </c>
      <c r="AP30" s="10">
        <v>40.288741721854308</v>
      </c>
      <c r="AR30" s="6">
        <v>506</v>
      </c>
      <c r="AS30" s="14">
        <f t="shared" si="2"/>
        <v>0.58905704307334106</v>
      </c>
      <c r="AT30" s="8">
        <v>74272.703557312256</v>
      </c>
      <c r="AU30" s="8">
        <v>74933.553359683792</v>
      </c>
      <c r="AV30" s="8">
        <v>55226</v>
      </c>
      <c r="AW30" s="8">
        <v>103179</v>
      </c>
      <c r="AX30" s="10">
        <v>13.104743083003953</v>
      </c>
      <c r="AY30" s="10">
        <v>8.3478260869565215</v>
      </c>
      <c r="AZ30" s="10">
        <v>40.098814229249015</v>
      </c>
      <c r="BB30" s="6">
        <v>30</v>
      </c>
      <c r="BC30" s="14">
        <f t="shared" si="3"/>
        <v>3.4924330616996506E-2</v>
      </c>
      <c r="BD30" s="8">
        <v>86952.5</v>
      </c>
      <c r="BE30" s="8">
        <v>86952.5</v>
      </c>
      <c r="BF30" s="8">
        <v>73899</v>
      </c>
      <c r="BG30" s="8">
        <v>103581</v>
      </c>
      <c r="BH30" s="10">
        <v>15.266666666666667</v>
      </c>
      <c r="BI30" s="10">
        <v>13.3</v>
      </c>
      <c r="BJ30" s="10">
        <v>40.4</v>
      </c>
    </row>
    <row r="31" spans="1:62" x14ac:dyDescent="0.2">
      <c r="A31" s="1" t="s">
        <v>0</v>
      </c>
      <c r="B31" s="1" t="s">
        <v>5</v>
      </c>
      <c r="C31" s="1" t="s">
        <v>16</v>
      </c>
      <c r="D31" s="1" t="s">
        <v>51</v>
      </c>
      <c r="E31" s="1" t="s">
        <v>74</v>
      </c>
      <c r="F31" s="1" t="s">
        <v>75</v>
      </c>
      <c r="G31" s="4">
        <v>775</v>
      </c>
      <c r="I31" s="12">
        <v>66</v>
      </c>
      <c r="J31" s="12">
        <v>3</v>
      </c>
      <c r="K31" s="12">
        <v>1</v>
      </c>
      <c r="M31" s="12">
        <v>3</v>
      </c>
      <c r="N31" s="12">
        <v>3</v>
      </c>
      <c r="P31" s="8">
        <v>61129.121212121216</v>
      </c>
      <c r="R31" s="8">
        <v>63025.57575757576</v>
      </c>
      <c r="S31" s="8">
        <v>50000</v>
      </c>
      <c r="T31" s="8">
        <v>91450</v>
      </c>
      <c r="V31" s="6">
        <v>1</v>
      </c>
      <c r="W31" s="8">
        <v>50000</v>
      </c>
      <c r="X31" s="8">
        <v>50000</v>
      </c>
      <c r="Z31" s="10">
        <v>14.848484848484848</v>
      </c>
      <c r="AA31" s="10">
        <v>11.257575757575758</v>
      </c>
      <c r="AC31" s="10">
        <v>41.803030303030305</v>
      </c>
      <c r="AE31" s="12">
        <v>6</v>
      </c>
      <c r="AF31" s="14">
        <f t="shared" si="0"/>
        <v>9.0909090909090912E-2</v>
      </c>
      <c r="AH31" s="12">
        <v>58</v>
      </c>
      <c r="AI31" s="14">
        <f t="shared" si="1"/>
        <v>0.87878787878787878</v>
      </c>
      <c r="AJ31" s="8">
        <v>60429.15517241379</v>
      </c>
      <c r="AK31" s="8">
        <v>61667.5</v>
      </c>
      <c r="AL31" s="8">
        <v>50000</v>
      </c>
      <c r="AM31" s="8">
        <v>78808</v>
      </c>
      <c r="AN31" s="10">
        <v>14.672413793103448</v>
      </c>
      <c r="AO31" s="10">
        <v>11.120689655172415</v>
      </c>
      <c r="AP31" s="10">
        <v>41.793103448275865</v>
      </c>
      <c r="AR31" s="6">
        <v>35</v>
      </c>
      <c r="AS31" s="14">
        <f t="shared" si="2"/>
        <v>0.53030303030303028</v>
      </c>
      <c r="AT31" s="8">
        <v>58643.199999999997</v>
      </c>
      <c r="AU31" s="8">
        <v>60405.771428571432</v>
      </c>
      <c r="AV31" s="8">
        <v>50000</v>
      </c>
      <c r="AW31" s="8">
        <v>78258</v>
      </c>
      <c r="AX31" s="10">
        <v>13.285714285714286</v>
      </c>
      <c r="AY31" s="10">
        <v>9</v>
      </c>
      <c r="AZ31" s="10">
        <v>40.457142857142856</v>
      </c>
      <c r="BB31" s="6">
        <v>0</v>
      </c>
      <c r="BC31" s="14">
        <f t="shared" si="3"/>
        <v>0</v>
      </c>
      <c r="BD31" s="8" t="s">
        <v>868</v>
      </c>
      <c r="BE31" s="8" t="s">
        <v>868</v>
      </c>
      <c r="BF31" s="8" t="s">
        <v>868</v>
      </c>
      <c r="BG31" s="8" t="s">
        <v>868</v>
      </c>
      <c r="BH31" s="10" t="s">
        <v>868</v>
      </c>
      <c r="BI31" s="10" t="s">
        <v>868</v>
      </c>
      <c r="BJ31" s="10" t="s">
        <v>868</v>
      </c>
    </row>
    <row r="32" spans="1:62" x14ac:dyDescent="0.2">
      <c r="A32" s="1" t="s">
        <v>22</v>
      </c>
      <c r="B32" s="1" t="s">
        <v>26</v>
      </c>
      <c r="C32" s="1" t="s">
        <v>76</v>
      </c>
      <c r="D32" s="1" t="s">
        <v>77</v>
      </c>
      <c r="E32" s="1" t="s">
        <v>78</v>
      </c>
      <c r="F32" s="1" t="s">
        <v>79</v>
      </c>
      <c r="G32" s="4">
        <v>371</v>
      </c>
      <c r="I32" s="12">
        <v>30</v>
      </c>
      <c r="J32" s="12">
        <v>1</v>
      </c>
      <c r="K32" s="12">
        <v>0</v>
      </c>
      <c r="M32" s="12">
        <v>6</v>
      </c>
      <c r="N32" s="12">
        <v>2</v>
      </c>
      <c r="P32" s="8">
        <v>60408.26666666667</v>
      </c>
      <c r="R32" s="8">
        <v>62597.9</v>
      </c>
      <c r="S32" s="8">
        <v>51000</v>
      </c>
      <c r="T32" s="8">
        <v>84082</v>
      </c>
      <c r="V32" s="6">
        <v>0</v>
      </c>
      <c r="W32" s="8" t="s">
        <v>868</v>
      </c>
      <c r="X32" s="8" t="s">
        <v>868</v>
      </c>
      <c r="Z32" s="10">
        <v>13.3</v>
      </c>
      <c r="AA32" s="10">
        <v>8.8000000000000007</v>
      </c>
      <c r="AC32" s="10">
        <v>41</v>
      </c>
      <c r="AE32" s="12">
        <v>3</v>
      </c>
      <c r="AF32" s="14">
        <f t="shared" si="0"/>
        <v>0.1</v>
      </c>
      <c r="AH32" s="12">
        <v>24</v>
      </c>
      <c r="AI32" s="14">
        <f t="shared" si="1"/>
        <v>0.8</v>
      </c>
      <c r="AJ32" s="8">
        <v>59174.083333333336</v>
      </c>
      <c r="AK32" s="8">
        <v>60748.625</v>
      </c>
      <c r="AL32" s="8">
        <v>51000</v>
      </c>
      <c r="AM32" s="8">
        <v>84082</v>
      </c>
      <c r="AN32" s="10">
        <v>12.708333333333334</v>
      </c>
      <c r="AO32" s="10">
        <v>8.9583333333333339</v>
      </c>
      <c r="AP32" s="10">
        <v>40.583333333333336</v>
      </c>
      <c r="AR32" s="6">
        <v>14</v>
      </c>
      <c r="AS32" s="14">
        <f t="shared" si="2"/>
        <v>0.46666666666666667</v>
      </c>
      <c r="AT32" s="8">
        <v>56182.714285714283</v>
      </c>
      <c r="AU32" s="8">
        <v>58007.642857142855</v>
      </c>
      <c r="AV32" s="8">
        <v>51000</v>
      </c>
      <c r="AW32" s="8">
        <v>66489</v>
      </c>
      <c r="AX32" s="10">
        <v>10</v>
      </c>
      <c r="AY32" s="10">
        <v>6.2142857142857144</v>
      </c>
      <c r="AZ32" s="10">
        <v>37</v>
      </c>
      <c r="BB32" s="6">
        <v>0</v>
      </c>
      <c r="BC32" s="14">
        <f t="shared" si="3"/>
        <v>0</v>
      </c>
      <c r="BD32" s="8" t="s">
        <v>868</v>
      </c>
      <c r="BE32" s="8" t="s">
        <v>868</v>
      </c>
      <c r="BF32" s="8" t="s">
        <v>868</v>
      </c>
      <c r="BG32" s="8" t="s">
        <v>868</v>
      </c>
      <c r="BH32" s="10" t="s">
        <v>868</v>
      </c>
      <c r="BI32" s="10" t="s">
        <v>868</v>
      </c>
      <c r="BJ32" s="10" t="s">
        <v>868</v>
      </c>
    </row>
    <row r="33" spans="1:62" x14ac:dyDescent="0.2">
      <c r="A33" s="1" t="s">
        <v>16</v>
      </c>
      <c r="B33" s="1" t="s">
        <v>21</v>
      </c>
      <c r="C33" s="1" t="s">
        <v>80</v>
      </c>
      <c r="D33" s="1" t="s">
        <v>81</v>
      </c>
      <c r="E33" s="1" t="s">
        <v>82</v>
      </c>
      <c r="F33" s="1" t="s">
        <v>83</v>
      </c>
      <c r="G33" s="4">
        <v>267.60000000000002</v>
      </c>
      <c r="I33" s="12">
        <v>18</v>
      </c>
      <c r="J33" s="12">
        <v>3</v>
      </c>
      <c r="K33" s="12">
        <v>0</v>
      </c>
      <c r="M33" s="12">
        <v>0</v>
      </c>
      <c r="N33" s="12">
        <v>0</v>
      </c>
      <c r="P33" s="8">
        <v>60572.388888888891</v>
      </c>
      <c r="R33" s="8">
        <v>63765</v>
      </c>
      <c r="S33" s="8">
        <v>50250</v>
      </c>
      <c r="T33" s="8">
        <v>79126</v>
      </c>
      <c r="V33" s="6">
        <v>0</v>
      </c>
      <c r="W33" s="8" t="s">
        <v>868</v>
      </c>
      <c r="X33" s="8" t="s">
        <v>868</v>
      </c>
      <c r="Z33" s="10">
        <v>13.833333333333334</v>
      </c>
      <c r="AA33" s="10">
        <v>10.388888888888889</v>
      </c>
      <c r="AC33" s="10">
        <v>40.111111111111114</v>
      </c>
      <c r="AE33" s="12">
        <v>2</v>
      </c>
      <c r="AF33" s="14">
        <f t="shared" si="0"/>
        <v>0.1111111111111111</v>
      </c>
      <c r="AH33" s="12">
        <v>16</v>
      </c>
      <c r="AI33" s="14">
        <f t="shared" si="1"/>
        <v>0.88888888888888884</v>
      </c>
      <c r="AJ33" s="8">
        <v>59693.0625</v>
      </c>
      <c r="AK33" s="8">
        <v>62024.5</v>
      </c>
      <c r="AL33" s="8">
        <v>50250</v>
      </c>
      <c r="AM33" s="8">
        <v>77835</v>
      </c>
      <c r="AN33" s="10">
        <v>12.625</v>
      </c>
      <c r="AO33" s="10">
        <v>8.75</v>
      </c>
      <c r="AP33" s="10">
        <v>38.375</v>
      </c>
      <c r="AR33" s="6">
        <v>15</v>
      </c>
      <c r="AS33" s="14">
        <f t="shared" si="2"/>
        <v>0.83333333333333337</v>
      </c>
      <c r="AT33" s="8">
        <v>59405.933333333334</v>
      </c>
      <c r="AU33" s="8">
        <v>61892.800000000003</v>
      </c>
      <c r="AV33" s="8">
        <v>50250</v>
      </c>
      <c r="AW33" s="8">
        <v>77835</v>
      </c>
      <c r="AX33" s="10">
        <v>12.933333333333334</v>
      </c>
      <c r="AY33" s="10">
        <v>9.2666666666666675</v>
      </c>
      <c r="AZ33" s="10">
        <v>38.93333333333333</v>
      </c>
      <c r="BB33" s="6">
        <v>1</v>
      </c>
      <c r="BC33" s="14">
        <f t="shared" si="3"/>
        <v>5.5555555555555552E-2</v>
      </c>
      <c r="BD33" s="8">
        <v>64000</v>
      </c>
      <c r="BE33" s="8">
        <v>64000</v>
      </c>
      <c r="BF33" s="8">
        <v>64000</v>
      </c>
      <c r="BG33" s="8">
        <v>64000</v>
      </c>
      <c r="BH33" s="10">
        <v>8</v>
      </c>
      <c r="BI33" s="10">
        <v>1</v>
      </c>
      <c r="BJ33" s="10">
        <v>30</v>
      </c>
    </row>
    <row r="34" spans="1:62" x14ac:dyDescent="0.2">
      <c r="A34" s="1" t="s">
        <v>84</v>
      </c>
      <c r="B34" s="1" t="s">
        <v>88</v>
      </c>
      <c r="C34" s="1" t="s">
        <v>27</v>
      </c>
      <c r="D34" s="1" t="s">
        <v>85</v>
      </c>
      <c r="E34" s="1" t="s">
        <v>86</v>
      </c>
      <c r="F34" s="1" t="s">
        <v>87</v>
      </c>
      <c r="G34" s="4">
        <v>1375.2</v>
      </c>
      <c r="I34" s="12">
        <v>110</v>
      </c>
      <c r="J34" s="12">
        <v>2</v>
      </c>
      <c r="K34" s="12">
        <v>3</v>
      </c>
      <c r="M34" s="12">
        <v>0</v>
      </c>
      <c r="N34" s="12">
        <v>0</v>
      </c>
      <c r="P34" s="8">
        <v>63134.609090909093</v>
      </c>
      <c r="R34" s="8">
        <v>64875.490909090906</v>
      </c>
      <c r="S34" s="8">
        <v>50000</v>
      </c>
      <c r="T34" s="8">
        <v>92395</v>
      </c>
      <c r="V34" s="6">
        <v>4</v>
      </c>
      <c r="W34" s="8">
        <v>50000</v>
      </c>
      <c r="X34" s="8">
        <v>51743.75</v>
      </c>
      <c r="Z34" s="10">
        <v>13.572727272727272</v>
      </c>
      <c r="AA34" s="10">
        <v>9.3636363636363633</v>
      </c>
      <c r="AC34" s="10">
        <v>39.700000000000003</v>
      </c>
      <c r="AE34" s="12">
        <v>47</v>
      </c>
      <c r="AF34" s="14">
        <f t="shared" si="0"/>
        <v>0.42727272727272725</v>
      </c>
      <c r="AH34" s="12">
        <v>87</v>
      </c>
      <c r="AI34" s="14">
        <f t="shared" si="1"/>
        <v>0.79090909090909089</v>
      </c>
      <c r="AJ34" s="8">
        <v>62993.505747126437</v>
      </c>
      <c r="AK34" s="8">
        <v>63694.367816091952</v>
      </c>
      <c r="AL34" s="8">
        <v>50000</v>
      </c>
      <c r="AM34" s="8">
        <v>88405</v>
      </c>
      <c r="AN34" s="10">
        <v>13.804597701149426</v>
      </c>
      <c r="AO34" s="10">
        <v>9.5057471264367823</v>
      </c>
      <c r="AP34" s="10">
        <v>39.862068965517238</v>
      </c>
      <c r="AR34" s="6">
        <v>63</v>
      </c>
      <c r="AS34" s="14">
        <f t="shared" si="2"/>
        <v>0.57272727272727275</v>
      </c>
      <c r="AT34" s="8">
        <v>60838.857142857145</v>
      </c>
      <c r="AU34" s="8">
        <v>61453.30158730159</v>
      </c>
      <c r="AV34" s="8">
        <v>50000</v>
      </c>
      <c r="AW34" s="8">
        <v>88178</v>
      </c>
      <c r="AX34" s="10">
        <v>13.063492063492063</v>
      </c>
      <c r="AY34" s="10">
        <v>8.8888888888888893</v>
      </c>
      <c r="AZ34" s="10">
        <v>39.095238095238095</v>
      </c>
      <c r="BB34" s="6">
        <v>1</v>
      </c>
      <c r="BC34" s="14">
        <f t="shared" si="3"/>
        <v>9.0909090909090905E-3</v>
      </c>
      <c r="BD34" s="8">
        <v>88405</v>
      </c>
      <c r="BE34" s="8">
        <v>88405</v>
      </c>
      <c r="BF34" s="8">
        <v>88405</v>
      </c>
      <c r="BG34" s="8">
        <v>88405</v>
      </c>
      <c r="BH34" s="10">
        <v>30</v>
      </c>
      <c r="BI34" s="10">
        <v>24</v>
      </c>
      <c r="BJ34" s="10">
        <v>53</v>
      </c>
    </row>
    <row r="35" spans="1:62" x14ac:dyDescent="0.2">
      <c r="A35" s="1" t="s">
        <v>6</v>
      </c>
      <c r="B35" s="1" t="s">
        <v>11</v>
      </c>
      <c r="C35" s="1" t="s">
        <v>22</v>
      </c>
      <c r="D35" s="1" t="s">
        <v>89</v>
      </c>
      <c r="E35" s="1" t="s">
        <v>90</v>
      </c>
      <c r="F35" s="1" t="s">
        <v>91</v>
      </c>
      <c r="G35" s="4">
        <v>521.1</v>
      </c>
      <c r="I35" s="12">
        <v>47</v>
      </c>
      <c r="J35" s="12">
        <v>1</v>
      </c>
      <c r="K35" s="12">
        <v>1</v>
      </c>
      <c r="M35" s="12">
        <v>0</v>
      </c>
      <c r="N35" s="12">
        <v>0</v>
      </c>
      <c r="P35" s="8">
        <v>57832.659574468082</v>
      </c>
      <c r="R35" s="8">
        <v>60238.297872340423</v>
      </c>
      <c r="S35" s="8">
        <v>50000</v>
      </c>
      <c r="T35" s="8">
        <v>85109</v>
      </c>
      <c r="V35" s="6">
        <v>0</v>
      </c>
      <c r="W35" s="8" t="s">
        <v>868</v>
      </c>
      <c r="X35" s="8" t="s">
        <v>868</v>
      </c>
      <c r="Z35" s="10">
        <v>11.553191489361701</v>
      </c>
      <c r="AA35" s="10">
        <v>8.2340425531914896</v>
      </c>
      <c r="AC35" s="10">
        <v>36.872340425531917</v>
      </c>
      <c r="AE35" s="12">
        <v>11</v>
      </c>
      <c r="AF35" s="14">
        <f t="shared" si="0"/>
        <v>0.23404255319148937</v>
      </c>
      <c r="AH35" s="12">
        <v>31</v>
      </c>
      <c r="AI35" s="14">
        <f t="shared" si="1"/>
        <v>0.65957446808510634</v>
      </c>
      <c r="AJ35" s="8">
        <v>59336.967741935485</v>
      </c>
      <c r="AK35" s="8">
        <v>60439.709677419356</v>
      </c>
      <c r="AL35" s="8">
        <v>50000</v>
      </c>
      <c r="AM35" s="8">
        <v>85109</v>
      </c>
      <c r="AN35" s="10">
        <v>13.193548387096774</v>
      </c>
      <c r="AO35" s="10">
        <v>9.0322580645161299</v>
      </c>
      <c r="AP35" s="10">
        <v>39.161290322580648</v>
      </c>
      <c r="AR35" s="6">
        <v>21</v>
      </c>
      <c r="AS35" s="14">
        <f t="shared" si="2"/>
        <v>0.44680851063829785</v>
      </c>
      <c r="AT35" s="8">
        <v>57353.761904761908</v>
      </c>
      <c r="AU35" s="8">
        <v>58397.333333333336</v>
      </c>
      <c r="AV35" s="8">
        <v>50000</v>
      </c>
      <c r="AW35" s="8">
        <v>71970</v>
      </c>
      <c r="AX35" s="10">
        <v>12.285714285714286</v>
      </c>
      <c r="AY35" s="10">
        <v>8.1428571428571423</v>
      </c>
      <c r="AZ35" s="10">
        <v>39</v>
      </c>
      <c r="BB35" s="6">
        <v>0</v>
      </c>
      <c r="BC35" s="14">
        <f t="shared" si="3"/>
        <v>0</v>
      </c>
      <c r="BD35" s="8" t="s">
        <v>868</v>
      </c>
      <c r="BE35" s="8" t="s">
        <v>868</v>
      </c>
      <c r="BF35" s="8" t="s">
        <v>868</v>
      </c>
      <c r="BG35" s="8" t="s">
        <v>868</v>
      </c>
      <c r="BH35" s="10" t="s">
        <v>868</v>
      </c>
      <c r="BI35" s="10" t="s">
        <v>868</v>
      </c>
      <c r="BJ35" s="10" t="s">
        <v>868</v>
      </c>
    </row>
    <row r="36" spans="1:62" x14ac:dyDescent="0.2">
      <c r="A36" s="1" t="s">
        <v>84</v>
      </c>
      <c r="B36" s="1" t="s">
        <v>88</v>
      </c>
      <c r="C36" s="1" t="s">
        <v>92</v>
      </c>
      <c r="D36" s="1" t="s">
        <v>93</v>
      </c>
      <c r="E36" s="1" t="s">
        <v>94</v>
      </c>
      <c r="F36" s="1" t="s">
        <v>95</v>
      </c>
      <c r="G36" s="4">
        <v>763.2</v>
      </c>
      <c r="I36" s="12">
        <v>64</v>
      </c>
      <c r="J36" s="12">
        <v>0</v>
      </c>
      <c r="K36" s="12">
        <v>0</v>
      </c>
      <c r="M36" s="12">
        <v>0</v>
      </c>
      <c r="N36" s="12">
        <v>0</v>
      </c>
      <c r="P36" s="8">
        <v>57898.734375</v>
      </c>
      <c r="R36" s="8">
        <v>59960.328125</v>
      </c>
      <c r="S36" s="8">
        <v>50000</v>
      </c>
      <c r="T36" s="8">
        <v>84400</v>
      </c>
      <c r="V36" s="6">
        <v>2</v>
      </c>
      <c r="W36" s="8">
        <v>57911</v>
      </c>
      <c r="X36" s="8">
        <v>57911</v>
      </c>
      <c r="Z36" s="10">
        <v>11.546875</v>
      </c>
      <c r="AA36" s="10">
        <v>6.515625</v>
      </c>
      <c r="AC36" s="10">
        <v>40.875</v>
      </c>
      <c r="AE36" s="12">
        <v>24</v>
      </c>
      <c r="AF36" s="14">
        <f t="shared" si="0"/>
        <v>0.375</v>
      </c>
      <c r="AH36" s="12">
        <v>50</v>
      </c>
      <c r="AI36" s="14">
        <f t="shared" si="1"/>
        <v>0.78125</v>
      </c>
      <c r="AJ36" s="8">
        <v>58540.52</v>
      </c>
      <c r="AK36" s="8">
        <v>59254.720000000001</v>
      </c>
      <c r="AL36" s="8">
        <v>50000</v>
      </c>
      <c r="AM36" s="8">
        <v>84400</v>
      </c>
      <c r="AN36" s="10">
        <v>12.24</v>
      </c>
      <c r="AO36" s="10">
        <v>6.32</v>
      </c>
      <c r="AP36" s="10">
        <v>42.88</v>
      </c>
      <c r="AR36" s="6">
        <v>42</v>
      </c>
      <c r="AS36" s="14">
        <f t="shared" si="2"/>
        <v>0.65625</v>
      </c>
      <c r="AT36" s="8">
        <v>57862.357142857145</v>
      </c>
      <c r="AU36" s="8">
        <v>58609.333333333336</v>
      </c>
      <c r="AV36" s="8">
        <v>50000</v>
      </c>
      <c r="AW36" s="8">
        <v>72109</v>
      </c>
      <c r="AX36" s="10">
        <v>11.952380952380953</v>
      </c>
      <c r="AY36" s="10">
        <v>5.2142857142857144</v>
      </c>
      <c r="AZ36" s="10">
        <v>43.357142857142854</v>
      </c>
      <c r="BB36" s="6">
        <v>1</v>
      </c>
      <c r="BC36" s="14">
        <f t="shared" si="3"/>
        <v>1.5625E-2</v>
      </c>
      <c r="BD36" s="8">
        <v>84400</v>
      </c>
      <c r="BE36" s="8">
        <v>84400</v>
      </c>
      <c r="BF36" s="8">
        <v>84400</v>
      </c>
      <c r="BG36" s="8">
        <v>84400</v>
      </c>
      <c r="BH36" s="10">
        <v>33</v>
      </c>
      <c r="BI36" s="10">
        <v>21</v>
      </c>
      <c r="BJ36" s="10">
        <v>55</v>
      </c>
    </row>
    <row r="37" spans="1:62" x14ac:dyDescent="0.2">
      <c r="A37" s="1" t="s">
        <v>6</v>
      </c>
      <c r="B37" s="1" t="s">
        <v>11</v>
      </c>
      <c r="C37" s="1" t="s">
        <v>56</v>
      </c>
      <c r="D37" s="1" t="s">
        <v>57</v>
      </c>
      <c r="E37" s="1" t="s">
        <v>96</v>
      </c>
      <c r="F37" s="1" t="s">
        <v>97</v>
      </c>
      <c r="G37" s="4">
        <v>1767.7</v>
      </c>
      <c r="I37" s="12">
        <v>133</v>
      </c>
      <c r="J37" s="12">
        <v>5</v>
      </c>
      <c r="K37" s="12">
        <v>3</v>
      </c>
      <c r="M37" s="12">
        <v>0</v>
      </c>
      <c r="N37" s="12">
        <v>0</v>
      </c>
      <c r="P37" s="8">
        <v>69052.954887218046</v>
      </c>
      <c r="R37" s="8">
        <v>71652.736842105267</v>
      </c>
      <c r="S37" s="8">
        <v>51400</v>
      </c>
      <c r="T37" s="8">
        <v>108861</v>
      </c>
      <c r="V37" s="6">
        <v>4</v>
      </c>
      <c r="W37" s="8">
        <v>50201</v>
      </c>
      <c r="X37" s="8">
        <v>51401</v>
      </c>
      <c r="Z37" s="10">
        <v>14.353383458646617</v>
      </c>
      <c r="AA37" s="10">
        <v>10.368421052631579</v>
      </c>
      <c r="AC37" s="10">
        <v>40.616541353383461</v>
      </c>
      <c r="AE37" s="12">
        <v>60</v>
      </c>
      <c r="AF37" s="14">
        <f t="shared" si="0"/>
        <v>0.45112781954887216</v>
      </c>
      <c r="AH37" s="12">
        <v>105</v>
      </c>
      <c r="AI37" s="14">
        <f t="shared" si="1"/>
        <v>0.78947368421052633</v>
      </c>
      <c r="AJ37" s="8">
        <v>68689.580952380958</v>
      </c>
      <c r="AK37" s="8">
        <v>70419.628571428577</v>
      </c>
      <c r="AL37" s="8">
        <v>51400</v>
      </c>
      <c r="AM37" s="8">
        <v>108861</v>
      </c>
      <c r="AN37" s="10">
        <v>14.333333333333334</v>
      </c>
      <c r="AO37" s="10">
        <v>9.9714285714285715</v>
      </c>
      <c r="AP37" s="10">
        <v>40.866666666666667</v>
      </c>
      <c r="AR37" s="6">
        <v>70</v>
      </c>
      <c r="AS37" s="14">
        <f t="shared" si="2"/>
        <v>0.52631578947368418</v>
      </c>
      <c r="AT37" s="8">
        <v>65894.828571428574</v>
      </c>
      <c r="AU37" s="8">
        <v>67490.957142857136</v>
      </c>
      <c r="AV37" s="8">
        <v>51400</v>
      </c>
      <c r="AW37" s="8">
        <v>85797</v>
      </c>
      <c r="AX37" s="10">
        <v>12.942857142857143</v>
      </c>
      <c r="AY37" s="10">
        <v>8.6285714285714281</v>
      </c>
      <c r="AZ37" s="10">
        <v>40.214285714285715</v>
      </c>
      <c r="BB37" s="6">
        <v>2</v>
      </c>
      <c r="BC37" s="14">
        <f t="shared" si="3"/>
        <v>1.5037593984962405E-2</v>
      </c>
      <c r="BD37" s="8">
        <v>87671.5</v>
      </c>
      <c r="BE37" s="8">
        <v>88871.5</v>
      </c>
      <c r="BF37" s="8">
        <v>84227</v>
      </c>
      <c r="BG37" s="8">
        <v>93516</v>
      </c>
      <c r="BH37" s="10">
        <v>26.5</v>
      </c>
      <c r="BI37" s="10">
        <v>26.5</v>
      </c>
      <c r="BJ37" s="10">
        <v>52</v>
      </c>
    </row>
    <row r="38" spans="1:62" x14ac:dyDescent="0.2">
      <c r="A38" s="1" t="s">
        <v>6</v>
      </c>
      <c r="B38" s="1" t="s">
        <v>11</v>
      </c>
      <c r="C38" s="1" t="s">
        <v>98</v>
      </c>
      <c r="D38" s="1" t="s">
        <v>99</v>
      </c>
      <c r="E38" s="1" t="s">
        <v>100</v>
      </c>
      <c r="F38" s="1" t="s">
        <v>101</v>
      </c>
      <c r="G38" s="4">
        <v>347.1</v>
      </c>
      <c r="I38" s="12">
        <v>36</v>
      </c>
      <c r="J38" s="12">
        <v>1</v>
      </c>
      <c r="K38" s="12">
        <v>0</v>
      </c>
      <c r="M38" s="12">
        <v>0</v>
      </c>
      <c r="N38" s="12">
        <v>0</v>
      </c>
      <c r="P38" s="8">
        <v>55482.861111111109</v>
      </c>
      <c r="R38" s="8">
        <v>56884.583333333336</v>
      </c>
      <c r="S38" s="8">
        <v>50001</v>
      </c>
      <c r="T38" s="8">
        <v>71948</v>
      </c>
      <c r="V38" s="6">
        <v>5</v>
      </c>
      <c r="W38" s="8">
        <v>50001</v>
      </c>
      <c r="X38" s="8">
        <v>51962</v>
      </c>
      <c r="Z38" s="10">
        <v>9.1111111111111107</v>
      </c>
      <c r="AA38" s="10">
        <v>6.3055555555555554</v>
      </c>
      <c r="AC38" s="10">
        <v>39.277777777777779</v>
      </c>
      <c r="AE38" s="12">
        <v>6</v>
      </c>
      <c r="AF38" s="14">
        <f t="shared" si="0"/>
        <v>0.16666666666666666</v>
      </c>
      <c r="AH38" s="12">
        <v>31</v>
      </c>
      <c r="AI38" s="14">
        <f t="shared" si="1"/>
        <v>0.86111111111111116</v>
      </c>
      <c r="AJ38" s="8">
        <v>54979.451612903227</v>
      </c>
      <c r="AK38" s="8">
        <v>56118.161290322583</v>
      </c>
      <c r="AL38" s="8">
        <v>50001</v>
      </c>
      <c r="AM38" s="8">
        <v>71226</v>
      </c>
      <c r="AN38" s="10">
        <v>8.5806451612903221</v>
      </c>
      <c r="AO38" s="10">
        <v>5.741935483870968</v>
      </c>
      <c r="AP38" s="10">
        <v>38.516129032258064</v>
      </c>
      <c r="AR38" s="6">
        <v>27</v>
      </c>
      <c r="AS38" s="14">
        <f t="shared" si="2"/>
        <v>0.75</v>
      </c>
      <c r="AT38" s="8">
        <v>54619.777777777781</v>
      </c>
      <c r="AU38" s="8">
        <v>55647.555555555555</v>
      </c>
      <c r="AV38" s="8">
        <v>50001</v>
      </c>
      <c r="AW38" s="8">
        <v>71226</v>
      </c>
      <c r="AX38" s="10">
        <v>8.481481481481481</v>
      </c>
      <c r="AY38" s="10">
        <v>6.3703703703703702</v>
      </c>
      <c r="AZ38" s="10">
        <v>39.037037037037038</v>
      </c>
      <c r="BB38" s="6">
        <v>0</v>
      </c>
      <c r="BC38" s="14">
        <f t="shared" si="3"/>
        <v>0</v>
      </c>
      <c r="BD38" s="8" t="s">
        <v>868</v>
      </c>
      <c r="BE38" s="8" t="s">
        <v>868</v>
      </c>
      <c r="BF38" s="8" t="s">
        <v>868</v>
      </c>
      <c r="BG38" s="8" t="s">
        <v>868</v>
      </c>
      <c r="BH38" s="10" t="s">
        <v>868</v>
      </c>
      <c r="BI38" s="10" t="s">
        <v>868</v>
      </c>
      <c r="BJ38" s="10" t="s">
        <v>868</v>
      </c>
    </row>
    <row r="39" spans="1:62" x14ac:dyDescent="0.2">
      <c r="A39" s="1" t="s">
        <v>0</v>
      </c>
      <c r="B39" s="1" t="s">
        <v>5</v>
      </c>
      <c r="C39" s="1" t="s">
        <v>102</v>
      </c>
      <c r="D39" s="1" t="s">
        <v>103</v>
      </c>
      <c r="E39" s="1" t="s">
        <v>104</v>
      </c>
      <c r="F39" s="1" t="s">
        <v>105</v>
      </c>
      <c r="G39" s="4">
        <v>431.1</v>
      </c>
      <c r="I39" s="12">
        <v>45</v>
      </c>
      <c r="J39" s="12">
        <v>3</v>
      </c>
      <c r="K39" s="12">
        <v>0</v>
      </c>
      <c r="M39" s="12">
        <v>0</v>
      </c>
      <c r="N39" s="12">
        <v>0</v>
      </c>
      <c r="P39" s="8">
        <v>62495.933333333334</v>
      </c>
      <c r="R39" s="8">
        <v>64788.688888888886</v>
      </c>
      <c r="S39" s="8">
        <v>50000</v>
      </c>
      <c r="T39" s="8">
        <v>106050</v>
      </c>
      <c r="V39" s="6">
        <v>4</v>
      </c>
      <c r="W39" s="8">
        <v>55369.75</v>
      </c>
      <c r="X39" s="8">
        <v>58165</v>
      </c>
      <c r="Z39" s="10">
        <v>17.888888888888889</v>
      </c>
      <c r="AA39" s="10">
        <v>14.577777777777778</v>
      </c>
      <c r="AC39" s="10">
        <v>45.977777777777774</v>
      </c>
      <c r="AE39" s="12">
        <v>9</v>
      </c>
      <c r="AF39" s="14">
        <f t="shared" si="0"/>
        <v>0.2</v>
      </c>
      <c r="AH39" s="12">
        <v>36</v>
      </c>
      <c r="AI39" s="14">
        <f t="shared" si="1"/>
        <v>0.8</v>
      </c>
      <c r="AJ39" s="8">
        <v>60552.138888888891</v>
      </c>
      <c r="AK39" s="8">
        <v>61639</v>
      </c>
      <c r="AL39" s="8">
        <v>50000</v>
      </c>
      <c r="AM39" s="8">
        <v>86011</v>
      </c>
      <c r="AN39" s="10">
        <v>15.805555555555555</v>
      </c>
      <c r="AO39" s="10">
        <v>12.527777777777779</v>
      </c>
      <c r="AP39" s="10">
        <v>44.833333333333336</v>
      </c>
      <c r="AR39" s="6">
        <v>24</v>
      </c>
      <c r="AS39" s="14">
        <f t="shared" si="2"/>
        <v>0.53333333333333333</v>
      </c>
      <c r="AT39" s="8">
        <v>57852.5</v>
      </c>
      <c r="AU39" s="8">
        <v>58739.916666666664</v>
      </c>
      <c r="AV39" s="8">
        <v>50000</v>
      </c>
      <c r="AW39" s="8">
        <v>86011</v>
      </c>
      <c r="AX39" s="10">
        <v>11.583333333333334</v>
      </c>
      <c r="AY39" s="10">
        <v>8.0416666666666661</v>
      </c>
      <c r="AZ39" s="10">
        <v>41.833333333333336</v>
      </c>
      <c r="BB39" s="6">
        <v>1</v>
      </c>
      <c r="BC39" s="14">
        <f t="shared" si="3"/>
        <v>2.2222222222222223E-2</v>
      </c>
      <c r="BD39" s="8">
        <v>67250</v>
      </c>
      <c r="BE39" s="8">
        <v>67250</v>
      </c>
      <c r="BF39" s="8">
        <v>67250</v>
      </c>
      <c r="BG39" s="8">
        <v>67250</v>
      </c>
      <c r="BH39" s="10">
        <v>31</v>
      </c>
      <c r="BI39" s="10">
        <v>31</v>
      </c>
      <c r="BJ39" s="10">
        <v>54</v>
      </c>
    </row>
    <row r="40" spans="1:62" x14ac:dyDescent="0.2">
      <c r="A40" s="1" t="s">
        <v>84</v>
      </c>
      <c r="B40" s="1" t="s">
        <v>88</v>
      </c>
      <c r="C40" s="1" t="s">
        <v>106</v>
      </c>
      <c r="D40" s="1" t="s">
        <v>107</v>
      </c>
      <c r="E40" s="1" t="s">
        <v>108</v>
      </c>
      <c r="F40" s="1" t="s">
        <v>109</v>
      </c>
      <c r="G40" s="4">
        <v>511.3</v>
      </c>
      <c r="I40" s="12">
        <v>45</v>
      </c>
      <c r="J40" s="12">
        <v>1</v>
      </c>
      <c r="K40" s="12">
        <v>0</v>
      </c>
      <c r="M40" s="12">
        <v>0</v>
      </c>
      <c r="N40" s="12">
        <v>0</v>
      </c>
      <c r="P40" s="8">
        <v>64089.044444444444</v>
      </c>
      <c r="R40" s="8">
        <v>66483.933333333334</v>
      </c>
      <c r="S40" s="8">
        <v>50000</v>
      </c>
      <c r="T40" s="8">
        <v>83623</v>
      </c>
      <c r="V40" s="6">
        <v>1</v>
      </c>
      <c r="W40" s="8">
        <v>50000</v>
      </c>
      <c r="X40" s="8">
        <v>50000</v>
      </c>
      <c r="Z40" s="10">
        <v>18.844444444444445</v>
      </c>
      <c r="AA40" s="10">
        <v>15.28888888888889</v>
      </c>
      <c r="AC40" s="10">
        <v>45.911111111111111</v>
      </c>
      <c r="AE40" s="12">
        <v>14</v>
      </c>
      <c r="AF40" s="14">
        <f t="shared" si="0"/>
        <v>0.31111111111111112</v>
      </c>
      <c r="AH40" s="12">
        <v>35</v>
      </c>
      <c r="AI40" s="14">
        <f t="shared" si="1"/>
        <v>0.77777777777777779</v>
      </c>
      <c r="AJ40" s="8">
        <v>63254.885714285716</v>
      </c>
      <c r="AK40" s="8">
        <v>64516</v>
      </c>
      <c r="AL40" s="8">
        <v>50000</v>
      </c>
      <c r="AM40" s="8">
        <v>76684</v>
      </c>
      <c r="AN40" s="10">
        <v>17.857142857142858</v>
      </c>
      <c r="AO40" s="10">
        <v>14.4</v>
      </c>
      <c r="AP40" s="10">
        <v>45.314285714285717</v>
      </c>
      <c r="AR40" s="6">
        <v>35</v>
      </c>
      <c r="AS40" s="14">
        <f t="shared" si="2"/>
        <v>0.77777777777777779</v>
      </c>
      <c r="AT40" s="8">
        <v>63254.885714285716</v>
      </c>
      <c r="AU40" s="8">
        <v>64516</v>
      </c>
      <c r="AV40" s="8">
        <v>50000</v>
      </c>
      <c r="AW40" s="8">
        <v>76684</v>
      </c>
      <c r="AX40" s="10">
        <v>17.857142857142858</v>
      </c>
      <c r="AY40" s="10">
        <v>14.4</v>
      </c>
      <c r="AZ40" s="10">
        <v>45.314285714285717</v>
      </c>
      <c r="BB40" s="6">
        <v>0</v>
      </c>
      <c r="BC40" s="14">
        <f t="shared" si="3"/>
        <v>0</v>
      </c>
      <c r="BD40" s="8" t="s">
        <v>868</v>
      </c>
      <c r="BE40" s="8" t="s">
        <v>868</v>
      </c>
      <c r="BF40" s="8" t="s">
        <v>868</v>
      </c>
      <c r="BG40" s="8" t="s">
        <v>868</v>
      </c>
      <c r="BH40" s="10" t="s">
        <v>868</v>
      </c>
      <c r="BI40" s="10" t="s">
        <v>868</v>
      </c>
      <c r="BJ40" s="10" t="s">
        <v>868</v>
      </c>
    </row>
    <row r="41" spans="1:62" x14ac:dyDescent="0.2">
      <c r="A41" s="1" t="s">
        <v>33</v>
      </c>
      <c r="B41" s="1" t="s">
        <v>38</v>
      </c>
      <c r="C41" s="1" t="s">
        <v>110</v>
      </c>
      <c r="D41" s="1" t="s">
        <v>111</v>
      </c>
      <c r="E41" s="1" t="s">
        <v>112</v>
      </c>
      <c r="F41" s="1" t="s">
        <v>113</v>
      </c>
      <c r="G41" s="4">
        <v>462.3</v>
      </c>
      <c r="I41" s="12">
        <v>41</v>
      </c>
      <c r="J41" s="12">
        <v>1</v>
      </c>
      <c r="K41" s="12">
        <v>0</v>
      </c>
      <c r="M41" s="12">
        <v>0</v>
      </c>
      <c r="N41" s="12">
        <v>0</v>
      </c>
      <c r="P41" s="8">
        <v>57849.463414634149</v>
      </c>
      <c r="R41" s="8">
        <v>61798.585365853658</v>
      </c>
      <c r="S41" s="8">
        <v>50600</v>
      </c>
      <c r="T41" s="8">
        <v>83697</v>
      </c>
      <c r="V41" s="6">
        <v>1</v>
      </c>
      <c r="W41" s="8">
        <v>50000</v>
      </c>
      <c r="X41" s="8">
        <v>53595</v>
      </c>
      <c r="Z41" s="10">
        <v>12</v>
      </c>
      <c r="AA41" s="10">
        <v>9.5609756097560972</v>
      </c>
      <c r="AC41" s="10">
        <v>38.829268292682926</v>
      </c>
      <c r="AE41" s="12">
        <v>5</v>
      </c>
      <c r="AF41" s="14">
        <f t="shared" si="0"/>
        <v>0.12195121951219512</v>
      </c>
      <c r="AH41" s="12">
        <v>32</v>
      </c>
      <c r="AI41" s="14">
        <f t="shared" si="1"/>
        <v>0.78048780487804881</v>
      </c>
      <c r="AJ41" s="8">
        <v>57287.59375</v>
      </c>
      <c r="AK41" s="8">
        <v>59997.84375</v>
      </c>
      <c r="AL41" s="8">
        <v>50600</v>
      </c>
      <c r="AM41" s="8">
        <v>79479</v>
      </c>
      <c r="AN41" s="10">
        <v>10.9375</v>
      </c>
      <c r="AO41" s="10">
        <v>8.28125</v>
      </c>
      <c r="AP41" s="10">
        <v>38.09375</v>
      </c>
      <c r="AR41" s="6">
        <v>23</v>
      </c>
      <c r="AS41" s="14">
        <f t="shared" si="2"/>
        <v>0.56097560975609762</v>
      </c>
      <c r="AT41" s="8">
        <v>53782.65217391304</v>
      </c>
      <c r="AU41" s="8">
        <v>56680.17391304348</v>
      </c>
      <c r="AV41" s="8">
        <v>50600</v>
      </c>
      <c r="AW41" s="8">
        <v>67763</v>
      </c>
      <c r="AX41" s="10">
        <v>7.9565217391304346</v>
      </c>
      <c r="AY41" s="10">
        <v>4.6086956521739131</v>
      </c>
      <c r="AZ41" s="10">
        <v>34.260869565217391</v>
      </c>
      <c r="BB41" s="6">
        <v>0</v>
      </c>
      <c r="BC41" s="14">
        <f t="shared" si="3"/>
        <v>0</v>
      </c>
      <c r="BD41" s="8" t="s">
        <v>868</v>
      </c>
      <c r="BE41" s="8" t="s">
        <v>868</v>
      </c>
      <c r="BF41" s="8" t="s">
        <v>868</v>
      </c>
      <c r="BG41" s="8" t="s">
        <v>868</v>
      </c>
      <c r="BH41" s="10" t="s">
        <v>868</v>
      </c>
      <c r="BI41" s="10" t="s">
        <v>868</v>
      </c>
      <c r="BJ41" s="10" t="s">
        <v>868</v>
      </c>
    </row>
    <row r="42" spans="1:62" x14ac:dyDescent="0.2">
      <c r="A42" s="1" t="s">
        <v>64</v>
      </c>
      <c r="B42" s="1" t="s">
        <v>69</v>
      </c>
      <c r="C42" s="1" t="s">
        <v>65</v>
      </c>
      <c r="D42" s="1" t="s">
        <v>66</v>
      </c>
      <c r="E42" s="1" t="s">
        <v>114</v>
      </c>
      <c r="F42" s="1" t="s">
        <v>115</v>
      </c>
      <c r="G42" s="4">
        <v>611.20000000000005</v>
      </c>
      <c r="I42" s="12">
        <v>56</v>
      </c>
      <c r="J42" s="12">
        <v>0</v>
      </c>
      <c r="K42" s="12">
        <v>0</v>
      </c>
      <c r="M42" s="12">
        <v>0</v>
      </c>
      <c r="N42" s="12">
        <v>0</v>
      </c>
      <c r="P42" s="8">
        <v>63678.642857142855</v>
      </c>
      <c r="R42" s="8">
        <v>65393.767857142855</v>
      </c>
      <c r="S42" s="8">
        <v>50000</v>
      </c>
      <c r="T42" s="8">
        <v>81552</v>
      </c>
      <c r="V42" s="6">
        <v>0</v>
      </c>
      <c r="W42" s="8" t="s">
        <v>868</v>
      </c>
      <c r="X42" s="8" t="s">
        <v>868</v>
      </c>
      <c r="Z42" s="10">
        <v>17</v>
      </c>
      <c r="AA42" s="10">
        <v>11.035714285714286</v>
      </c>
      <c r="AC42" s="10">
        <v>42.767857142857146</v>
      </c>
      <c r="AE42" s="12">
        <v>14</v>
      </c>
      <c r="AF42" s="14">
        <f t="shared" si="0"/>
        <v>0.25</v>
      </c>
      <c r="AH42" s="12">
        <v>55</v>
      </c>
      <c r="AI42" s="14">
        <f t="shared" si="1"/>
        <v>0.9821428571428571</v>
      </c>
      <c r="AJ42" s="8">
        <v>63927.345454545452</v>
      </c>
      <c r="AK42" s="8">
        <v>65497.236363636366</v>
      </c>
      <c r="AL42" s="8">
        <v>50000</v>
      </c>
      <c r="AM42" s="8">
        <v>81552</v>
      </c>
      <c r="AN42" s="10">
        <v>17.290909090909089</v>
      </c>
      <c r="AO42" s="10">
        <v>11.218181818181819</v>
      </c>
      <c r="AP42" s="10">
        <v>42.927272727272729</v>
      </c>
      <c r="AR42" s="6">
        <v>43</v>
      </c>
      <c r="AS42" s="14">
        <f t="shared" si="2"/>
        <v>0.7678571428571429</v>
      </c>
      <c r="AT42" s="8">
        <v>62285.558139534885</v>
      </c>
      <c r="AU42" s="8">
        <v>63620.860465116282</v>
      </c>
      <c r="AV42" s="8">
        <v>50000</v>
      </c>
      <c r="AW42" s="8">
        <v>81552</v>
      </c>
      <c r="AX42" s="10">
        <v>16.046511627906977</v>
      </c>
      <c r="AY42" s="10">
        <v>9.3488372093023262</v>
      </c>
      <c r="AZ42" s="10">
        <v>41.767441860465119</v>
      </c>
      <c r="BB42" s="6">
        <v>0</v>
      </c>
      <c r="BC42" s="14">
        <f t="shared" si="3"/>
        <v>0</v>
      </c>
      <c r="BD42" s="8" t="s">
        <v>868</v>
      </c>
      <c r="BE42" s="8" t="s">
        <v>868</v>
      </c>
      <c r="BF42" s="8" t="s">
        <v>868</v>
      </c>
      <c r="BG42" s="8" t="s">
        <v>868</v>
      </c>
      <c r="BH42" s="10" t="s">
        <v>868</v>
      </c>
      <c r="BI42" s="10" t="s">
        <v>868</v>
      </c>
      <c r="BJ42" s="10" t="s">
        <v>868</v>
      </c>
    </row>
    <row r="43" spans="1:62" x14ac:dyDescent="0.2">
      <c r="A43" s="1" t="s">
        <v>0</v>
      </c>
      <c r="B43" s="1" t="s">
        <v>5</v>
      </c>
      <c r="C43" s="1" t="s">
        <v>116</v>
      </c>
      <c r="D43" s="1" t="s">
        <v>117</v>
      </c>
      <c r="E43" s="1" t="s">
        <v>118</v>
      </c>
      <c r="F43" s="1" t="s">
        <v>119</v>
      </c>
      <c r="G43" s="4">
        <v>713.6</v>
      </c>
      <c r="I43" s="12">
        <v>54</v>
      </c>
      <c r="J43" s="12">
        <v>2</v>
      </c>
      <c r="K43" s="12">
        <v>0</v>
      </c>
      <c r="M43" s="12">
        <v>0</v>
      </c>
      <c r="N43" s="12">
        <v>0</v>
      </c>
      <c r="P43" s="8">
        <v>62938.611111111109</v>
      </c>
      <c r="R43" s="8">
        <v>64902.833333333336</v>
      </c>
      <c r="S43" s="8">
        <v>50267</v>
      </c>
      <c r="T43" s="8">
        <v>89643</v>
      </c>
      <c r="V43" s="6">
        <v>2</v>
      </c>
      <c r="W43" s="8">
        <v>50267</v>
      </c>
      <c r="X43" s="8">
        <v>50267</v>
      </c>
      <c r="Z43" s="10">
        <v>12.351851851851851</v>
      </c>
      <c r="AA43" s="10">
        <v>8.5370370370370363</v>
      </c>
      <c r="AC43" s="10">
        <v>39.462962962962962</v>
      </c>
      <c r="AE43" s="12">
        <v>13</v>
      </c>
      <c r="AF43" s="14">
        <f t="shared" si="0"/>
        <v>0.24074074074074073</v>
      </c>
      <c r="AH43" s="12">
        <v>44</v>
      </c>
      <c r="AI43" s="14">
        <f t="shared" si="1"/>
        <v>0.81481481481481477</v>
      </c>
      <c r="AJ43" s="8">
        <v>63221.318181818184</v>
      </c>
      <c r="AK43" s="8">
        <v>64312.88636363636</v>
      </c>
      <c r="AL43" s="8">
        <v>50267</v>
      </c>
      <c r="AM43" s="8">
        <v>86309</v>
      </c>
      <c r="AN43" s="10">
        <v>13.272727272727273</v>
      </c>
      <c r="AO43" s="10">
        <v>8.9772727272727266</v>
      </c>
      <c r="AP43" s="10">
        <v>40.886363636363633</v>
      </c>
      <c r="AR43" s="6">
        <v>37</v>
      </c>
      <c r="AS43" s="14">
        <f t="shared" si="2"/>
        <v>0.68518518518518523</v>
      </c>
      <c r="AT43" s="8">
        <v>62336.91891891892</v>
      </c>
      <c r="AU43" s="8">
        <v>63468.945945945947</v>
      </c>
      <c r="AV43" s="8">
        <v>50267</v>
      </c>
      <c r="AW43" s="8">
        <v>86309</v>
      </c>
      <c r="AX43" s="10">
        <v>13.216216216216216</v>
      </c>
      <c r="AY43" s="10">
        <v>9</v>
      </c>
      <c r="AZ43" s="10">
        <v>41.297297297297298</v>
      </c>
      <c r="BB43" s="6">
        <v>0</v>
      </c>
      <c r="BC43" s="14">
        <f t="shared" si="3"/>
        <v>0</v>
      </c>
      <c r="BD43" s="8" t="s">
        <v>868</v>
      </c>
      <c r="BE43" s="8" t="s">
        <v>868</v>
      </c>
      <c r="BF43" s="8" t="s">
        <v>868</v>
      </c>
      <c r="BG43" s="8" t="s">
        <v>868</v>
      </c>
      <c r="BH43" s="10" t="s">
        <v>868</v>
      </c>
      <c r="BI43" s="10" t="s">
        <v>868</v>
      </c>
      <c r="BJ43" s="10" t="s">
        <v>868</v>
      </c>
    </row>
    <row r="44" spans="1:62" x14ac:dyDescent="0.2">
      <c r="A44" s="1" t="s">
        <v>64</v>
      </c>
      <c r="B44" s="1" t="s">
        <v>69</v>
      </c>
      <c r="C44" s="1" t="s">
        <v>120</v>
      </c>
      <c r="D44" s="1" t="s">
        <v>121</v>
      </c>
      <c r="E44" s="1" t="s">
        <v>122</v>
      </c>
      <c r="F44" s="1" t="s">
        <v>123</v>
      </c>
      <c r="G44" s="4">
        <v>155.4</v>
      </c>
      <c r="I44" s="12">
        <v>10</v>
      </c>
      <c r="J44" s="12">
        <v>0</v>
      </c>
      <c r="K44" s="12">
        <v>0</v>
      </c>
      <c r="M44" s="12">
        <v>0</v>
      </c>
      <c r="N44" s="12">
        <v>0</v>
      </c>
      <c r="P44" s="8">
        <v>58249.2</v>
      </c>
      <c r="R44" s="8">
        <v>60049.2</v>
      </c>
      <c r="S44" s="8">
        <v>50350</v>
      </c>
      <c r="T44" s="8">
        <v>68342</v>
      </c>
      <c r="V44" s="6">
        <v>0</v>
      </c>
      <c r="W44" s="8" t="s">
        <v>868</v>
      </c>
      <c r="X44" s="8" t="s">
        <v>868</v>
      </c>
      <c r="Z44" s="10">
        <v>17.399999999999999</v>
      </c>
      <c r="AA44" s="10">
        <v>14.3</v>
      </c>
      <c r="AC44" s="10">
        <v>44.7</v>
      </c>
      <c r="AE44" s="12">
        <v>1</v>
      </c>
      <c r="AF44" s="14">
        <f t="shared" si="0"/>
        <v>0.1</v>
      </c>
      <c r="AH44" s="12">
        <v>10</v>
      </c>
      <c r="AI44" s="14">
        <f t="shared" si="1"/>
        <v>1</v>
      </c>
      <c r="AJ44" s="8">
        <v>58249.2</v>
      </c>
      <c r="AK44" s="8">
        <v>60049.2</v>
      </c>
      <c r="AL44" s="8">
        <v>50350</v>
      </c>
      <c r="AM44" s="8">
        <v>68342</v>
      </c>
      <c r="AN44" s="10">
        <v>17.399999999999999</v>
      </c>
      <c r="AO44" s="10">
        <v>14.3</v>
      </c>
      <c r="AP44" s="10">
        <v>44.7</v>
      </c>
      <c r="AR44" s="6">
        <v>9</v>
      </c>
      <c r="AS44" s="14">
        <f t="shared" si="2"/>
        <v>0.9</v>
      </c>
      <c r="AT44" s="8">
        <v>58476.888888888891</v>
      </c>
      <c r="AU44" s="8">
        <v>59810.222222222219</v>
      </c>
      <c r="AV44" s="8">
        <v>50350</v>
      </c>
      <c r="AW44" s="8">
        <v>68342</v>
      </c>
      <c r="AX44" s="10">
        <v>18.888888888888889</v>
      </c>
      <c r="AY44" s="10">
        <v>15.444444444444445</v>
      </c>
      <c r="AZ44" s="10">
        <v>46.777777777777779</v>
      </c>
      <c r="BB44" s="6">
        <v>0</v>
      </c>
      <c r="BC44" s="14">
        <f t="shared" si="3"/>
        <v>0</v>
      </c>
      <c r="BD44" s="8" t="s">
        <v>868</v>
      </c>
      <c r="BE44" s="8" t="s">
        <v>868</v>
      </c>
      <c r="BF44" s="8" t="s">
        <v>868</v>
      </c>
      <c r="BG44" s="8" t="s">
        <v>868</v>
      </c>
      <c r="BH44" s="10" t="s">
        <v>868</v>
      </c>
      <c r="BI44" s="10" t="s">
        <v>868</v>
      </c>
      <c r="BJ44" s="10" t="s">
        <v>868</v>
      </c>
    </row>
    <row r="45" spans="1:62" x14ac:dyDescent="0.2">
      <c r="A45" s="1" t="s">
        <v>33</v>
      </c>
      <c r="B45" s="1" t="s">
        <v>38</v>
      </c>
      <c r="C45" s="1" t="s">
        <v>110</v>
      </c>
      <c r="D45" s="1" t="s">
        <v>111</v>
      </c>
      <c r="E45" s="1" t="s">
        <v>124</v>
      </c>
      <c r="F45" s="1" t="s">
        <v>125</v>
      </c>
      <c r="G45" s="4">
        <v>1426.1</v>
      </c>
      <c r="I45" s="12">
        <v>108</v>
      </c>
      <c r="J45" s="12">
        <v>1</v>
      </c>
      <c r="K45" s="12">
        <v>2</v>
      </c>
      <c r="M45" s="12">
        <v>0</v>
      </c>
      <c r="N45" s="12">
        <v>0</v>
      </c>
      <c r="P45" s="8">
        <v>63704.074074074073</v>
      </c>
      <c r="R45" s="8">
        <v>66374.925925925927</v>
      </c>
      <c r="S45" s="8">
        <v>50529</v>
      </c>
      <c r="T45" s="8">
        <v>93812</v>
      </c>
      <c r="V45" s="6">
        <v>3</v>
      </c>
      <c r="W45" s="8">
        <v>50529</v>
      </c>
      <c r="X45" s="8">
        <v>50890.666666666664</v>
      </c>
      <c r="Z45" s="10">
        <v>14.055555555555555</v>
      </c>
      <c r="AA45" s="10">
        <v>9.2222222222222214</v>
      </c>
      <c r="AC45" s="10">
        <v>39.305555555555557</v>
      </c>
      <c r="AE45" s="12">
        <v>38</v>
      </c>
      <c r="AF45" s="14">
        <f t="shared" si="0"/>
        <v>0.35185185185185186</v>
      </c>
      <c r="AH45" s="12">
        <v>80</v>
      </c>
      <c r="AI45" s="14">
        <f t="shared" si="1"/>
        <v>0.7407407407407407</v>
      </c>
      <c r="AJ45" s="8">
        <v>63227.974999999999</v>
      </c>
      <c r="AK45" s="8">
        <v>64542.737500000003</v>
      </c>
      <c r="AL45" s="8">
        <v>50529</v>
      </c>
      <c r="AM45" s="8">
        <v>93812</v>
      </c>
      <c r="AN45" s="10">
        <v>14.012499999999999</v>
      </c>
      <c r="AO45" s="10">
        <v>8.625</v>
      </c>
      <c r="AP45" s="10">
        <v>39.412500000000001</v>
      </c>
      <c r="AR45" s="6">
        <v>59</v>
      </c>
      <c r="AS45" s="14">
        <f t="shared" si="2"/>
        <v>0.54629629629629628</v>
      </c>
      <c r="AT45" s="8">
        <v>62227.796610169491</v>
      </c>
      <c r="AU45" s="8">
        <v>63739.508474576272</v>
      </c>
      <c r="AV45" s="8">
        <v>50529</v>
      </c>
      <c r="AW45" s="8">
        <v>93812</v>
      </c>
      <c r="AX45" s="10">
        <v>13.40677966101695</v>
      </c>
      <c r="AY45" s="10">
        <v>7.3220338983050848</v>
      </c>
      <c r="AZ45" s="10">
        <v>39.135593220338983</v>
      </c>
      <c r="BB45" s="6">
        <v>3</v>
      </c>
      <c r="BC45" s="14">
        <f t="shared" si="3"/>
        <v>2.7777777777777776E-2</v>
      </c>
      <c r="BD45" s="8">
        <v>75183.333333333328</v>
      </c>
      <c r="BE45" s="8">
        <v>75183.333333333328</v>
      </c>
      <c r="BF45" s="8">
        <v>63531</v>
      </c>
      <c r="BG45" s="8">
        <v>86781</v>
      </c>
      <c r="BH45" s="10">
        <v>14.666666666666666</v>
      </c>
      <c r="BI45" s="10">
        <v>14.333333333333334</v>
      </c>
      <c r="BJ45" s="10">
        <v>38.666666666666664</v>
      </c>
    </row>
    <row r="46" spans="1:62" x14ac:dyDescent="0.2">
      <c r="A46" s="1" t="s">
        <v>64</v>
      </c>
      <c r="B46" s="1" t="s">
        <v>69</v>
      </c>
      <c r="C46" s="1" t="s">
        <v>126</v>
      </c>
      <c r="D46" s="1" t="s">
        <v>127</v>
      </c>
      <c r="E46" s="1" t="s">
        <v>128</v>
      </c>
      <c r="F46" s="1" t="s">
        <v>129</v>
      </c>
      <c r="G46" s="4">
        <v>3776.9</v>
      </c>
      <c r="I46" s="12">
        <v>306</v>
      </c>
      <c r="J46" s="12">
        <v>7</v>
      </c>
      <c r="K46" s="12">
        <v>1</v>
      </c>
      <c r="M46" s="12">
        <v>0</v>
      </c>
      <c r="N46" s="12">
        <v>0</v>
      </c>
      <c r="P46" s="8">
        <v>67901.150326797389</v>
      </c>
      <c r="R46" s="8">
        <v>69680.362745098042</v>
      </c>
      <c r="S46" s="8">
        <v>50000</v>
      </c>
      <c r="T46" s="8">
        <v>96417</v>
      </c>
      <c r="V46" s="6">
        <v>20</v>
      </c>
      <c r="W46" s="8">
        <v>54885.4</v>
      </c>
      <c r="X46" s="8">
        <v>56652.95</v>
      </c>
      <c r="Z46" s="10">
        <v>13.813725490196079</v>
      </c>
      <c r="AA46" s="10">
        <v>11.415032679738562</v>
      </c>
      <c r="AC46" s="10">
        <v>41.813725490196077</v>
      </c>
      <c r="AE46" s="12">
        <v>78</v>
      </c>
      <c r="AF46" s="14">
        <f t="shared" si="0"/>
        <v>0.25490196078431371</v>
      </c>
      <c r="AH46" s="12">
        <v>257</v>
      </c>
      <c r="AI46" s="14">
        <f t="shared" si="1"/>
        <v>0.83986928104575165</v>
      </c>
      <c r="AJ46" s="8">
        <v>67868.217898832678</v>
      </c>
      <c r="AK46" s="8">
        <v>68839.968871595338</v>
      </c>
      <c r="AL46" s="8">
        <v>50000</v>
      </c>
      <c r="AM46" s="8">
        <v>96149</v>
      </c>
      <c r="AN46" s="10">
        <v>13.778210116731518</v>
      </c>
      <c r="AO46" s="10">
        <v>11.295719844357977</v>
      </c>
      <c r="AP46" s="10">
        <v>41.828793774319067</v>
      </c>
      <c r="AR46" s="6">
        <v>204</v>
      </c>
      <c r="AS46" s="14">
        <f t="shared" si="2"/>
        <v>0.66666666666666663</v>
      </c>
      <c r="AT46" s="8">
        <v>67003.171568627455</v>
      </c>
      <c r="AU46" s="8">
        <v>68051.421568627455</v>
      </c>
      <c r="AV46" s="8">
        <v>50000</v>
      </c>
      <c r="AW46" s="8">
        <v>96149</v>
      </c>
      <c r="AX46" s="10">
        <v>13</v>
      </c>
      <c r="AY46" s="10">
        <v>10.357843137254902</v>
      </c>
      <c r="AZ46" s="10">
        <v>41.5</v>
      </c>
      <c r="BB46" s="6">
        <v>8</v>
      </c>
      <c r="BC46" s="14">
        <f t="shared" si="3"/>
        <v>2.6143790849673203E-2</v>
      </c>
      <c r="BD46" s="8">
        <v>72296.375</v>
      </c>
      <c r="BE46" s="8">
        <v>73979.125</v>
      </c>
      <c r="BF46" s="8">
        <v>62071</v>
      </c>
      <c r="BG46" s="8">
        <v>85537</v>
      </c>
      <c r="BH46" s="10">
        <v>16.75</v>
      </c>
      <c r="BI46" s="10">
        <v>15.375</v>
      </c>
      <c r="BJ46" s="10">
        <v>42.75</v>
      </c>
    </row>
    <row r="47" spans="1:62" x14ac:dyDescent="0.2">
      <c r="A47" s="1" t="s">
        <v>27</v>
      </c>
      <c r="B47" s="1" t="s">
        <v>32</v>
      </c>
      <c r="C47" s="1" t="s">
        <v>130</v>
      </c>
      <c r="D47" s="1" t="s">
        <v>131</v>
      </c>
      <c r="E47" s="1" t="s">
        <v>132</v>
      </c>
      <c r="F47" s="1" t="s">
        <v>133</v>
      </c>
      <c r="G47" s="4">
        <v>786.2</v>
      </c>
      <c r="I47" s="12">
        <v>88</v>
      </c>
      <c r="J47" s="12">
        <v>0</v>
      </c>
      <c r="K47" s="12">
        <v>0</v>
      </c>
      <c r="M47" s="12">
        <v>0</v>
      </c>
      <c r="N47" s="12">
        <v>0</v>
      </c>
      <c r="P47" s="8">
        <v>59300.681818181816</v>
      </c>
      <c r="R47" s="8">
        <v>61520.659090909088</v>
      </c>
      <c r="S47" s="8">
        <v>50000</v>
      </c>
      <c r="T47" s="8">
        <v>128400</v>
      </c>
      <c r="V47" s="6">
        <v>4</v>
      </c>
      <c r="W47" s="8">
        <v>50000</v>
      </c>
      <c r="X47" s="8">
        <v>53117.75</v>
      </c>
      <c r="Z47" s="10">
        <v>11.772727272727273</v>
      </c>
      <c r="AA47" s="10">
        <v>8.0909090909090917</v>
      </c>
      <c r="AC47" s="10">
        <v>43.215909090909093</v>
      </c>
      <c r="AE47" s="12">
        <v>10</v>
      </c>
      <c r="AF47" s="14">
        <f t="shared" si="0"/>
        <v>0.11363636363636363</v>
      </c>
      <c r="AH47" s="12">
        <v>79</v>
      </c>
      <c r="AI47" s="14">
        <f t="shared" si="1"/>
        <v>0.89772727272727271</v>
      </c>
      <c r="AJ47" s="8">
        <v>58694.784810126584</v>
      </c>
      <c r="AK47" s="8">
        <v>60850.632911392408</v>
      </c>
      <c r="AL47" s="8">
        <v>50000</v>
      </c>
      <c r="AM47" s="8">
        <v>85135</v>
      </c>
      <c r="AN47" s="10">
        <v>11.962025316455696</v>
      </c>
      <c r="AO47" s="10">
        <v>8.0886075949367093</v>
      </c>
      <c r="AP47" s="10">
        <v>43.392405063291136</v>
      </c>
      <c r="AR47" s="6">
        <v>76</v>
      </c>
      <c r="AS47" s="14">
        <f t="shared" si="2"/>
        <v>0.86363636363636365</v>
      </c>
      <c r="AT47" s="8">
        <v>58185.67105263158</v>
      </c>
      <c r="AU47" s="8">
        <v>60426.618421052633</v>
      </c>
      <c r="AV47" s="8">
        <v>50000</v>
      </c>
      <c r="AW47" s="8">
        <v>85135</v>
      </c>
      <c r="AX47" s="10">
        <v>11.605263157894736</v>
      </c>
      <c r="AY47" s="10">
        <v>7.5789473684210522</v>
      </c>
      <c r="AZ47" s="10">
        <v>43.184210526315788</v>
      </c>
      <c r="BB47" s="6">
        <v>2</v>
      </c>
      <c r="BC47" s="14">
        <f t="shared" si="3"/>
        <v>2.2727272727272728E-2</v>
      </c>
      <c r="BD47" s="8">
        <v>73793.5</v>
      </c>
      <c r="BE47" s="8">
        <v>73793.5</v>
      </c>
      <c r="BF47" s="8">
        <v>72789</v>
      </c>
      <c r="BG47" s="8">
        <v>74798</v>
      </c>
      <c r="BH47" s="10">
        <v>21</v>
      </c>
      <c r="BI47" s="10">
        <v>21</v>
      </c>
      <c r="BJ47" s="10">
        <v>43.5</v>
      </c>
    </row>
    <row r="48" spans="1:62" x14ac:dyDescent="0.2">
      <c r="A48" s="1" t="s">
        <v>6</v>
      </c>
      <c r="B48" s="1" t="s">
        <v>11</v>
      </c>
      <c r="C48" s="1" t="s">
        <v>70</v>
      </c>
      <c r="D48" s="1" t="s">
        <v>71</v>
      </c>
      <c r="E48" s="1" t="s">
        <v>134</v>
      </c>
      <c r="F48" s="1" t="s">
        <v>135</v>
      </c>
      <c r="G48" s="4">
        <v>2636.4</v>
      </c>
      <c r="I48" s="12">
        <v>205</v>
      </c>
      <c r="J48" s="12">
        <v>3</v>
      </c>
      <c r="K48" s="12">
        <v>3</v>
      </c>
      <c r="M48" s="12">
        <v>0</v>
      </c>
      <c r="N48" s="12">
        <v>0</v>
      </c>
      <c r="P48" s="8">
        <v>62708.43414634146</v>
      </c>
      <c r="R48" s="8">
        <v>64382.829268292684</v>
      </c>
      <c r="S48" s="8">
        <v>50300</v>
      </c>
      <c r="T48" s="8">
        <v>91134</v>
      </c>
      <c r="V48" s="6">
        <v>5</v>
      </c>
      <c r="W48" s="8">
        <v>54610</v>
      </c>
      <c r="X48" s="8">
        <v>54610</v>
      </c>
      <c r="Z48" s="10">
        <v>11.673170731707318</v>
      </c>
      <c r="AA48" s="10">
        <v>7.9609756097560975</v>
      </c>
      <c r="AC48" s="10">
        <v>37.541463414634144</v>
      </c>
      <c r="AE48" s="12">
        <v>56</v>
      </c>
      <c r="AF48" s="14">
        <f t="shared" si="0"/>
        <v>0.27317073170731709</v>
      </c>
      <c r="AH48" s="12">
        <v>159</v>
      </c>
      <c r="AI48" s="14">
        <f t="shared" si="1"/>
        <v>0.775609756097561</v>
      </c>
      <c r="AJ48" s="8">
        <v>62924.094339622643</v>
      </c>
      <c r="AK48" s="8">
        <v>63536.622641509435</v>
      </c>
      <c r="AL48" s="8">
        <v>50300</v>
      </c>
      <c r="AM48" s="8">
        <v>85125</v>
      </c>
      <c r="AN48" s="10">
        <v>11.773584905660377</v>
      </c>
      <c r="AO48" s="10">
        <v>7.9245283018867925</v>
      </c>
      <c r="AP48" s="10">
        <v>37.924528301886795</v>
      </c>
      <c r="AR48" s="6">
        <v>87</v>
      </c>
      <c r="AS48" s="14">
        <f t="shared" si="2"/>
        <v>0.42439024390243901</v>
      </c>
      <c r="AT48" s="8">
        <v>62149.264367816089</v>
      </c>
      <c r="AU48" s="8">
        <v>62914.873563218389</v>
      </c>
      <c r="AV48" s="8">
        <v>50300</v>
      </c>
      <c r="AW48" s="8">
        <v>85125</v>
      </c>
      <c r="AX48" s="10">
        <v>11.149425287356323</v>
      </c>
      <c r="AY48" s="10">
        <v>7.3908045977011492</v>
      </c>
      <c r="AZ48" s="10">
        <v>38.517241379310342</v>
      </c>
      <c r="BB48" s="6">
        <v>5</v>
      </c>
      <c r="BC48" s="14">
        <f t="shared" si="3"/>
        <v>2.4390243902439025E-2</v>
      </c>
      <c r="BD48" s="8">
        <v>75945</v>
      </c>
      <c r="BE48" s="8">
        <v>75945</v>
      </c>
      <c r="BF48" s="8">
        <v>70825</v>
      </c>
      <c r="BG48" s="8">
        <v>79050</v>
      </c>
      <c r="BH48" s="10">
        <v>19.399999999999999</v>
      </c>
      <c r="BI48" s="10">
        <v>15.2</v>
      </c>
      <c r="BJ48" s="10">
        <v>43.8</v>
      </c>
    </row>
    <row r="49" spans="1:62" x14ac:dyDescent="0.2">
      <c r="A49" s="1" t="s">
        <v>6</v>
      </c>
      <c r="B49" s="1" t="s">
        <v>11</v>
      </c>
      <c r="C49" s="1" t="s">
        <v>136</v>
      </c>
      <c r="D49" s="1" t="s">
        <v>137</v>
      </c>
      <c r="E49" s="1" t="s">
        <v>138</v>
      </c>
      <c r="F49" s="1" t="s">
        <v>139</v>
      </c>
      <c r="G49" s="4">
        <v>1999.6</v>
      </c>
      <c r="I49" s="12">
        <v>149</v>
      </c>
      <c r="J49" s="12">
        <v>5</v>
      </c>
      <c r="K49" s="12">
        <v>2</v>
      </c>
      <c r="M49" s="12">
        <v>0</v>
      </c>
      <c r="N49" s="12">
        <v>0</v>
      </c>
      <c r="P49" s="8">
        <v>68916.060402684569</v>
      </c>
      <c r="R49" s="8">
        <v>71023.979865771806</v>
      </c>
      <c r="S49" s="8">
        <v>50000</v>
      </c>
      <c r="T49" s="8">
        <v>96652</v>
      </c>
      <c r="V49" s="6">
        <v>8</v>
      </c>
      <c r="W49" s="8">
        <v>55182.625</v>
      </c>
      <c r="X49" s="8">
        <v>55550.375</v>
      </c>
      <c r="Z49" s="10">
        <v>12.422818791946309</v>
      </c>
      <c r="AA49" s="10">
        <v>10.308724832214764</v>
      </c>
      <c r="AC49" s="10">
        <v>41.738255033557046</v>
      </c>
      <c r="AE49" s="12">
        <v>81</v>
      </c>
      <c r="AF49" s="14">
        <f t="shared" si="0"/>
        <v>0.5436241610738255</v>
      </c>
      <c r="AH49" s="12">
        <v>118</v>
      </c>
      <c r="AI49" s="14">
        <f t="shared" si="1"/>
        <v>0.79194630872483218</v>
      </c>
      <c r="AJ49" s="8">
        <v>68426.593220338982</v>
      </c>
      <c r="AK49" s="8">
        <v>69193.516949152545</v>
      </c>
      <c r="AL49" s="8">
        <v>50000</v>
      </c>
      <c r="AM49" s="8">
        <v>88910</v>
      </c>
      <c r="AN49" s="10">
        <v>11.957627118644067</v>
      </c>
      <c r="AO49" s="10">
        <v>10.177966101694915</v>
      </c>
      <c r="AP49" s="10">
        <v>41.644067796610166</v>
      </c>
      <c r="AR49" s="6">
        <v>91</v>
      </c>
      <c r="AS49" s="14">
        <f t="shared" si="2"/>
        <v>0.61073825503355705</v>
      </c>
      <c r="AT49" s="8">
        <v>67573.978021978022</v>
      </c>
      <c r="AU49" s="8">
        <v>68263.032967032967</v>
      </c>
      <c r="AV49" s="8">
        <v>50000</v>
      </c>
      <c r="AW49" s="8">
        <v>87673</v>
      </c>
      <c r="AX49" s="10">
        <v>11.56043956043956</v>
      </c>
      <c r="AY49" s="10">
        <v>9.6593406593406588</v>
      </c>
      <c r="AZ49" s="10">
        <v>41.791208791208788</v>
      </c>
      <c r="BB49" s="6">
        <v>4</v>
      </c>
      <c r="BC49" s="14">
        <f t="shared" si="3"/>
        <v>2.6845637583892617E-2</v>
      </c>
      <c r="BD49" s="8">
        <v>80140</v>
      </c>
      <c r="BE49" s="8">
        <v>80327.5</v>
      </c>
      <c r="BF49" s="8">
        <v>74476</v>
      </c>
      <c r="BG49" s="8">
        <v>82778</v>
      </c>
      <c r="BH49" s="10">
        <v>17.75</v>
      </c>
      <c r="BI49" s="10">
        <v>17</v>
      </c>
      <c r="BJ49" s="10">
        <v>41.25</v>
      </c>
    </row>
    <row r="50" spans="1:62" x14ac:dyDescent="0.2">
      <c r="A50" s="1" t="s">
        <v>16</v>
      </c>
      <c r="B50" s="1" t="s">
        <v>21</v>
      </c>
      <c r="C50" s="1" t="s">
        <v>140</v>
      </c>
      <c r="D50" s="1" t="s">
        <v>141</v>
      </c>
      <c r="E50" s="1" t="s">
        <v>142</v>
      </c>
      <c r="F50" s="1" t="s">
        <v>143</v>
      </c>
      <c r="G50" s="4">
        <v>531.20000000000005</v>
      </c>
      <c r="I50" s="12">
        <v>47</v>
      </c>
      <c r="J50" s="12">
        <v>4</v>
      </c>
      <c r="K50" s="12">
        <v>0</v>
      </c>
      <c r="M50" s="12">
        <v>1</v>
      </c>
      <c r="N50" s="12">
        <v>1</v>
      </c>
      <c r="P50" s="8">
        <v>65967.468085106389</v>
      </c>
      <c r="R50" s="8">
        <v>69045</v>
      </c>
      <c r="S50" s="8">
        <v>51492</v>
      </c>
      <c r="T50" s="8">
        <v>95350</v>
      </c>
      <c r="V50" s="6">
        <v>3</v>
      </c>
      <c r="W50" s="8">
        <v>50000</v>
      </c>
      <c r="X50" s="8">
        <v>52160.333333333336</v>
      </c>
      <c r="Z50" s="10">
        <v>16.957446808510639</v>
      </c>
      <c r="AA50" s="10">
        <v>11.51063829787234</v>
      </c>
      <c r="AC50" s="10">
        <v>41.787234042553195</v>
      </c>
      <c r="AE50" s="12">
        <v>12</v>
      </c>
      <c r="AF50" s="14">
        <f t="shared" si="0"/>
        <v>0.25531914893617019</v>
      </c>
      <c r="AH50" s="12">
        <v>37</v>
      </c>
      <c r="AI50" s="14">
        <f t="shared" si="1"/>
        <v>0.78723404255319152</v>
      </c>
      <c r="AJ50" s="8">
        <v>65983.891891891893</v>
      </c>
      <c r="AK50" s="8">
        <v>67961.621621621627</v>
      </c>
      <c r="AL50" s="8">
        <v>51492</v>
      </c>
      <c r="AM50" s="8">
        <v>84872</v>
      </c>
      <c r="AN50" s="10">
        <v>17.108108108108109</v>
      </c>
      <c r="AO50" s="10">
        <v>11.27027027027027</v>
      </c>
      <c r="AP50" s="10">
        <v>42.405405405405403</v>
      </c>
      <c r="AR50" s="6">
        <v>33</v>
      </c>
      <c r="AS50" s="14">
        <f t="shared" si="2"/>
        <v>0.7021276595744681</v>
      </c>
      <c r="AT50" s="8">
        <v>65124.484848484848</v>
      </c>
      <c r="AU50" s="8">
        <v>67098.939393939392</v>
      </c>
      <c r="AV50" s="8">
        <v>51492</v>
      </c>
      <c r="AW50" s="8">
        <v>84872</v>
      </c>
      <c r="AX50" s="10">
        <v>17.303030303030305</v>
      </c>
      <c r="AY50" s="10">
        <v>12</v>
      </c>
      <c r="AZ50" s="10">
        <v>42.545454545454547</v>
      </c>
      <c r="BB50" s="6">
        <v>0</v>
      </c>
      <c r="BC50" s="14">
        <f t="shared" si="3"/>
        <v>0</v>
      </c>
      <c r="BD50" s="8" t="s">
        <v>868</v>
      </c>
      <c r="BE50" s="8" t="s">
        <v>868</v>
      </c>
      <c r="BF50" s="8" t="s">
        <v>868</v>
      </c>
      <c r="BG50" s="8" t="s">
        <v>868</v>
      </c>
      <c r="BH50" s="10" t="s">
        <v>868</v>
      </c>
      <c r="BI50" s="10" t="s">
        <v>868</v>
      </c>
      <c r="BJ50" s="10" t="s">
        <v>868</v>
      </c>
    </row>
    <row r="51" spans="1:62" x14ac:dyDescent="0.2">
      <c r="A51" s="1" t="s">
        <v>0</v>
      </c>
      <c r="B51" s="1" t="s">
        <v>5</v>
      </c>
      <c r="C51" s="1" t="s">
        <v>144</v>
      </c>
      <c r="D51" s="1" t="s">
        <v>145</v>
      </c>
      <c r="E51" s="1" t="s">
        <v>146</v>
      </c>
      <c r="F51" s="1" t="s">
        <v>147</v>
      </c>
      <c r="G51" s="4">
        <v>598.9</v>
      </c>
      <c r="I51" s="12">
        <v>49</v>
      </c>
      <c r="J51" s="12">
        <v>1</v>
      </c>
      <c r="K51" s="12">
        <v>0</v>
      </c>
      <c r="M51" s="12">
        <v>0</v>
      </c>
      <c r="N51" s="12">
        <v>0</v>
      </c>
      <c r="P51" s="8">
        <v>64519.142857142855</v>
      </c>
      <c r="R51" s="8">
        <v>66187.551020408166</v>
      </c>
      <c r="S51" s="8">
        <v>50000</v>
      </c>
      <c r="T51" s="8">
        <v>94157</v>
      </c>
      <c r="V51" s="6">
        <v>4</v>
      </c>
      <c r="W51" s="8">
        <v>50000</v>
      </c>
      <c r="X51" s="8">
        <v>52729.5</v>
      </c>
      <c r="Z51" s="10">
        <v>16.877551020408163</v>
      </c>
      <c r="AA51" s="10">
        <v>12.836734693877551</v>
      </c>
      <c r="AC51" s="10">
        <v>43.897959183673471</v>
      </c>
      <c r="AE51" s="12">
        <v>7</v>
      </c>
      <c r="AF51" s="14">
        <f t="shared" si="0"/>
        <v>0.14285714285714285</v>
      </c>
      <c r="AH51" s="12">
        <v>37</v>
      </c>
      <c r="AI51" s="14">
        <f t="shared" si="1"/>
        <v>0.75510204081632648</v>
      </c>
      <c r="AJ51" s="8">
        <v>64311.216216216213</v>
      </c>
      <c r="AK51" s="8">
        <v>65245.054054054053</v>
      </c>
      <c r="AL51" s="8">
        <v>50000</v>
      </c>
      <c r="AM51" s="8">
        <v>94157</v>
      </c>
      <c r="AN51" s="10">
        <v>16.621621621621621</v>
      </c>
      <c r="AO51" s="10">
        <v>12.756756756756756</v>
      </c>
      <c r="AP51" s="10">
        <v>43.45945945945946</v>
      </c>
      <c r="AR51" s="6">
        <v>26</v>
      </c>
      <c r="AS51" s="14">
        <f t="shared" si="2"/>
        <v>0.53061224489795922</v>
      </c>
      <c r="AT51" s="8">
        <v>62245.5</v>
      </c>
      <c r="AU51" s="8">
        <v>63039.807692307695</v>
      </c>
      <c r="AV51" s="8">
        <v>50000</v>
      </c>
      <c r="AW51" s="8">
        <v>82533</v>
      </c>
      <c r="AX51" s="10">
        <v>16.307692307692307</v>
      </c>
      <c r="AY51" s="10">
        <v>12.192307692307692</v>
      </c>
      <c r="AZ51" s="10">
        <v>43</v>
      </c>
      <c r="BB51" s="6">
        <v>0</v>
      </c>
      <c r="BC51" s="14">
        <f t="shared" si="3"/>
        <v>0</v>
      </c>
      <c r="BD51" s="8" t="s">
        <v>868</v>
      </c>
      <c r="BE51" s="8" t="s">
        <v>868</v>
      </c>
      <c r="BF51" s="8" t="s">
        <v>868</v>
      </c>
      <c r="BG51" s="8" t="s">
        <v>868</v>
      </c>
      <c r="BH51" s="10" t="s">
        <v>868</v>
      </c>
      <c r="BI51" s="10" t="s">
        <v>868</v>
      </c>
      <c r="BJ51" s="10" t="s">
        <v>868</v>
      </c>
    </row>
    <row r="52" spans="1:62" x14ac:dyDescent="0.2">
      <c r="A52" s="1" t="s">
        <v>0</v>
      </c>
      <c r="B52" s="1" t="s">
        <v>5</v>
      </c>
      <c r="C52" s="1" t="s">
        <v>148</v>
      </c>
      <c r="D52" s="1" t="s">
        <v>149</v>
      </c>
      <c r="E52" s="1" t="s">
        <v>150</v>
      </c>
      <c r="F52" s="1" t="s">
        <v>151</v>
      </c>
      <c r="G52" s="4">
        <v>490</v>
      </c>
      <c r="I52" s="12">
        <v>46</v>
      </c>
      <c r="J52" s="12">
        <v>1</v>
      </c>
      <c r="K52" s="12">
        <v>0</v>
      </c>
      <c r="M52" s="12">
        <v>2</v>
      </c>
      <c r="N52" s="12">
        <v>0</v>
      </c>
      <c r="P52" s="8">
        <v>59399.043478260872</v>
      </c>
      <c r="R52" s="8">
        <v>59399.043478260872</v>
      </c>
      <c r="S52" s="8">
        <v>50000</v>
      </c>
      <c r="T52" s="8">
        <v>70983</v>
      </c>
      <c r="V52" s="6">
        <v>0</v>
      </c>
      <c r="W52" s="8" t="s">
        <v>868</v>
      </c>
      <c r="X52" s="8" t="s">
        <v>868</v>
      </c>
      <c r="Z52" s="10">
        <v>17.217391304347824</v>
      </c>
      <c r="AA52" s="10">
        <v>12.282608695652174</v>
      </c>
      <c r="AC52" s="10">
        <v>44.543478260869563</v>
      </c>
      <c r="AE52" s="12">
        <v>7</v>
      </c>
      <c r="AF52" s="14">
        <f t="shared" si="0"/>
        <v>0.15217391304347827</v>
      </c>
      <c r="AH52" s="12">
        <v>34</v>
      </c>
      <c r="AI52" s="14">
        <f t="shared" si="1"/>
        <v>0.73913043478260865</v>
      </c>
      <c r="AJ52" s="8">
        <v>59879.676470588238</v>
      </c>
      <c r="AK52" s="8">
        <v>59879.676470588238</v>
      </c>
      <c r="AL52" s="8">
        <v>50000</v>
      </c>
      <c r="AM52" s="8">
        <v>70983</v>
      </c>
      <c r="AN52" s="10">
        <v>17.470588235294116</v>
      </c>
      <c r="AO52" s="10">
        <v>11.529411764705882</v>
      </c>
      <c r="AP52" s="10">
        <v>45.823529411764703</v>
      </c>
      <c r="AR52" s="6">
        <v>31</v>
      </c>
      <c r="AS52" s="14">
        <f t="shared" si="2"/>
        <v>0.67391304347826086</v>
      </c>
      <c r="AT52" s="8">
        <v>58976.838709677417</v>
      </c>
      <c r="AU52" s="8">
        <v>58976.838709677417</v>
      </c>
      <c r="AV52" s="8">
        <v>50000</v>
      </c>
      <c r="AW52" s="8">
        <v>67203</v>
      </c>
      <c r="AX52" s="10">
        <v>17.193548387096776</v>
      </c>
      <c r="AY52" s="10">
        <v>10.870967741935484</v>
      </c>
      <c r="AZ52" s="10">
        <v>45.741935483870968</v>
      </c>
      <c r="BB52" s="6">
        <v>0</v>
      </c>
      <c r="BC52" s="14">
        <f t="shared" si="3"/>
        <v>0</v>
      </c>
      <c r="BD52" s="8" t="s">
        <v>868</v>
      </c>
      <c r="BE52" s="8" t="s">
        <v>868</v>
      </c>
      <c r="BF52" s="8" t="s">
        <v>868</v>
      </c>
      <c r="BG52" s="8" t="s">
        <v>868</v>
      </c>
      <c r="BH52" s="10" t="s">
        <v>868</v>
      </c>
      <c r="BI52" s="10" t="s">
        <v>868</v>
      </c>
      <c r="BJ52" s="10" t="s">
        <v>868</v>
      </c>
    </row>
    <row r="53" spans="1:62" x14ac:dyDescent="0.2">
      <c r="A53" s="1" t="s">
        <v>0</v>
      </c>
      <c r="B53" s="1" t="s">
        <v>5</v>
      </c>
      <c r="C53" s="1" t="s">
        <v>152</v>
      </c>
      <c r="D53" s="1" t="s">
        <v>153</v>
      </c>
      <c r="E53" s="1" t="s">
        <v>154</v>
      </c>
      <c r="F53" s="1" t="s">
        <v>155</v>
      </c>
      <c r="G53" s="4">
        <v>448.2</v>
      </c>
      <c r="I53" s="12">
        <v>38</v>
      </c>
      <c r="J53" s="12">
        <v>4</v>
      </c>
      <c r="K53" s="12">
        <v>1</v>
      </c>
      <c r="M53" s="12">
        <v>0</v>
      </c>
      <c r="N53" s="12">
        <v>0</v>
      </c>
      <c r="P53" s="8">
        <v>58094.73684210526</v>
      </c>
      <c r="R53" s="8">
        <v>61170.868421052633</v>
      </c>
      <c r="S53" s="8">
        <v>50000</v>
      </c>
      <c r="T53" s="8">
        <v>90188</v>
      </c>
      <c r="V53" s="6">
        <v>2</v>
      </c>
      <c r="W53" s="8">
        <v>51200</v>
      </c>
      <c r="X53" s="8">
        <v>53381.5</v>
      </c>
      <c r="Z53" s="10">
        <v>8.0526315789473681</v>
      </c>
      <c r="AA53" s="10">
        <v>5.6842105263157894</v>
      </c>
      <c r="AC53" s="10">
        <v>32.210526315789473</v>
      </c>
      <c r="AE53" s="12">
        <v>5</v>
      </c>
      <c r="AF53" s="14">
        <f t="shared" si="0"/>
        <v>0.13157894736842105</v>
      </c>
      <c r="AH53" s="12">
        <v>26</v>
      </c>
      <c r="AI53" s="14">
        <f t="shared" si="1"/>
        <v>0.68421052631578949</v>
      </c>
      <c r="AJ53" s="8">
        <v>56296.153846153844</v>
      </c>
      <c r="AK53" s="8">
        <v>56791</v>
      </c>
      <c r="AL53" s="8">
        <v>50000</v>
      </c>
      <c r="AM53" s="8">
        <v>70850</v>
      </c>
      <c r="AN53" s="10">
        <v>6.7692307692307692</v>
      </c>
      <c r="AO53" s="10">
        <v>4.4230769230769234</v>
      </c>
      <c r="AP53" s="10">
        <v>31.307692307692307</v>
      </c>
      <c r="AR53" s="6">
        <v>14</v>
      </c>
      <c r="AS53" s="14">
        <f t="shared" si="2"/>
        <v>0.36842105263157893</v>
      </c>
      <c r="AT53" s="8">
        <v>55217.857142857145</v>
      </c>
      <c r="AU53" s="8">
        <v>55958.285714285717</v>
      </c>
      <c r="AV53" s="8">
        <v>50000</v>
      </c>
      <c r="AW53" s="8">
        <v>66450</v>
      </c>
      <c r="AX53" s="10">
        <v>5.6428571428571432</v>
      </c>
      <c r="AY53" s="10">
        <v>4</v>
      </c>
      <c r="AZ53" s="10">
        <v>31.642857142857142</v>
      </c>
      <c r="BB53" s="6">
        <v>0</v>
      </c>
      <c r="BC53" s="14">
        <f t="shared" si="3"/>
        <v>0</v>
      </c>
      <c r="BD53" s="8" t="s">
        <v>868</v>
      </c>
      <c r="BE53" s="8" t="s">
        <v>868</v>
      </c>
      <c r="BF53" s="8" t="s">
        <v>868</v>
      </c>
      <c r="BG53" s="8" t="s">
        <v>868</v>
      </c>
      <c r="BH53" s="10" t="s">
        <v>868</v>
      </c>
      <c r="BI53" s="10" t="s">
        <v>868</v>
      </c>
      <c r="BJ53" s="10" t="s">
        <v>868</v>
      </c>
    </row>
    <row r="54" spans="1:62" x14ac:dyDescent="0.2">
      <c r="A54" s="1" t="s">
        <v>27</v>
      </c>
      <c r="B54" s="1" t="s">
        <v>32</v>
      </c>
      <c r="C54" s="1" t="s">
        <v>156</v>
      </c>
      <c r="D54" s="1" t="s">
        <v>157</v>
      </c>
      <c r="E54" s="1" t="s">
        <v>158</v>
      </c>
      <c r="F54" s="1" t="s">
        <v>159</v>
      </c>
      <c r="G54" s="4">
        <v>3560.2</v>
      </c>
      <c r="I54" s="12">
        <v>244</v>
      </c>
      <c r="J54" s="12">
        <v>2</v>
      </c>
      <c r="K54" s="12">
        <v>2</v>
      </c>
      <c r="M54" s="12">
        <v>0</v>
      </c>
      <c r="N54" s="12">
        <v>0</v>
      </c>
      <c r="P54" s="8">
        <v>63950.893442622953</v>
      </c>
      <c r="R54" s="8">
        <v>65277.471311475412</v>
      </c>
      <c r="S54" s="8">
        <v>50504</v>
      </c>
      <c r="T54" s="8">
        <v>94953</v>
      </c>
      <c r="V54" s="6">
        <v>13</v>
      </c>
      <c r="W54" s="8">
        <v>50767.230769230766</v>
      </c>
      <c r="X54" s="8">
        <v>53117.384615384617</v>
      </c>
      <c r="Z54" s="10">
        <v>12.868852459016393</v>
      </c>
      <c r="AA54" s="10">
        <v>11.090163934426229</v>
      </c>
      <c r="AC54" s="10">
        <v>44.114754098360656</v>
      </c>
      <c r="AE54" s="12">
        <v>101</v>
      </c>
      <c r="AF54" s="14">
        <f t="shared" si="0"/>
        <v>0.41393442622950821</v>
      </c>
      <c r="AH54" s="12">
        <v>238</v>
      </c>
      <c r="AI54" s="14">
        <f t="shared" si="1"/>
        <v>0.97540983606557374</v>
      </c>
      <c r="AJ54" s="8">
        <v>63880.579831932773</v>
      </c>
      <c r="AK54" s="8">
        <v>65139.382352941175</v>
      </c>
      <c r="AL54" s="8">
        <v>50504</v>
      </c>
      <c r="AM54" s="8">
        <v>94953</v>
      </c>
      <c r="AN54" s="10">
        <v>12.747899159663865</v>
      </c>
      <c r="AO54" s="10">
        <v>10.92436974789916</v>
      </c>
      <c r="AP54" s="10">
        <v>44.134453781512605</v>
      </c>
      <c r="AR54" s="6">
        <v>203</v>
      </c>
      <c r="AS54" s="14">
        <f t="shared" si="2"/>
        <v>0.83196721311475408</v>
      </c>
      <c r="AT54" s="8">
        <v>61699.177339901478</v>
      </c>
      <c r="AU54" s="8">
        <v>62911.896551724138</v>
      </c>
      <c r="AV54" s="8">
        <v>50504</v>
      </c>
      <c r="AW54" s="8">
        <v>86986</v>
      </c>
      <c r="AX54" s="10">
        <v>11.576354679802956</v>
      </c>
      <c r="AY54" s="10">
        <v>9.7487684729064039</v>
      </c>
      <c r="AZ54" s="10">
        <v>43.305418719211822</v>
      </c>
      <c r="BB54" s="6">
        <v>9</v>
      </c>
      <c r="BC54" s="14">
        <f t="shared" si="3"/>
        <v>3.6885245901639344E-2</v>
      </c>
      <c r="BD54" s="8">
        <v>82666.777777777781</v>
      </c>
      <c r="BE54" s="8">
        <v>83844.111111111109</v>
      </c>
      <c r="BF54" s="8">
        <v>64544</v>
      </c>
      <c r="BG54" s="8">
        <v>93956</v>
      </c>
      <c r="BH54" s="10">
        <v>20.222222222222221</v>
      </c>
      <c r="BI54" s="10">
        <v>20.222222222222221</v>
      </c>
      <c r="BJ54" s="10">
        <v>48.555555555555557</v>
      </c>
    </row>
    <row r="55" spans="1:62" x14ac:dyDescent="0.2">
      <c r="A55" s="1" t="s">
        <v>84</v>
      </c>
      <c r="B55" s="1" t="s">
        <v>88</v>
      </c>
      <c r="C55" s="1" t="s">
        <v>27</v>
      </c>
      <c r="D55" s="1" t="s">
        <v>85</v>
      </c>
      <c r="E55" s="1" t="s">
        <v>160</v>
      </c>
      <c r="F55" s="1" t="s">
        <v>161</v>
      </c>
      <c r="G55" s="4">
        <v>395.7</v>
      </c>
      <c r="I55" s="12">
        <v>36</v>
      </c>
      <c r="J55" s="12">
        <v>1</v>
      </c>
      <c r="K55" s="12">
        <v>2</v>
      </c>
      <c r="M55" s="12">
        <v>0</v>
      </c>
      <c r="N55" s="12">
        <v>0</v>
      </c>
      <c r="P55" s="8">
        <v>60731.305555555555</v>
      </c>
      <c r="R55" s="8">
        <v>62090.722222222219</v>
      </c>
      <c r="S55" s="8">
        <v>50000</v>
      </c>
      <c r="T55" s="8">
        <v>77251</v>
      </c>
      <c r="V55" s="6">
        <v>0</v>
      </c>
      <c r="W55" s="8" t="s">
        <v>868</v>
      </c>
      <c r="X55" s="8" t="s">
        <v>868</v>
      </c>
      <c r="Z55" s="10">
        <v>12.194444444444445</v>
      </c>
      <c r="AA55" s="10">
        <v>6.583333333333333</v>
      </c>
      <c r="AC55" s="10">
        <v>39.888888888888886</v>
      </c>
      <c r="AE55" s="12">
        <v>8</v>
      </c>
      <c r="AF55" s="14">
        <f t="shared" si="0"/>
        <v>0.22222222222222221</v>
      </c>
      <c r="AH55" s="12">
        <v>25</v>
      </c>
      <c r="AI55" s="14">
        <f t="shared" si="1"/>
        <v>0.69444444444444442</v>
      </c>
      <c r="AJ55" s="8">
        <v>61150.84</v>
      </c>
      <c r="AK55" s="8">
        <v>62037.04</v>
      </c>
      <c r="AL55" s="8">
        <v>50000</v>
      </c>
      <c r="AM55" s="8">
        <v>71208</v>
      </c>
      <c r="AN55" s="10">
        <v>13.28</v>
      </c>
      <c r="AO55" s="10">
        <v>6.8</v>
      </c>
      <c r="AP55" s="10">
        <v>42.24</v>
      </c>
      <c r="AR55" s="6">
        <v>17</v>
      </c>
      <c r="AS55" s="14">
        <f t="shared" si="2"/>
        <v>0.47222222222222221</v>
      </c>
      <c r="AT55" s="8">
        <v>59071.941176470587</v>
      </c>
      <c r="AU55" s="8">
        <v>60348.352941176468</v>
      </c>
      <c r="AV55" s="8">
        <v>50000</v>
      </c>
      <c r="AW55" s="8">
        <v>69456</v>
      </c>
      <c r="AX55" s="10">
        <v>11.941176470588236</v>
      </c>
      <c r="AY55" s="10">
        <v>3.4705882352941178</v>
      </c>
      <c r="AZ55" s="10">
        <v>41.647058823529413</v>
      </c>
      <c r="BB55" s="6">
        <v>0</v>
      </c>
      <c r="BC55" s="14">
        <f t="shared" si="3"/>
        <v>0</v>
      </c>
      <c r="BD55" s="8" t="s">
        <v>868</v>
      </c>
      <c r="BE55" s="8" t="s">
        <v>868</v>
      </c>
      <c r="BF55" s="8" t="s">
        <v>868</v>
      </c>
      <c r="BG55" s="8" t="s">
        <v>868</v>
      </c>
      <c r="BH55" s="10" t="s">
        <v>868</v>
      </c>
      <c r="BI55" s="10" t="s">
        <v>868</v>
      </c>
      <c r="BJ55" s="10" t="s">
        <v>868</v>
      </c>
    </row>
    <row r="56" spans="1:62" x14ac:dyDescent="0.2">
      <c r="A56" s="1" t="s">
        <v>0</v>
      </c>
      <c r="B56" s="1" t="s">
        <v>5</v>
      </c>
      <c r="C56" s="1" t="s">
        <v>162</v>
      </c>
      <c r="D56" s="1" t="s">
        <v>163</v>
      </c>
      <c r="E56" s="1" t="s">
        <v>164</v>
      </c>
      <c r="F56" s="1" t="s">
        <v>165</v>
      </c>
      <c r="G56" s="4">
        <v>270.89999999999998</v>
      </c>
      <c r="I56" s="12">
        <v>15</v>
      </c>
      <c r="J56" s="12">
        <v>1</v>
      </c>
      <c r="K56" s="12">
        <v>0</v>
      </c>
      <c r="M56" s="12">
        <v>1</v>
      </c>
      <c r="N56" s="12">
        <v>1</v>
      </c>
      <c r="P56" s="8">
        <v>63500.4</v>
      </c>
      <c r="R56" s="8">
        <v>63500.4</v>
      </c>
      <c r="S56" s="8">
        <v>51739</v>
      </c>
      <c r="T56" s="8">
        <v>74048</v>
      </c>
      <c r="V56" s="6">
        <v>0</v>
      </c>
      <c r="W56" s="8" t="s">
        <v>868</v>
      </c>
      <c r="X56" s="8" t="s">
        <v>868</v>
      </c>
      <c r="Z56" s="10">
        <v>10.6</v>
      </c>
      <c r="AA56" s="10">
        <v>6.1333333333333337</v>
      </c>
      <c r="AC56" s="10">
        <v>36.93333333333333</v>
      </c>
      <c r="AE56" s="12">
        <v>5</v>
      </c>
      <c r="AF56" s="14">
        <f t="shared" si="0"/>
        <v>0.33333333333333331</v>
      </c>
      <c r="AH56" s="12">
        <v>15</v>
      </c>
      <c r="AI56" s="14">
        <f t="shared" si="1"/>
        <v>1</v>
      </c>
      <c r="AJ56" s="8">
        <v>63500.4</v>
      </c>
      <c r="AK56" s="8">
        <v>63500.4</v>
      </c>
      <c r="AL56" s="8">
        <v>51739</v>
      </c>
      <c r="AM56" s="8">
        <v>74048</v>
      </c>
      <c r="AN56" s="10">
        <v>10.6</v>
      </c>
      <c r="AO56" s="10">
        <v>6.1333333333333337</v>
      </c>
      <c r="AP56" s="10">
        <v>36.93333333333333</v>
      </c>
      <c r="AR56" s="6">
        <v>12</v>
      </c>
      <c r="AS56" s="14">
        <f t="shared" si="2"/>
        <v>0.8</v>
      </c>
      <c r="AT56" s="8">
        <v>62206.416666666664</v>
      </c>
      <c r="AU56" s="8">
        <v>62206.416666666664</v>
      </c>
      <c r="AV56" s="8">
        <v>51739</v>
      </c>
      <c r="AW56" s="8">
        <v>71091</v>
      </c>
      <c r="AX56" s="10">
        <v>10.833333333333334</v>
      </c>
      <c r="AY56" s="10">
        <v>6.166666666666667</v>
      </c>
      <c r="AZ56" s="10">
        <v>37.916666666666664</v>
      </c>
      <c r="BB56" s="6">
        <v>0</v>
      </c>
      <c r="BC56" s="14">
        <f t="shared" si="3"/>
        <v>0</v>
      </c>
      <c r="BD56" s="8" t="s">
        <v>868</v>
      </c>
      <c r="BE56" s="8" t="s">
        <v>868</v>
      </c>
      <c r="BF56" s="8" t="s">
        <v>868</v>
      </c>
      <c r="BG56" s="8" t="s">
        <v>868</v>
      </c>
      <c r="BH56" s="10" t="s">
        <v>868</v>
      </c>
      <c r="BI56" s="10" t="s">
        <v>868</v>
      </c>
      <c r="BJ56" s="10" t="s">
        <v>868</v>
      </c>
    </row>
    <row r="57" spans="1:62" x14ac:dyDescent="0.2">
      <c r="A57" s="1" t="s">
        <v>64</v>
      </c>
      <c r="B57" s="1" t="s">
        <v>69</v>
      </c>
      <c r="C57" s="1" t="s">
        <v>166</v>
      </c>
      <c r="D57" s="1" t="s">
        <v>167</v>
      </c>
      <c r="E57" s="1" t="s">
        <v>168</v>
      </c>
      <c r="F57" s="1" t="s">
        <v>169</v>
      </c>
      <c r="G57" s="4">
        <v>375</v>
      </c>
      <c r="I57" s="12">
        <v>38</v>
      </c>
      <c r="J57" s="12">
        <v>2</v>
      </c>
      <c r="K57" s="12">
        <v>2</v>
      </c>
      <c r="M57" s="12">
        <v>0</v>
      </c>
      <c r="N57" s="12">
        <v>0</v>
      </c>
      <c r="P57" s="8">
        <v>61509.631578947367</v>
      </c>
      <c r="R57" s="8">
        <v>63344</v>
      </c>
      <c r="S57" s="8">
        <v>50410</v>
      </c>
      <c r="T57" s="8">
        <v>87080</v>
      </c>
      <c r="V57" s="6">
        <v>2</v>
      </c>
      <c r="W57" s="8">
        <v>50000</v>
      </c>
      <c r="X57" s="8">
        <v>54562.5</v>
      </c>
      <c r="Z57" s="10">
        <v>15.736842105263158</v>
      </c>
      <c r="AA57" s="10">
        <v>12.026315789473685</v>
      </c>
      <c r="AC57" s="10">
        <v>42.921052631578945</v>
      </c>
      <c r="AE57" s="12">
        <v>12</v>
      </c>
      <c r="AF57" s="14">
        <f t="shared" si="0"/>
        <v>0.31578947368421051</v>
      </c>
      <c r="AH57" s="12">
        <v>29</v>
      </c>
      <c r="AI57" s="14">
        <f t="shared" si="1"/>
        <v>0.76315789473684215</v>
      </c>
      <c r="AJ57" s="8">
        <v>62647</v>
      </c>
      <c r="AK57" s="8">
        <v>64050.758620689652</v>
      </c>
      <c r="AL57" s="8">
        <v>50410</v>
      </c>
      <c r="AM57" s="8">
        <v>87080</v>
      </c>
      <c r="AN57" s="10">
        <v>16.655172413793103</v>
      </c>
      <c r="AO57" s="10">
        <v>13.172413793103448</v>
      </c>
      <c r="AP57" s="10">
        <v>43.448275862068968</v>
      </c>
      <c r="AR57" s="6">
        <v>19</v>
      </c>
      <c r="AS57" s="14">
        <f t="shared" si="2"/>
        <v>0.5</v>
      </c>
      <c r="AT57" s="8">
        <v>60506.947368421053</v>
      </c>
      <c r="AU57" s="8">
        <v>61724.052631578947</v>
      </c>
      <c r="AV57" s="8">
        <v>50410</v>
      </c>
      <c r="AW57" s="8">
        <v>87080</v>
      </c>
      <c r="AX57" s="10">
        <v>16.473684210526315</v>
      </c>
      <c r="AY57" s="10">
        <v>11.631578947368421</v>
      </c>
      <c r="AZ57" s="10">
        <v>43.684210526315788</v>
      </c>
      <c r="BB57" s="6">
        <v>1</v>
      </c>
      <c r="BC57" s="14">
        <f t="shared" si="3"/>
        <v>2.6315789473684209E-2</v>
      </c>
      <c r="BD57" s="8">
        <v>84187</v>
      </c>
      <c r="BE57" s="8">
        <v>84547</v>
      </c>
      <c r="BF57" s="8">
        <v>84547</v>
      </c>
      <c r="BG57" s="8">
        <v>84547</v>
      </c>
      <c r="BH57" s="10">
        <v>38</v>
      </c>
      <c r="BI57" s="10">
        <v>33</v>
      </c>
      <c r="BJ57" s="10">
        <v>60</v>
      </c>
    </row>
    <row r="58" spans="1:62" x14ac:dyDescent="0.2">
      <c r="A58" s="1" t="s">
        <v>64</v>
      </c>
      <c r="B58" s="1" t="s">
        <v>69</v>
      </c>
      <c r="C58" s="1" t="s">
        <v>166</v>
      </c>
      <c r="D58" s="1" t="s">
        <v>167</v>
      </c>
      <c r="E58" s="1" t="s">
        <v>170</v>
      </c>
      <c r="F58" s="1" t="s">
        <v>171</v>
      </c>
      <c r="G58" s="4">
        <v>746.4</v>
      </c>
      <c r="I58" s="12">
        <v>71</v>
      </c>
      <c r="J58" s="12">
        <v>0</v>
      </c>
      <c r="K58" s="12">
        <v>0</v>
      </c>
      <c r="M58" s="12">
        <v>0</v>
      </c>
      <c r="N58" s="12">
        <v>0</v>
      </c>
      <c r="P58" s="8">
        <v>59799</v>
      </c>
      <c r="R58" s="8">
        <v>62169.464788732395</v>
      </c>
      <c r="S58" s="8">
        <v>50465</v>
      </c>
      <c r="T58" s="8">
        <v>96975</v>
      </c>
      <c r="V58" s="6">
        <v>3</v>
      </c>
      <c r="W58" s="8">
        <v>50465</v>
      </c>
      <c r="X58" s="8">
        <v>50465</v>
      </c>
      <c r="Z58" s="10">
        <v>14.169014084507042</v>
      </c>
      <c r="AA58" s="10">
        <v>10</v>
      </c>
      <c r="AC58" s="10">
        <v>42</v>
      </c>
      <c r="AE58" s="12">
        <v>25</v>
      </c>
      <c r="AF58" s="14">
        <f t="shared" si="0"/>
        <v>0.352112676056338</v>
      </c>
      <c r="AH58" s="12">
        <v>54</v>
      </c>
      <c r="AI58" s="14">
        <f t="shared" si="1"/>
        <v>0.76056338028169013</v>
      </c>
      <c r="AJ58" s="8">
        <v>59159.944444444445</v>
      </c>
      <c r="AK58" s="8">
        <v>60526.907407407409</v>
      </c>
      <c r="AL58" s="8">
        <v>50465</v>
      </c>
      <c r="AM58" s="8">
        <v>96975</v>
      </c>
      <c r="AN58" s="10">
        <v>13.314814814814815</v>
      </c>
      <c r="AO58" s="10">
        <v>9.481481481481481</v>
      </c>
      <c r="AP58" s="10">
        <v>41.222222222222221</v>
      </c>
      <c r="AR58" s="6">
        <v>32</v>
      </c>
      <c r="AS58" s="14">
        <f t="shared" si="2"/>
        <v>0.45070422535211269</v>
      </c>
      <c r="AT58" s="8">
        <v>56824.9375</v>
      </c>
      <c r="AU58" s="8">
        <v>57926.96875</v>
      </c>
      <c r="AV58" s="8">
        <v>50465</v>
      </c>
      <c r="AW58" s="8">
        <v>72021</v>
      </c>
      <c r="AX58" s="10">
        <v>11.28125</v>
      </c>
      <c r="AY58" s="10">
        <v>8.1875</v>
      </c>
      <c r="AZ58" s="10">
        <v>40.6875</v>
      </c>
      <c r="BB58" s="6">
        <v>1</v>
      </c>
      <c r="BC58" s="14">
        <f t="shared" si="3"/>
        <v>1.4084507042253521E-2</v>
      </c>
      <c r="BD58" s="8">
        <v>73028</v>
      </c>
      <c r="BE58" s="8">
        <v>76458</v>
      </c>
      <c r="BF58" s="8">
        <v>76458</v>
      </c>
      <c r="BG58" s="8">
        <v>76458</v>
      </c>
      <c r="BH58" s="10">
        <v>26</v>
      </c>
      <c r="BI58" s="10">
        <v>11</v>
      </c>
      <c r="BJ58" s="10">
        <v>48</v>
      </c>
    </row>
    <row r="59" spans="1:62" x14ac:dyDescent="0.2">
      <c r="A59" s="1" t="s">
        <v>27</v>
      </c>
      <c r="B59" s="1" t="s">
        <v>32</v>
      </c>
      <c r="C59" s="1" t="s">
        <v>130</v>
      </c>
      <c r="D59" s="1" t="s">
        <v>131</v>
      </c>
      <c r="E59" s="1" t="s">
        <v>172</v>
      </c>
      <c r="F59" s="1" t="s">
        <v>173</v>
      </c>
      <c r="G59" s="4">
        <v>536.9</v>
      </c>
      <c r="I59" s="12">
        <v>79</v>
      </c>
      <c r="J59" s="12">
        <v>2</v>
      </c>
      <c r="K59" s="12">
        <v>5</v>
      </c>
      <c r="M59" s="12">
        <v>0</v>
      </c>
      <c r="N59" s="12">
        <v>0</v>
      </c>
      <c r="P59" s="8">
        <v>56737.620253164554</v>
      </c>
      <c r="R59" s="8">
        <v>63071.734177215192</v>
      </c>
      <c r="S59" s="8">
        <v>50000</v>
      </c>
      <c r="T59" s="8">
        <v>85591</v>
      </c>
      <c r="V59" s="6">
        <v>4</v>
      </c>
      <c r="W59" s="8">
        <v>50000</v>
      </c>
      <c r="X59" s="8">
        <v>58166.75</v>
      </c>
      <c r="Z59" s="10">
        <v>9.8101265822784818</v>
      </c>
      <c r="AA59" s="10">
        <v>6.5316455696202533</v>
      </c>
      <c r="AC59" s="10">
        <v>39.620253164556964</v>
      </c>
      <c r="AE59" s="12">
        <v>15</v>
      </c>
      <c r="AF59" s="14">
        <f t="shared" si="0"/>
        <v>0.189873417721519</v>
      </c>
      <c r="AH59" s="12">
        <v>69</v>
      </c>
      <c r="AI59" s="14">
        <f t="shared" si="1"/>
        <v>0.87341772151898733</v>
      </c>
      <c r="AJ59" s="8">
        <v>56994.27536231884</v>
      </c>
      <c r="AK59" s="8">
        <v>62209.057971014496</v>
      </c>
      <c r="AL59" s="8">
        <v>50000</v>
      </c>
      <c r="AM59" s="8">
        <v>84313</v>
      </c>
      <c r="AN59" s="10">
        <v>10.188405797101449</v>
      </c>
      <c r="AO59" s="10">
        <v>6.8115942028985508</v>
      </c>
      <c r="AP59" s="10">
        <v>40.550724637681157</v>
      </c>
      <c r="AR59" s="6">
        <v>38</v>
      </c>
      <c r="AS59" s="14">
        <f t="shared" si="2"/>
        <v>0.48101265822784811</v>
      </c>
      <c r="AT59" s="8">
        <v>53421.92105263158</v>
      </c>
      <c r="AU59" s="8">
        <v>59744</v>
      </c>
      <c r="AV59" s="8">
        <v>50000</v>
      </c>
      <c r="AW59" s="8">
        <v>84313</v>
      </c>
      <c r="AX59" s="10">
        <v>8.0789473684210531</v>
      </c>
      <c r="AY59" s="10">
        <v>4.3684210526315788</v>
      </c>
      <c r="AZ59" s="10">
        <v>37.973684210526315</v>
      </c>
      <c r="BB59" s="6">
        <v>2</v>
      </c>
      <c r="BC59" s="14">
        <f t="shared" si="3"/>
        <v>2.5316455696202531E-2</v>
      </c>
      <c r="BD59" s="8">
        <v>77437.5</v>
      </c>
      <c r="BE59" s="8">
        <v>78937.5</v>
      </c>
      <c r="BF59" s="8">
        <v>77100</v>
      </c>
      <c r="BG59" s="8">
        <v>80775</v>
      </c>
      <c r="BH59" s="10">
        <v>17</v>
      </c>
      <c r="BI59" s="10">
        <v>17</v>
      </c>
      <c r="BJ59" s="10">
        <v>40</v>
      </c>
    </row>
    <row r="60" spans="1:62" x14ac:dyDescent="0.2">
      <c r="A60" s="1" t="s">
        <v>6</v>
      </c>
      <c r="B60" s="1" t="s">
        <v>11</v>
      </c>
      <c r="C60" s="1" t="s">
        <v>174</v>
      </c>
      <c r="D60" s="1" t="s">
        <v>175</v>
      </c>
      <c r="E60" s="1" t="s">
        <v>176</v>
      </c>
      <c r="F60" s="1" t="s">
        <v>177</v>
      </c>
      <c r="G60" s="4">
        <v>1883.8</v>
      </c>
      <c r="I60" s="12">
        <v>159</v>
      </c>
      <c r="J60" s="12">
        <v>2</v>
      </c>
      <c r="K60" s="12">
        <v>3</v>
      </c>
      <c r="M60" s="12">
        <v>0</v>
      </c>
      <c r="N60" s="12">
        <v>0</v>
      </c>
      <c r="P60" s="8">
        <v>63570.742138364782</v>
      </c>
      <c r="R60" s="8">
        <v>65817.773584905663</v>
      </c>
      <c r="S60" s="8">
        <v>50262</v>
      </c>
      <c r="T60" s="8">
        <v>103357</v>
      </c>
      <c r="V60" s="6">
        <v>6</v>
      </c>
      <c r="W60" s="8">
        <v>50262</v>
      </c>
      <c r="X60" s="8">
        <v>51217</v>
      </c>
      <c r="Z60" s="10">
        <v>11.641509433962264</v>
      </c>
      <c r="AA60" s="10">
        <v>8.5723270440251564</v>
      </c>
      <c r="AC60" s="10">
        <v>36.471698113207545</v>
      </c>
      <c r="AE60" s="12">
        <v>35</v>
      </c>
      <c r="AF60" s="14">
        <f t="shared" si="0"/>
        <v>0.22012578616352202</v>
      </c>
      <c r="AH60" s="12">
        <v>120</v>
      </c>
      <c r="AI60" s="14">
        <f t="shared" si="1"/>
        <v>0.75471698113207553</v>
      </c>
      <c r="AJ60" s="8">
        <v>63949.791666666664</v>
      </c>
      <c r="AK60" s="8">
        <v>64478.316666666666</v>
      </c>
      <c r="AL60" s="8">
        <v>50262</v>
      </c>
      <c r="AM60" s="8">
        <v>86520</v>
      </c>
      <c r="AN60" s="10">
        <v>11.841666666666667</v>
      </c>
      <c r="AO60" s="10">
        <v>8.9583333333333339</v>
      </c>
      <c r="AP60" s="10">
        <v>37.05833333333333</v>
      </c>
      <c r="AR60" s="6">
        <v>82</v>
      </c>
      <c r="AS60" s="14">
        <f t="shared" si="2"/>
        <v>0.51572327044025157</v>
      </c>
      <c r="AT60" s="8">
        <v>60883.939024390245</v>
      </c>
      <c r="AU60" s="8">
        <v>61536.853658536587</v>
      </c>
      <c r="AV60" s="8">
        <v>50262</v>
      </c>
      <c r="AW60" s="8">
        <v>86520</v>
      </c>
      <c r="AX60" s="10">
        <v>10.621951219512194</v>
      </c>
      <c r="AY60" s="10">
        <v>7.8292682926829267</v>
      </c>
      <c r="AZ60" s="10">
        <v>35.780487804878049</v>
      </c>
      <c r="BB60" s="6">
        <v>7</v>
      </c>
      <c r="BC60" s="14">
        <f t="shared" si="3"/>
        <v>4.40251572327044E-2</v>
      </c>
      <c r="BD60" s="8">
        <v>72515</v>
      </c>
      <c r="BE60" s="8">
        <v>72515</v>
      </c>
      <c r="BF60" s="8">
        <v>62981</v>
      </c>
      <c r="BG60" s="8">
        <v>82896</v>
      </c>
      <c r="BH60" s="10">
        <v>13.285714285714286</v>
      </c>
      <c r="BI60" s="10">
        <v>12</v>
      </c>
      <c r="BJ60" s="10">
        <v>39.285714285714285</v>
      </c>
    </row>
    <row r="61" spans="1:62" x14ac:dyDescent="0.2">
      <c r="A61" s="1" t="s">
        <v>6</v>
      </c>
      <c r="B61" s="1" t="s">
        <v>11</v>
      </c>
      <c r="C61" s="1" t="s">
        <v>178</v>
      </c>
      <c r="D61" s="1" t="s">
        <v>179</v>
      </c>
      <c r="E61" s="1" t="s">
        <v>180</v>
      </c>
      <c r="F61" s="1" t="s">
        <v>181</v>
      </c>
      <c r="G61" s="4">
        <v>1464.7</v>
      </c>
      <c r="I61" s="12">
        <v>113</v>
      </c>
      <c r="J61" s="12">
        <v>1</v>
      </c>
      <c r="K61" s="12">
        <v>0</v>
      </c>
      <c r="M61" s="12">
        <v>0</v>
      </c>
      <c r="N61" s="12">
        <v>0</v>
      </c>
      <c r="P61" s="8">
        <v>66548.699115044248</v>
      </c>
      <c r="R61" s="8">
        <v>68450.123893805314</v>
      </c>
      <c r="S61" s="8">
        <v>50100</v>
      </c>
      <c r="T61" s="8">
        <v>107161</v>
      </c>
      <c r="V61" s="6">
        <v>6</v>
      </c>
      <c r="W61" s="8">
        <v>54750</v>
      </c>
      <c r="X61" s="8">
        <v>55750</v>
      </c>
      <c r="Z61" s="10">
        <v>15.256637168141593</v>
      </c>
      <c r="AA61" s="10">
        <v>9.7876106194690262</v>
      </c>
      <c r="AC61" s="10">
        <v>42.557522123893804</v>
      </c>
      <c r="AE61" s="12">
        <v>27</v>
      </c>
      <c r="AF61" s="14">
        <f t="shared" si="0"/>
        <v>0.23893805309734514</v>
      </c>
      <c r="AH61" s="12">
        <v>94</v>
      </c>
      <c r="AI61" s="14">
        <f t="shared" si="1"/>
        <v>0.83185840707964598</v>
      </c>
      <c r="AJ61" s="8">
        <v>67104.765957446813</v>
      </c>
      <c r="AK61" s="8">
        <v>68051.531914893611</v>
      </c>
      <c r="AL61" s="8">
        <v>50100</v>
      </c>
      <c r="AM61" s="8">
        <v>107161</v>
      </c>
      <c r="AN61" s="10">
        <v>15.680851063829786</v>
      </c>
      <c r="AO61" s="10">
        <v>9.8404255319148941</v>
      </c>
      <c r="AP61" s="10">
        <v>43.425531914893618</v>
      </c>
      <c r="AR61" s="6">
        <v>59</v>
      </c>
      <c r="AS61" s="14">
        <f t="shared" si="2"/>
        <v>0.52212389380530977</v>
      </c>
      <c r="AT61" s="8">
        <v>63869.389830508473</v>
      </c>
      <c r="AU61" s="8">
        <v>64982.661016949154</v>
      </c>
      <c r="AV61" s="8">
        <v>50100</v>
      </c>
      <c r="AW61" s="8">
        <v>91276</v>
      </c>
      <c r="AX61" s="10">
        <v>15.050847457627119</v>
      </c>
      <c r="AY61" s="10">
        <v>8.4406779661016955</v>
      </c>
      <c r="AZ61" s="10">
        <v>42.203389830508478</v>
      </c>
      <c r="BB61" s="6">
        <v>0</v>
      </c>
      <c r="BC61" s="14">
        <f t="shared" si="3"/>
        <v>0</v>
      </c>
      <c r="BD61" s="8" t="s">
        <v>868</v>
      </c>
      <c r="BE61" s="8" t="s">
        <v>868</v>
      </c>
      <c r="BF61" s="8" t="s">
        <v>868</v>
      </c>
      <c r="BG61" s="8" t="s">
        <v>868</v>
      </c>
      <c r="BH61" s="10" t="s">
        <v>868</v>
      </c>
      <c r="BI61" s="10" t="s">
        <v>868</v>
      </c>
      <c r="BJ61" s="10" t="s">
        <v>868</v>
      </c>
    </row>
    <row r="62" spans="1:62" x14ac:dyDescent="0.2">
      <c r="A62" s="1" t="s">
        <v>0</v>
      </c>
      <c r="B62" s="1" t="s">
        <v>5</v>
      </c>
      <c r="C62" s="1" t="s">
        <v>0</v>
      </c>
      <c r="D62" s="1" t="s">
        <v>182</v>
      </c>
      <c r="E62" s="1" t="s">
        <v>183</v>
      </c>
      <c r="F62" s="1" t="s">
        <v>184</v>
      </c>
      <c r="G62" s="4">
        <v>5395.1</v>
      </c>
      <c r="I62" s="12">
        <v>450</v>
      </c>
      <c r="J62" s="12">
        <v>6</v>
      </c>
      <c r="K62" s="12">
        <v>0</v>
      </c>
      <c r="M62" s="12">
        <v>0</v>
      </c>
      <c r="N62" s="12">
        <v>0</v>
      </c>
      <c r="P62" s="8">
        <v>69474.631111111114</v>
      </c>
      <c r="R62" s="8">
        <v>70781.933333333334</v>
      </c>
      <c r="S62" s="8">
        <v>50597</v>
      </c>
      <c r="T62" s="8">
        <v>99302</v>
      </c>
      <c r="V62" s="6">
        <v>15</v>
      </c>
      <c r="W62" s="8">
        <v>53168.2</v>
      </c>
      <c r="X62" s="8">
        <v>54709.599999999999</v>
      </c>
      <c r="Z62" s="10">
        <v>15.264444444444445</v>
      </c>
      <c r="AA62" s="10">
        <v>10.468888888888889</v>
      </c>
      <c r="AC62" s="10">
        <v>41.215555555555554</v>
      </c>
      <c r="AE62" s="12">
        <v>249</v>
      </c>
      <c r="AF62" s="14">
        <f t="shared" si="0"/>
        <v>0.55333333333333334</v>
      </c>
      <c r="AH62" s="12">
        <v>398</v>
      </c>
      <c r="AI62" s="14">
        <f t="shared" si="1"/>
        <v>0.88444444444444448</v>
      </c>
      <c r="AJ62" s="8">
        <v>69345.022613065332</v>
      </c>
      <c r="AK62" s="8">
        <v>70145.565326633165</v>
      </c>
      <c r="AL62" s="8">
        <v>50597</v>
      </c>
      <c r="AM62" s="8">
        <v>99302</v>
      </c>
      <c r="AN62" s="10">
        <v>15.188442211055277</v>
      </c>
      <c r="AO62" s="10">
        <v>10.402010050251256</v>
      </c>
      <c r="AP62" s="10">
        <v>41.193467336683419</v>
      </c>
      <c r="AR62" s="6">
        <v>268</v>
      </c>
      <c r="AS62" s="14">
        <f t="shared" si="2"/>
        <v>0.5955555555555555</v>
      </c>
      <c r="AT62" s="8">
        <v>68107.242537313432</v>
      </c>
      <c r="AU62" s="8">
        <v>69038.57835820895</v>
      </c>
      <c r="AV62" s="8">
        <v>50597</v>
      </c>
      <c r="AW62" s="8">
        <v>99302</v>
      </c>
      <c r="AX62" s="10">
        <v>14.664179104477611</v>
      </c>
      <c r="AY62" s="10">
        <v>9.8731343283582085</v>
      </c>
      <c r="AZ62" s="10">
        <v>41.055970149253731</v>
      </c>
      <c r="BB62" s="6">
        <v>17</v>
      </c>
      <c r="BC62" s="14">
        <f t="shared" si="3"/>
        <v>3.7777777777777778E-2</v>
      </c>
      <c r="BD62" s="8">
        <v>78658.411764705888</v>
      </c>
      <c r="BE62" s="8">
        <v>78691.882352941175</v>
      </c>
      <c r="BF62" s="8">
        <v>64416</v>
      </c>
      <c r="BG62" s="8">
        <v>90757</v>
      </c>
      <c r="BH62" s="10">
        <v>20.529411764705884</v>
      </c>
      <c r="BI62" s="10">
        <v>15.823529411764707</v>
      </c>
      <c r="BJ62" s="10">
        <v>44.705882352941174</v>
      </c>
    </row>
    <row r="63" spans="1:62" x14ac:dyDescent="0.2">
      <c r="A63" s="1" t="s">
        <v>33</v>
      </c>
      <c r="B63" s="1" t="s">
        <v>38</v>
      </c>
      <c r="C63" s="1" t="s">
        <v>34</v>
      </c>
      <c r="D63" s="1" t="s">
        <v>35</v>
      </c>
      <c r="E63" s="1" t="s">
        <v>185</v>
      </c>
      <c r="F63" s="1" t="s">
        <v>186</v>
      </c>
      <c r="G63" s="4">
        <v>15901.2</v>
      </c>
      <c r="I63" s="12">
        <v>1079</v>
      </c>
      <c r="J63" s="12">
        <v>25</v>
      </c>
      <c r="K63" s="12">
        <v>5</v>
      </c>
      <c r="M63" s="12">
        <v>4</v>
      </c>
      <c r="N63" s="12">
        <v>4</v>
      </c>
      <c r="P63" s="8">
        <v>69853.932344763671</v>
      </c>
      <c r="R63" s="8">
        <v>74207.884151992592</v>
      </c>
      <c r="S63" s="8">
        <v>50000</v>
      </c>
      <c r="T63" s="8">
        <v>168293</v>
      </c>
      <c r="V63" s="6">
        <v>58</v>
      </c>
      <c r="W63" s="8">
        <v>54681.896551724138</v>
      </c>
      <c r="X63" s="8">
        <v>55082.34482758621</v>
      </c>
      <c r="Z63" s="10">
        <v>13.615384615384615</v>
      </c>
      <c r="AA63" s="10">
        <v>10.954587581093605</v>
      </c>
      <c r="AC63" s="10">
        <v>41.573679332715479</v>
      </c>
      <c r="AE63" s="12">
        <v>275</v>
      </c>
      <c r="AF63" s="14">
        <f t="shared" si="0"/>
        <v>0.25486561631139942</v>
      </c>
      <c r="AH63" s="12">
        <v>965</v>
      </c>
      <c r="AI63" s="14">
        <f t="shared" si="1"/>
        <v>0.89434661723818354</v>
      </c>
      <c r="AJ63" s="8">
        <v>69825.915025906739</v>
      </c>
      <c r="AK63" s="8">
        <v>73153.586528497413</v>
      </c>
      <c r="AL63" s="8">
        <v>50000</v>
      </c>
      <c r="AM63" s="8">
        <v>168293</v>
      </c>
      <c r="AN63" s="10">
        <v>13.515025906735751</v>
      </c>
      <c r="AO63" s="10">
        <v>10.812435233160622</v>
      </c>
      <c r="AP63" s="10">
        <v>41.498445595854925</v>
      </c>
      <c r="AR63" s="6">
        <v>759</v>
      </c>
      <c r="AS63" s="14">
        <f t="shared" si="2"/>
        <v>0.70342910101946243</v>
      </c>
      <c r="AT63" s="8">
        <v>67773.362318840576</v>
      </c>
      <c r="AU63" s="8">
        <v>70926.773386034256</v>
      </c>
      <c r="AV63" s="8">
        <v>50000</v>
      </c>
      <c r="AW63" s="8">
        <v>123014</v>
      </c>
      <c r="AX63" s="10">
        <v>12.706192358366271</v>
      </c>
      <c r="AY63" s="10">
        <v>10.046113306982873</v>
      </c>
      <c r="AZ63" s="10">
        <v>41.213438735177867</v>
      </c>
      <c r="BB63" s="6">
        <v>60</v>
      </c>
      <c r="BC63" s="14">
        <f t="shared" si="3"/>
        <v>5.5607043558850787E-2</v>
      </c>
      <c r="BD63" s="8">
        <v>88195.9</v>
      </c>
      <c r="BE63" s="8">
        <v>92557.866666666669</v>
      </c>
      <c r="BF63" s="8">
        <v>60135</v>
      </c>
      <c r="BG63" s="8">
        <v>168293</v>
      </c>
      <c r="BH63" s="10">
        <v>19.016666666666666</v>
      </c>
      <c r="BI63" s="10">
        <v>15.2</v>
      </c>
      <c r="BJ63" s="10">
        <v>44.733333333333334</v>
      </c>
    </row>
    <row r="64" spans="1:62" x14ac:dyDescent="0.2">
      <c r="A64" s="1" t="s">
        <v>33</v>
      </c>
      <c r="B64" s="1" t="s">
        <v>38</v>
      </c>
      <c r="C64" s="1" t="s">
        <v>34</v>
      </c>
      <c r="D64" s="1" t="s">
        <v>35</v>
      </c>
      <c r="E64" s="1" t="s">
        <v>187</v>
      </c>
      <c r="F64" s="1" t="s">
        <v>188</v>
      </c>
      <c r="G64" s="4">
        <v>1080.0999999999999</v>
      </c>
      <c r="I64" s="12">
        <v>109</v>
      </c>
      <c r="J64" s="12">
        <v>0</v>
      </c>
      <c r="K64" s="12">
        <v>0</v>
      </c>
      <c r="M64" s="12">
        <v>0</v>
      </c>
      <c r="N64" s="12">
        <v>0</v>
      </c>
      <c r="P64" s="8">
        <v>66079.825688073397</v>
      </c>
      <c r="R64" s="8">
        <v>67466.889908256882</v>
      </c>
      <c r="S64" s="8">
        <v>50000</v>
      </c>
      <c r="T64" s="8">
        <v>90195</v>
      </c>
      <c r="V64" s="6">
        <v>4</v>
      </c>
      <c r="W64" s="8">
        <v>50000</v>
      </c>
      <c r="X64" s="8">
        <v>51146.75</v>
      </c>
      <c r="Z64" s="10">
        <v>15.642201834862385</v>
      </c>
      <c r="AA64" s="10">
        <v>10.871559633027523</v>
      </c>
      <c r="AC64" s="10">
        <v>41.192660550458719</v>
      </c>
      <c r="AE64" s="12">
        <v>53</v>
      </c>
      <c r="AF64" s="14">
        <f t="shared" si="0"/>
        <v>0.48623853211009177</v>
      </c>
      <c r="AH64" s="12">
        <v>84</v>
      </c>
      <c r="AI64" s="14">
        <f t="shared" si="1"/>
        <v>0.77064220183486243</v>
      </c>
      <c r="AJ64" s="8">
        <v>65961.273809523816</v>
      </c>
      <c r="AK64" s="8">
        <v>66726.178571428565</v>
      </c>
      <c r="AL64" s="8">
        <v>50000</v>
      </c>
      <c r="AM64" s="8">
        <v>90195</v>
      </c>
      <c r="AN64" s="10">
        <v>15.523809523809524</v>
      </c>
      <c r="AO64" s="10">
        <v>10.797619047619047</v>
      </c>
      <c r="AP64" s="10">
        <v>41.321428571428569</v>
      </c>
      <c r="AR64" s="6">
        <v>43</v>
      </c>
      <c r="AS64" s="14">
        <f t="shared" si="2"/>
        <v>0.39449541284403672</v>
      </c>
      <c r="AT64" s="8">
        <v>63801.162790697672</v>
      </c>
      <c r="AU64" s="8">
        <v>64537.627906976741</v>
      </c>
      <c r="AV64" s="8">
        <v>50000</v>
      </c>
      <c r="AW64" s="8">
        <v>82630</v>
      </c>
      <c r="AX64" s="10">
        <v>14.674418604651162</v>
      </c>
      <c r="AY64" s="10">
        <v>10.023255813953488</v>
      </c>
      <c r="AZ64" s="10">
        <v>41.209302325581397</v>
      </c>
      <c r="BB64" s="6">
        <v>1</v>
      </c>
      <c r="BC64" s="14">
        <f t="shared" si="3"/>
        <v>9.1743119266055051E-3</v>
      </c>
      <c r="BD64" s="8">
        <v>88700</v>
      </c>
      <c r="BE64" s="8">
        <v>88700</v>
      </c>
      <c r="BF64" s="8">
        <v>88700</v>
      </c>
      <c r="BG64" s="8">
        <v>88700</v>
      </c>
      <c r="BH64" s="10">
        <v>26</v>
      </c>
      <c r="BI64" s="10">
        <v>26</v>
      </c>
      <c r="BJ64" s="10">
        <v>52</v>
      </c>
    </row>
    <row r="65" spans="1:62" x14ac:dyDescent="0.2">
      <c r="A65" s="1" t="s">
        <v>27</v>
      </c>
      <c r="B65" s="1" t="s">
        <v>32</v>
      </c>
      <c r="C65" s="1" t="s">
        <v>189</v>
      </c>
      <c r="D65" s="1" t="s">
        <v>190</v>
      </c>
      <c r="E65" s="1" t="s">
        <v>191</v>
      </c>
      <c r="F65" s="1" t="s">
        <v>192</v>
      </c>
      <c r="G65" s="4">
        <v>1206.0999999999999</v>
      </c>
      <c r="I65" s="12">
        <v>94</v>
      </c>
      <c r="J65" s="12">
        <v>1</v>
      </c>
      <c r="K65" s="12">
        <v>0</v>
      </c>
      <c r="M65" s="12">
        <v>0</v>
      </c>
      <c r="N65" s="12">
        <v>0</v>
      </c>
      <c r="P65" s="8">
        <v>64763.393617021276</v>
      </c>
      <c r="R65" s="8">
        <v>66592.968085106389</v>
      </c>
      <c r="S65" s="8">
        <v>50000</v>
      </c>
      <c r="T65" s="8">
        <v>93170</v>
      </c>
      <c r="V65" s="6">
        <v>3</v>
      </c>
      <c r="W65" s="8">
        <v>50000</v>
      </c>
      <c r="X65" s="8">
        <v>53708</v>
      </c>
      <c r="Z65" s="10">
        <v>15.329787234042554</v>
      </c>
      <c r="AA65" s="10">
        <v>10.297872340425531</v>
      </c>
      <c r="AC65" s="10">
        <v>43.212765957446805</v>
      </c>
      <c r="AE65" s="12">
        <v>25</v>
      </c>
      <c r="AF65" s="14">
        <f t="shared" si="0"/>
        <v>0.26595744680851063</v>
      </c>
      <c r="AH65" s="12">
        <v>79</v>
      </c>
      <c r="AI65" s="14">
        <f t="shared" si="1"/>
        <v>0.84042553191489366</v>
      </c>
      <c r="AJ65" s="8">
        <v>65385.037974683546</v>
      </c>
      <c r="AK65" s="8">
        <v>66090.746835443031</v>
      </c>
      <c r="AL65" s="8">
        <v>50000</v>
      </c>
      <c r="AM65" s="8">
        <v>93170</v>
      </c>
      <c r="AN65" s="10">
        <v>15.734177215189874</v>
      </c>
      <c r="AO65" s="10">
        <v>10.949367088607595</v>
      </c>
      <c r="AP65" s="10">
        <v>43.481012658227847</v>
      </c>
      <c r="AR65" s="6">
        <v>64</v>
      </c>
      <c r="AS65" s="14">
        <f t="shared" si="2"/>
        <v>0.68085106382978722</v>
      </c>
      <c r="AT65" s="8">
        <v>63722.578125</v>
      </c>
      <c r="AU65" s="8">
        <v>64502.734375</v>
      </c>
      <c r="AV65" s="8">
        <v>50000</v>
      </c>
      <c r="AW65" s="8">
        <v>85170</v>
      </c>
      <c r="AX65" s="10">
        <v>14.890625</v>
      </c>
      <c r="AY65" s="10">
        <v>10.21875</v>
      </c>
      <c r="AZ65" s="10">
        <v>43.0625</v>
      </c>
      <c r="BB65" s="6">
        <v>2</v>
      </c>
      <c r="BC65" s="14">
        <f t="shared" si="3"/>
        <v>2.1276595744680851E-2</v>
      </c>
      <c r="BD65" s="8">
        <v>86167</v>
      </c>
      <c r="BE65" s="8">
        <v>86167</v>
      </c>
      <c r="BF65" s="8">
        <v>79164</v>
      </c>
      <c r="BG65" s="8">
        <v>93170</v>
      </c>
      <c r="BH65" s="10">
        <v>30.5</v>
      </c>
      <c r="BI65" s="10">
        <v>29.5</v>
      </c>
      <c r="BJ65" s="10">
        <v>54.5</v>
      </c>
    </row>
    <row r="66" spans="1:62" x14ac:dyDescent="0.2">
      <c r="A66" s="1" t="s">
        <v>27</v>
      </c>
      <c r="B66" s="1" t="s">
        <v>32</v>
      </c>
      <c r="C66" s="1" t="s">
        <v>193</v>
      </c>
      <c r="D66" s="1" t="s">
        <v>194</v>
      </c>
      <c r="E66" s="1" t="s">
        <v>195</v>
      </c>
      <c r="F66" s="1" t="s">
        <v>196</v>
      </c>
      <c r="G66" s="4">
        <v>830.3</v>
      </c>
      <c r="I66" s="12">
        <v>69</v>
      </c>
      <c r="J66" s="12">
        <v>5</v>
      </c>
      <c r="K66" s="12">
        <v>13</v>
      </c>
      <c r="M66" s="12">
        <v>0</v>
      </c>
      <c r="N66" s="12">
        <v>0</v>
      </c>
      <c r="P66" s="8">
        <v>66999.173913043473</v>
      </c>
      <c r="R66" s="8">
        <v>70541.130434782608</v>
      </c>
      <c r="S66" s="8">
        <v>50000</v>
      </c>
      <c r="T66" s="8">
        <v>94069</v>
      </c>
      <c r="V66" s="6">
        <v>4</v>
      </c>
      <c r="W66" s="8">
        <v>51268.5</v>
      </c>
      <c r="X66" s="8">
        <v>51940.5</v>
      </c>
      <c r="Z66" s="10">
        <v>13.420289855072463</v>
      </c>
      <c r="AA66" s="10">
        <v>9.9130434782608692</v>
      </c>
      <c r="AC66" s="10">
        <v>40.10144927536232</v>
      </c>
      <c r="AE66" s="12">
        <v>25</v>
      </c>
      <c r="AF66" s="14">
        <f t="shared" si="0"/>
        <v>0.36231884057971014</v>
      </c>
      <c r="AH66" s="12">
        <v>60</v>
      </c>
      <c r="AI66" s="14">
        <f t="shared" si="1"/>
        <v>0.86956521739130432</v>
      </c>
      <c r="AJ66" s="8">
        <v>67195.316666666666</v>
      </c>
      <c r="AK66" s="8">
        <v>70434.416666666672</v>
      </c>
      <c r="AL66" s="8">
        <v>50000</v>
      </c>
      <c r="AM66" s="8">
        <v>94069</v>
      </c>
      <c r="AN66" s="10">
        <v>13.9</v>
      </c>
      <c r="AO66" s="10">
        <v>10.266666666666667</v>
      </c>
      <c r="AP66" s="10">
        <v>40.31666666666667</v>
      </c>
      <c r="AR66" s="6">
        <v>39</v>
      </c>
      <c r="AS66" s="14">
        <f t="shared" si="2"/>
        <v>0.56521739130434778</v>
      </c>
      <c r="AT66" s="8">
        <v>63974.923076923078</v>
      </c>
      <c r="AU66" s="8">
        <v>67142.743589743593</v>
      </c>
      <c r="AV66" s="8">
        <v>50000</v>
      </c>
      <c r="AW66" s="8">
        <v>91940</v>
      </c>
      <c r="AX66" s="10">
        <v>11.179487179487179</v>
      </c>
      <c r="AY66" s="10">
        <v>7.3589743589743586</v>
      </c>
      <c r="AZ66" s="10">
        <v>38.051282051282051</v>
      </c>
      <c r="BB66" s="6">
        <v>3</v>
      </c>
      <c r="BC66" s="14">
        <f t="shared" si="3"/>
        <v>4.3478260869565216E-2</v>
      </c>
      <c r="BD66" s="8">
        <v>86872.333333333328</v>
      </c>
      <c r="BE66" s="8">
        <v>90379.666666666672</v>
      </c>
      <c r="BF66" s="8">
        <v>85501</v>
      </c>
      <c r="BG66" s="8">
        <v>94069</v>
      </c>
      <c r="BH66" s="10">
        <v>30.333333333333332</v>
      </c>
      <c r="BI66" s="10">
        <v>22.333333333333332</v>
      </c>
      <c r="BJ66" s="10">
        <v>53.333333333333336</v>
      </c>
    </row>
    <row r="67" spans="1:62" x14ac:dyDescent="0.2">
      <c r="A67" s="1" t="s">
        <v>45</v>
      </c>
      <c r="B67" s="1" t="s">
        <v>50</v>
      </c>
      <c r="C67" s="1" t="s">
        <v>197</v>
      </c>
      <c r="D67" s="1" t="s">
        <v>198</v>
      </c>
      <c r="E67" s="1" t="s">
        <v>199</v>
      </c>
      <c r="F67" s="1" t="s">
        <v>200</v>
      </c>
      <c r="G67" s="4">
        <v>452.3</v>
      </c>
      <c r="I67" s="12">
        <v>40</v>
      </c>
      <c r="J67" s="12">
        <v>3</v>
      </c>
      <c r="K67" s="12">
        <v>0</v>
      </c>
      <c r="M67" s="12">
        <v>0</v>
      </c>
      <c r="N67" s="12">
        <v>0</v>
      </c>
      <c r="P67" s="8">
        <v>62358.2</v>
      </c>
      <c r="R67" s="8">
        <v>63562.074999999997</v>
      </c>
      <c r="S67" s="8">
        <v>50000</v>
      </c>
      <c r="T67" s="8">
        <v>82057</v>
      </c>
      <c r="V67" s="6">
        <v>1</v>
      </c>
      <c r="W67" s="8">
        <v>50000</v>
      </c>
      <c r="X67" s="8">
        <v>50000</v>
      </c>
      <c r="Z67" s="10">
        <v>14.824999999999999</v>
      </c>
      <c r="AA67" s="10">
        <v>10.074999999999999</v>
      </c>
      <c r="AC67" s="10">
        <v>42.274999999999999</v>
      </c>
      <c r="AE67" s="12">
        <v>7</v>
      </c>
      <c r="AF67" s="14">
        <f t="shared" si="0"/>
        <v>0.17499999999999999</v>
      </c>
      <c r="AH67" s="12">
        <v>35</v>
      </c>
      <c r="AI67" s="14">
        <f t="shared" si="1"/>
        <v>0.875</v>
      </c>
      <c r="AJ67" s="8">
        <v>62226.942857142858</v>
      </c>
      <c r="AK67" s="8">
        <v>62965.2</v>
      </c>
      <c r="AL67" s="8">
        <v>50000</v>
      </c>
      <c r="AM67" s="8">
        <v>82057</v>
      </c>
      <c r="AN67" s="10">
        <v>14.771428571428572</v>
      </c>
      <c r="AO67" s="10">
        <v>9.4285714285714288</v>
      </c>
      <c r="AP67" s="10">
        <v>42.885714285714286</v>
      </c>
      <c r="AR67" s="6">
        <v>30</v>
      </c>
      <c r="AS67" s="14">
        <f t="shared" si="2"/>
        <v>0.75</v>
      </c>
      <c r="AT67" s="8">
        <v>61571.199999999997</v>
      </c>
      <c r="AU67" s="8">
        <v>62399.166666666664</v>
      </c>
      <c r="AV67" s="8">
        <v>50000</v>
      </c>
      <c r="AW67" s="8">
        <v>82057</v>
      </c>
      <c r="AX67" s="10">
        <v>14.3</v>
      </c>
      <c r="AY67" s="10">
        <v>8.8666666666666671</v>
      </c>
      <c r="AZ67" s="10">
        <v>41.7</v>
      </c>
      <c r="BB67" s="6">
        <v>0</v>
      </c>
      <c r="BC67" s="14">
        <f t="shared" si="3"/>
        <v>0</v>
      </c>
      <c r="BD67" s="8" t="s">
        <v>868</v>
      </c>
      <c r="BE67" s="8" t="s">
        <v>868</v>
      </c>
      <c r="BF67" s="8" t="s">
        <v>868</v>
      </c>
      <c r="BG67" s="8" t="s">
        <v>868</v>
      </c>
      <c r="BH67" s="10" t="s">
        <v>868</v>
      </c>
      <c r="BI67" s="10" t="s">
        <v>868</v>
      </c>
      <c r="BJ67" s="10" t="s">
        <v>868</v>
      </c>
    </row>
    <row r="68" spans="1:62" x14ac:dyDescent="0.2">
      <c r="A68" s="1" t="s">
        <v>64</v>
      </c>
      <c r="B68" s="1" t="s">
        <v>69</v>
      </c>
      <c r="C68" s="1" t="s">
        <v>166</v>
      </c>
      <c r="D68" s="1" t="s">
        <v>167</v>
      </c>
      <c r="E68" s="1" t="s">
        <v>201</v>
      </c>
      <c r="F68" s="1" t="s">
        <v>202</v>
      </c>
      <c r="G68" s="4">
        <v>1448.3</v>
      </c>
      <c r="I68" s="12">
        <v>111</v>
      </c>
      <c r="J68" s="12">
        <v>2</v>
      </c>
      <c r="K68" s="12">
        <v>0</v>
      </c>
      <c r="M68" s="12">
        <v>1</v>
      </c>
      <c r="N68" s="12">
        <v>1</v>
      </c>
      <c r="P68" s="8">
        <v>60009.24324324324</v>
      </c>
      <c r="R68" s="8">
        <v>62007.612612612611</v>
      </c>
      <c r="S68" s="8">
        <v>50000</v>
      </c>
      <c r="T68" s="8">
        <v>86503</v>
      </c>
      <c r="V68" s="6">
        <v>1</v>
      </c>
      <c r="W68" s="8">
        <v>50000</v>
      </c>
      <c r="X68" s="8">
        <v>50000</v>
      </c>
      <c r="Z68" s="10">
        <v>14.63063063063063</v>
      </c>
      <c r="AA68" s="10">
        <v>10.117117117117116</v>
      </c>
      <c r="AC68" s="10">
        <v>42.162162162162161</v>
      </c>
      <c r="AE68" s="12">
        <v>35</v>
      </c>
      <c r="AF68" s="14">
        <f t="shared" si="0"/>
        <v>0.31531531531531531</v>
      </c>
      <c r="AH68" s="12">
        <v>89</v>
      </c>
      <c r="AI68" s="14">
        <f t="shared" si="1"/>
        <v>0.80180180180180183</v>
      </c>
      <c r="AJ68" s="8">
        <v>60405.550561797754</v>
      </c>
      <c r="AK68" s="8">
        <v>61064.966292134828</v>
      </c>
      <c r="AL68" s="8">
        <v>50000</v>
      </c>
      <c r="AM68" s="8">
        <v>80781</v>
      </c>
      <c r="AN68" s="10">
        <v>14.97752808988764</v>
      </c>
      <c r="AO68" s="10">
        <v>10.280898876404494</v>
      </c>
      <c r="AP68" s="10">
        <v>43.325842696629216</v>
      </c>
      <c r="AR68" s="6">
        <v>69</v>
      </c>
      <c r="AS68" s="14">
        <f t="shared" si="2"/>
        <v>0.6216216216216216</v>
      </c>
      <c r="AT68" s="8">
        <v>59960.927536231888</v>
      </c>
      <c r="AU68" s="8">
        <v>60645.710144927536</v>
      </c>
      <c r="AV68" s="8">
        <v>50000</v>
      </c>
      <c r="AW68" s="8">
        <v>80781</v>
      </c>
      <c r="AX68" s="10">
        <v>14.753623188405797</v>
      </c>
      <c r="AY68" s="10">
        <v>9.3768115942028984</v>
      </c>
      <c r="AZ68" s="10">
        <v>43.536231884057969</v>
      </c>
      <c r="BB68" s="6">
        <v>0</v>
      </c>
      <c r="BC68" s="14">
        <f t="shared" si="3"/>
        <v>0</v>
      </c>
      <c r="BD68" s="8" t="s">
        <v>868</v>
      </c>
      <c r="BE68" s="8" t="s">
        <v>868</v>
      </c>
      <c r="BF68" s="8" t="s">
        <v>868</v>
      </c>
      <c r="BG68" s="8" t="s">
        <v>868</v>
      </c>
      <c r="BH68" s="10" t="s">
        <v>868</v>
      </c>
      <c r="BI68" s="10" t="s">
        <v>868</v>
      </c>
      <c r="BJ68" s="10" t="s">
        <v>868</v>
      </c>
    </row>
    <row r="69" spans="1:62" x14ac:dyDescent="0.2">
      <c r="A69" s="1" t="s">
        <v>33</v>
      </c>
      <c r="B69" s="1" t="s">
        <v>38</v>
      </c>
      <c r="C69" s="1" t="s">
        <v>34</v>
      </c>
      <c r="D69" s="1" t="s">
        <v>35</v>
      </c>
      <c r="E69" s="1" t="s">
        <v>203</v>
      </c>
      <c r="F69" s="1" t="s">
        <v>204</v>
      </c>
      <c r="G69" s="4">
        <v>390.6</v>
      </c>
      <c r="I69" s="12">
        <v>37</v>
      </c>
      <c r="J69" s="12">
        <v>1</v>
      </c>
      <c r="K69" s="12">
        <v>0</v>
      </c>
      <c r="M69" s="12">
        <v>1</v>
      </c>
      <c r="N69" s="12">
        <v>0</v>
      </c>
      <c r="P69" s="8">
        <v>58491.54054054054</v>
      </c>
      <c r="R69" s="8">
        <v>60112.567567567567</v>
      </c>
      <c r="S69" s="8">
        <v>50025</v>
      </c>
      <c r="T69" s="8">
        <v>81485</v>
      </c>
      <c r="V69" s="6">
        <v>4</v>
      </c>
      <c r="W69" s="8">
        <v>50285.75</v>
      </c>
      <c r="X69" s="8">
        <v>51352.75</v>
      </c>
      <c r="Z69" s="10">
        <v>12.675675675675675</v>
      </c>
      <c r="AA69" s="10">
        <v>9.7567567567567561</v>
      </c>
      <c r="AC69" s="10">
        <v>39.54054054054054</v>
      </c>
      <c r="AE69" s="12">
        <v>2</v>
      </c>
      <c r="AF69" s="14">
        <f t="shared" si="0"/>
        <v>5.4054054054054057E-2</v>
      </c>
      <c r="AH69" s="12">
        <v>36</v>
      </c>
      <c r="AI69" s="14">
        <f t="shared" si="1"/>
        <v>0.97297297297297303</v>
      </c>
      <c r="AJ69" s="8">
        <v>58361.861111111109</v>
      </c>
      <c r="AK69" s="8">
        <v>60010.972222222219</v>
      </c>
      <c r="AL69" s="8">
        <v>50025</v>
      </c>
      <c r="AM69" s="8">
        <v>81485</v>
      </c>
      <c r="AN69" s="10">
        <v>12.75</v>
      </c>
      <c r="AO69" s="10">
        <v>9.75</v>
      </c>
      <c r="AP69" s="10">
        <v>39.722222222222221</v>
      </c>
      <c r="AR69" s="6">
        <v>30</v>
      </c>
      <c r="AS69" s="14">
        <f t="shared" si="2"/>
        <v>0.81081081081081086</v>
      </c>
      <c r="AT69" s="8">
        <v>58224.633333333331</v>
      </c>
      <c r="AU69" s="8">
        <v>60062.1</v>
      </c>
      <c r="AV69" s="8">
        <v>50025</v>
      </c>
      <c r="AW69" s="8">
        <v>81485</v>
      </c>
      <c r="AX69" s="10">
        <v>12.9</v>
      </c>
      <c r="AY69" s="10">
        <v>9.5666666666666664</v>
      </c>
      <c r="AZ69" s="10">
        <v>39.93333333333333</v>
      </c>
      <c r="BB69" s="6">
        <v>0</v>
      </c>
      <c r="BC69" s="14">
        <f t="shared" si="3"/>
        <v>0</v>
      </c>
      <c r="BD69" s="8" t="s">
        <v>868</v>
      </c>
      <c r="BE69" s="8" t="s">
        <v>868</v>
      </c>
      <c r="BF69" s="8" t="s">
        <v>868</v>
      </c>
      <c r="BG69" s="8" t="s">
        <v>868</v>
      </c>
      <c r="BH69" s="10" t="s">
        <v>868</v>
      </c>
      <c r="BI69" s="10" t="s">
        <v>868</v>
      </c>
      <c r="BJ69" s="10" t="s">
        <v>868</v>
      </c>
    </row>
    <row r="70" spans="1:62" x14ac:dyDescent="0.2">
      <c r="A70" s="1" t="s">
        <v>84</v>
      </c>
      <c r="B70" s="1" t="s">
        <v>88</v>
      </c>
      <c r="C70" s="1" t="s">
        <v>205</v>
      </c>
      <c r="D70" s="1" t="s">
        <v>206</v>
      </c>
      <c r="E70" s="1" t="s">
        <v>207</v>
      </c>
      <c r="F70" s="1" t="s">
        <v>208</v>
      </c>
      <c r="G70" s="4">
        <v>562.20000000000005</v>
      </c>
      <c r="I70" s="12">
        <v>56</v>
      </c>
      <c r="J70" s="12">
        <v>2</v>
      </c>
      <c r="K70" s="12">
        <v>1</v>
      </c>
      <c r="M70" s="12">
        <v>0</v>
      </c>
      <c r="N70" s="12">
        <v>0</v>
      </c>
      <c r="P70" s="8">
        <v>59356.785714285717</v>
      </c>
      <c r="R70" s="8">
        <v>61415.160714285717</v>
      </c>
      <c r="S70" s="8">
        <v>50000</v>
      </c>
      <c r="T70" s="8">
        <v>87147</v>
      </c>
      <c r="V70" s="6">
        <v>3</v>
      </c>
      <c r="W70" s="8">
        <v>50000</v>
      </c>
      <c r="X70" s="8">
        <v>53018.666666666664</v>
      </c>
      <c r="Z70" s="10">
        <v>16.571428571428573</v>
      </c>
      <c r="AA70" s="10">
        <v>12.232142857142858</v>
      </c>
      <c r="AC70" s="10">
        <v>44.982142857142854</v>
      </c>
      <c r="AE70" s="12">
        <v>7</v>
      </c>
      <c r="AF70" s="14">
        <f t="shared" si="0"/>
        <v>0.125</v>
      </c>
      <c r="AH70" s="12">
        <v>47</v>
      </c>
      <c r="AI70" s="14">
        <f t="shared" si="1"/>
        <v>0.8392857142857143</v>
      </c>
      <c r="AJ70" s="8">
        <v>59293.021276595748</v>
      </c>
      <c r="AK70" s="8">
        <v>60717.574468085106</v>
      </c>
      <c r="AL70" s="8">
        <v>50000</v>
      </c>
      <c r="AM70" s="8">
        <v>79112</v>
      </c>
      <c r="AN70" s="10">
        <v>16.595744680851062</v>
      </c>
      <c r="AO70" s="10">
        <v>11.978723404255319</v>
      </c>
      <c r="AP70" s="10">
        <v>45.446808510638299</v>
      </c>
      <c r="AR70" s="6">
        <v>39</v>
      </c>
      <c r="AS70" s="14">
        <f t="shared" si="2"/>
        <v>0.6964285714285714</v>
      </c>
      <c r="AT70" s="8">
        <v>58717.897435897437</v>
      </c>
      <c r="AU70" s="8">
        <v>60164.051282051281</v>
      </c>
      <c r="AV70" s="8">
        <v>50000</v>
      </c>
      <c r="AW70" s="8">
        <v>79112</v>
      </c>
      <c r="AX70" s="10">
        <v>16.717948717948719</v>
      </c>
      <c r="AY70" s="10">
        <v>11.692307692307692</v>
      </c>
      <c r="AZ70" s="10">
        <v>45.871794871794869</v>
      </c>
      <c r="BB70" s="6">
        <v>2</v>
      </c>
      <c r="BC70" s="14">
        <f t="shared" si="3"/>
        <v>3.5714285714285712E-2</v>
      </c>
      <c r="BD70" s="8">
        <v>69543</v>
      </c>
      <c r="BE70" s="8">
        <v>71135</v>
      </c>
      <c r="BF70" s="8">
        <v>69434</v>
      </c>
      <c r="BG70" s="8">
        <v>72836</v>
      </c>
      <c r="BH70" s="10">
        <v>13.5</v>
      </c>
      <c r="BI70" s="10">
        <v>6.5</v>
      </c>
      <c r="BJ70" s="10">
        <v>40</v>
      </c>
    </row>
    <row r="71" spans="1:62" x14ac:dyDescent="0.2">
      <c r="A71" s="1" t="s">
        <v>16</v>
      </c>
      <c r="B71" s="1" t="s">
        <v>21</v>
      </c>
      <c r="C71" s="1" t="s">
        <v>209</v>
      </c>
      <c r="D71" s="1" t="s">
        <v>210</v>
      </c>
      <c r="E71" s="1" t="s">
        <v>211</v>
      </c>
      <c r="F71" s="1" t="s">
        <v>212</v>
      </c>
      <c r="G71" s="4">
        <v>710.7</v>
      </c>
      <c r="I71" s="12">
        <v>61</v>
      </c>
      <c r="J71" s="12">
        <v>2</v>
      </c>
      <c r="K71" s="12">
        <v>0</v>
      </c>
      <c r="M71" s="12">
        <v>0</v>
      </c>
      <c r="N71" s="12">
        <v>0</v>
      </c>
      <c r="P71" s="8">
        <v>66098.114754098366</v>
      </c>
      <c r="R71" s="8">
        <v>68595.655737704918</v>
      </c>
      <c r="S71" s="8">
        <v>50000</v>
      </c>
      <c r="T71" s="8">
        <v>98475</v>
      </c>
      <c r="V71" s="6">
        <v>1</v>
      </c>
      <c r="W71" s="8">
        <v>50000</v>
      </c>
      <c r="X71" s="8">
        <v>55200</v>
      </c>
      <c r="Z71" s="10">
        <v>16.459016393442624</v>
      </c>
      <c r="AA71" s="10">
        <v>11.065573770491802</v>
      </c>
      <c r="AC71" s="10">
        <v>41.983606557377051</v>
      </c>
      <c r="AE71" s="12">
        <v>6</v>
      </c>
      <c r="AF71" s="14">
        <f t="shared" si="0"/>
        <v>9.8360655737704916E-2</v>
      </c>
      <c r="AH71" s="12">
        <v>41</v>
      </c>
      <c r="AI71" s="14">
        <f t="shared" si="1"/>
        <v>0.67213114754098358</v>
      </c>
      <c r="AJ71" s="8">
        <v>64600.121951219509</v>
      </c>
      <c r="AK71" s="8">
        <v>65947.682926829264</v>
      </c>
      <c r="AL71" s="8">
        <v>50000</v>
      </c>
      <c r="AM71" s="8">
        <v>93900</v>
      </c>
      <c r="AN71" s="10">
        <v>14.951219512195122</v>
      </c>
      <c r="AO71" s="10">
        <v>10.219512195121951</v>
      </c>
      <c r="AP71" s="10">
        <v>41.048780487804876</v>
      </c>
      <c r="AR71" s="6">
        <v>25</v>
      </c>
      <c r="AS71" s="14">
        <f t="shared" si="2"/>
        <v>0.4098360655737705</v>
      </c>
      <c r="AT71" s="8">
        <v>59668</v>
      </c>
      <c r="AU71" s="8">
        <v>61088</v>
      </c>
      <c r="AV71" s="8">
        <v>50000</v>
      </c>
      <c r="AW71" s="8">
        <v>77375</v>
      </c>
      <c r="AX71" s="10">
        <v>11.92</v>
      </c>
      <c r="AY71" s="10">
        <v>7.8</v>
      </c>
      <c r="AZ71" s="10">
        <v>38.72</v>
      </c>
      <c r="BB71" s="6">
        <v>1</v>
      </c>
      <c r="BC71" s="14">
        <f t="shared" si="3"/>
        <v>1.6393442622950821E-2</v>
      </c>
      <c r="BD71" s="8">
        <v>81875</v>
      </c>
      <c r="BE71" s="8">
        <v>81875</v>
      </c>
      <c r="BF71" s="8">
        <v>81875</v>
      </c>
      <c r="BG71" s="8">
        <v>81875</v>
      </c>
      <c r="BH71" s="10">
        <v>26</v>
      </c>
      <c r="BI71" s="10">
        <v>26</v>
      </c>
      <c r="BJ71" s="10">
        <v>53</v>
      </c>
    </row>
    <row r="72" spans="1:62" x14ac:dyDescent="0.2">
      <c r="A72" s="1" t="s">
        <v>27</v>
      </c>
      <c r="B72" s="1" t="s">
        <v>32</v>
      </c>
      <c r="C72" s="1" t="s">
        <v>213</v>
      </c>
      <c r="D72" s="1" t="s">
        <v>214</v>
      </c>
      <c r="E72" s="1" t="s">
        <v>215</v>
      </c>
      <c r="F72" s="1" t="s">
        <v>216</v>
      </c>
      <c r="G72" s="4">
        <v>1297.0999999999999</v>
      </c>
      <c r="I72" s="12">
        <v>98</v>
      </c>
      <c r="J72" s="12">
        <v>2</v>
      </c>
      <c r="K72" s="12">
        <v>0</v>
      </c>
      <c r="M72" s="12">
        <v>0</v>
      </c>
      <c r="N72" s="12">
        <v>0</v>
      </c>
      <c r="P72" s="8">
        <v>64345.387755102041</v>
      </c>
      <c r="R72" s="8">
        <v>66254.918367346938</v>
      </c>
      <c r="S72" s="8">
        <v>50000</v>
      </c>
      <c r="T72" s="8">
        <v>91817</v>
      </c>
      <c r="V72" s="6">
        <v>2</v>
      </c>
      <c r="W72" s="8">
        <v>50000</v>
      </c>
      <c r="X72" s="8">
        <v>50711.5</v>
      </c>
      <c r="Z72" s="10">
        <v>15.795918367346939</v>
      </c>
      <c r="AA72" s="10">
        <v>12.163265306122449</v>
      </c>
      <c r="AC72" s="10">
        <v>42.918367346938773</v>
      </c>
      <c r="AE72" s="12">
        <v>14</v>
      </c>
      <c r="AF72" s="14">
        <f t="shared" si="0"/>
        <v>0.14285714285714285</v>
      </c>
      <c r="AH72" s="12">
        <v>76</v>
      </c>
      <c r="AI72" s="14">
        <f t="shared" si="1"/>
        <v>0.77551020408163263</v>
      </c>
      <c r="AJ72" s="8">
        <v>65082.09210526316</v>
      </c>
      <c r="AK72" s="8">
        <v>65718.131578947374</v>
      </c>
      <c r="AL72" s="8">
        <v>50000</v>
      </c>
      <c r="AM72" s="8">
        <v>88518</v>
      </c>
      <c r="AN72" s="10">
        <v>16.092105263157894</v>
      </c>
      <c r="AO72" s="10">
        <v>12.184210526315789</v>
      </c>
      <c r="AP72" s="10">
        <v>43.30263157894737</v>
      </c>
      <c r="AR72" s="6">
        <v>59</v>
      </c>
      <c r="AS72" s="14">
        <f t="shared" si="2"/>
        <v>0.60204081632653061</v>
      </c>
      <c r="AT72" s="8">
        <v>64098.186440677964</v>
      </c>
      <c r="AU72" s="8">
        <v>64807.186440677964</v>
      </c>
      <c r="AV72" s="8">
        <v>50000</v>
      </c>
      <c r="AW72" s="8">
        <v>85395</v>
      </c>
      <c r="AX72" s="10">
        <v>16.271186440677965</v>
      </c>
      <c r="AY72" s="10">
        <v>11.779661016949152</v>
      </c>
      <c r="AZ72" s="10">
        <v>43.745762711864408</v>
      </c>
      <c r="BB72" s="6">
        <v>3</v>
      </c>
      <c r="BC72" s="14">
        <f t="shared" si="3"/>
        <v>3.0612244897959183E-2</v>
      </c>
      <c r="BD72" s="8">
        <v>80265.333333333328</v>
      </c>
      <c r="BE72" s="8">
        <v>80265.333333333328</v>
      </c>
      <c r="BF72" s="8">
        <v>74604</v>
      </c>
      <c r="BG72" s="8">
        <v>88518</v>
      </c>
      <c r="BH72" s="10">
        <v>29.333333333333332</v>
      </c>
      <c r="BI72" s="10">
        <v>26.333333333333332</v>
      </c>
      <c r="BJ72" s="10">
        <v>55.666666666666664</v>
      </c>
    </row>
    <row r="73" spans="1:62" x14ac:dyDescent="0.2">
      <c r="A73" s="1" t="s">
        <v>0</v>
      </c>
      <c r="B73" s="1" t="s">
        <v>5</v>
      </c>
      <c r="C73" s="1" t="s">
        <v>217</v>
      </c>
      <c r="D73" s="1" t="s">
        <v>218</v>
      </c>
      <c r="E73" s="1" t="s">
        <v>219</v>
      </c>
      <c r="F73" s="1" t="s">
        <v>220</v>
      </c>
      <c r="G73" s="4">
        <v>1320.2</v>
      </c>
      <c r="I73" s="12">
        <v>101</v>
      </c>
      <c r="J73" s="12">
        <v>3</v>
      </c>
      <c r="K73" s="12">
        <v>0</v>
      </c>
      <c r="M73" s="12">
        <v>0</v>
      </c>
      <c r="N73" s="12">
        <v>0</v>
      </c>
      <c r="P73" s="8">
        <v>63006.851485148516</v>
      </c>
      <c r="R73" s="8">
        <v>64918.079207920789</v>
      </c>
      <c r="S73" s="8">
        <v>50000</v>
      </c>
      <c r="T73" s="8">
        <v>87300</v>
      </c>
      <c r="V73" s="6">
        <v>4</v>
      </c>
      <c r="W73" s="8">
        <v>50000</v>
      </c>
      <c r="X73" s="8">
        <v>50623.25</v>
      </c>
      <c r="Z73" s="10">
        <v>14.653465346534654</v>
      </c>
      <c r="AA73" s="10">
        <v>10.217821782178218</v>
      </c>
      <c r="AC73" s="10">
        <v>41.32673267326733</v>
      </c>
      <c r="AE73" s="12">
        <v>35</v>
      </c>
      <c r="AF73" s="14">
        <f t="shared" si="0"/>
        <v>0.34653465346534651</v>
      </c>
      <c r="AH73" s="12">
        <v>81</v>
      </c>
      <c r="AI73" s="14">
        <f t="shared" si="1"/>
        <v>0.80198019801980203</v>
      </c>
      <c r="AJ73" s="8">
        <v>63623.283950617282</v>
      </c>
      <c r="AK73" s="8">
        <v>64040.691358024691</v>
      </c>
      <c r="AL73" s="8">
        <v>50000</v>
      </c>
      <c r="AM73" s="8">
        <v>87300</v>
      </c>
      <c r="AN73" s="10">
        <v>14.814814814814815</v>
      </c>
      <c r="AO73" s="10">
        <v>9.9382716049382722</v>
      </c>
      <c r="AP73" s="10">
        <v>42.222222222222221</v>
      </c>
      <c r="AR73" s="6">
        <v>81</v>
      </c>
      <c r="AS73" s="14">
        <f t="shared" si="2"/>
        <v>0.80198019801980203</v>
      </c>
      <c r="AT73" s="8">
        <v>63623.283950617282</v>
      </c>
      <c r="AU73" s="8">
        <v>64040.691358024691</v>
      </c>
      <c r="AV73" s="8">
        <v>50000</v>
      </c>
      <c r="AW73" s="8">
        <v>87300</v>
      </c>
      <c r="AX73" s="10">
        <v>14.814814814814815</v>
      </c>
      <c r="AY73" s="10">
        <v>9.9382716049382722</v>
      </c>
      <c r="AZ73" s="10">
        <v>42.222222222222221</v>
      </c>
      <c r="BB73" s="6">
        <v>0</v>
      </c>
      <c r="BC73" s="14">
        <f t="shared" si="3"/>
        <v>0</v>
      </c>
      <c r="BD73" s="8" t="s">
        <v>868</v>
      </c>
      <c r="BE73" s="8" t="s">
        <v>868</v>
      </c>
      <c r="BF73" s="8" t="s">
        <v>868</v>
      </c>
      <c r="BG73" s="8" t="s">
        <v>868</v>
      </c>
      <c r="BH73" s="10" t="s">
        <v>868</v>
      </c>
      <c r="BI73" s="10" t="s">
        <v>868</v>
      </c>
      <c r="BJ73" s="10" t="s">
        <v>868</v>
      </c>
    </row>
    <row r="74" spans="1:62" x14ac:dyDescent="0.2">
      <c r="A74" s="1" t="s">
        <v>16</v>
      </c>
      <c r="B74" s="1" t="s">
        <v>21</v>
      </c>
      <c r="C74" s="1" t="s">
        <v>80</v>
      </c>
      <c r="D74" s="1" t="s">
        <v>81</v>
      </c>
      <c r="E74" s="1" t="s">
        <v>221</v>
      </c>
      <c r="F74" s="1" t="s">
        <v>222</v>
      </c>
      <c r="G74" s="4">
        <v>263.5</v>
      </c>
      <c r="I74" s="12">
        <v>4</v>
      </c>
      <c r="J74" s="12">
        <v>0</v>
      </c>
      <c r="K74" s="12">
        <v>16</v>
      </c>
      <c r="M74" s="12">
        <v>1</v>
      </c>
      <c r="N74" s="12">
        <v>0</v>
      </c>
      <c r="P74" s="8">
        <v>56052.25</v>
      </c>
      <c r="R74" s="8">
        <v>57871.25</v>
      </c>
      <c r="S74" s="8">
        <v>50000</v>
      </c>
      <c r="T74" s="8">
        <v>80485</v>
      </c>
      <c r="V74" s="6">
        <v>2</v>
      </c>
      <c r="W74" s="8">
        <v>50000</v>
      </c>
      <c r="X74" s="8">
        <v>50000</v>
      </c>
      <c r="Z74" s="10">
        <v>4</v>
      </c>
      <c r="AA74" s="10">
        <v>4</v>
      </c>
      <c r="AC74" s="10">
        <v>30.5</v>
      </c>
      <c r="AE74" s="12">
        <v>0</v>
      </c>
      <c r="AF74" s="14">
        <f t="shared" si="0"/>
        <v>0</v>
      </c>
      <c r="AH74" s="12">
        <v>3</v>
      </c>
      <c r="AI74" s="14">
        <f t="shared" si="1"/>
        <v>0.75</v>
      </c>
      <c r="AJ74" s="8">
        <v>50333.333333333336</v>
      </c>
      <c r="AK74" s="8">
        <v>50333.333333333336</v>
      </c>
      <c r="AL74" s="8">
        <v>50000</v>
      </c>
      <c r="AM74" s="8">
        <v>51000</v>
      </c>
      <c r="AN74" s="10">
        <v>0.33333333333333331</v>
      </c>
      <c r="AO74" s="10">
        <v>0.33333333333333331</v>
      </c>
      <c r="AP74" s="10">
        <v>27</v>
      </c>
      <c r="AR74" s="6">
        <v>3</v>
      </c>
      <c r="AS74" s="14">
        <f t="shared" si="2"/>
        <v>0.75</v>
      </c>
      <c r="AT74" s="8">
        <v>50333.333333333336</v>
      </c>
      <c r="AU74" s="8">
        <v>50333.333333333336</v>
      </c>
      <c r="AV74" s="8">
        <v>50000</v>
      </c>
      <c r="AW74" s="8">
        <v>51000</v>
      </c>
      <c r="AX74" s="10">
        <v>0.33333333333333331</v>
      </c>
      <c r="AY74" s="10">
        <v>0.33333333333333331</v>
      </c>
      <c r="AZ74" s="10">
        <v>27</v>
      </c>
      <c r="BB74" s="6">
        <v>0</v>
      </c>
      <c r="BC74" s="14">
        <f t="shared" si="3"/>
        <v>0</v>
      </c>
      <c r="BD74" s="8" t="s">
        <v>868</v>
      </c>
      <c r="BE74" s="8" t="s">
        <v>868</v>
      </c>
      <c r="BF74" s="8" t="s">
        <v>868</v>
      </c>
      <c r="BG74" s="8" t="s">
        <v>868</v>
      </c>
      <c r="BH74" s="10" t="s">
        <v>868</v>
      </c>
      <c r="BI74" s="10" t="s">
        <v>868</v>
      </c>
      <c r="BJ74" s="10" t="s">
        <v>868</v>
      </c>
    </row>
    <row r="75" spans="1:62" x14ac:dyDescent="0.2">
      <c r="A75" s="1" t="s">
        <v>16</v>
      </c>
      <c r="B75" s="1" t="s">
        <v>21</v>
      </c>
      <c r="C75" s="1" t="s">
        <v>223</v>
      </c>
      <c r="D75" s="1" t="s">
        <v>224</v>
      </c>
      <c r="E75" s="1" t="s">
        <v>225</v>
      </c>
      <c r="F75" s="1" t="s">
        <v>226</v>
      </c>
      <c r="G75" s="4">
        <v>1026.8</v>
      </c>
      <c r="I75" s="12">
        <v>92</v>
      </c>
      <c r="J75" s="12">
        <v>0</v>
      </c>
      <c r="K75" s="12">
        <v>0</v>
      </c>
      <c r="M75" s="12">
        <v>1</v>
      </c>
      <c r="N75" s="12">
        <v>1</v>
      </c>
      <c r="P75" s="8">
        <v>61754.119565217392</v>
      </c>
      <c r="R75" s="8">
        <v>63802.5</v>
      </c>
      <c r="S75" s="8">
        <v>50194</v>
      </c>
      <c r="T75" s="8">
        <v>84647</v>
      </c>
      <c r="V75" s="6">
        <v>6</v>
      </c>
      <c r="W75" s="8">
        <v>50194</v>
      </c>
      <c r="X75" s="8">
        <v>50385</v>
      </c>
      <c r="Z75" s="10">
        <v>13.032608695652174</v>
      </c>
      <c r="AA75" s="10">
        <v>10.184782608695652</v>
      </c>
      <c r="AC75" s="10">
        <v>39.402173913043477</v>
      </c>
      <c r="AE75" s="12">
        <v>20</v>
      </c>
      <c r="AF75" s="14">
        <f t="shared" si="0"/>
        <v>0.21739130434782608</v>
      </c>
      <c r="AH75" s="12">
        <v>71</v>
      </c>
      <c r="AI75" s="14">
        <f t="shared" si="1"/>
        <v>0.77173913043478259</v>
      </c>
      <c r="AJ75" s="8">
        <v>61733.845070422532</v>
      </c>
      <c r="AK75" s="8">
        <v>62664.450704225354</v>
      </c>
      <c r="AL75" s="8">
        <v>50194</v>
      </c>
      <c r="AM75" s="8">
        <v>81588</v>
      </c>
      <c r="AN75" s="10">
        <v>12.788732394366198</v>
      </c>
      <c r="AO75" s="10">
        <v>9.9577464788732399</v>
      </c>
      <c r="AP75" s="10">
        <v>39.352112676056336</v>
      </c>
      <c r="AR75" s="6">
        <v>46</v>
      </c>
      <c r="AS75" s="14">
        <f t="shared" si="2"/>
        <v>0.5</v>
      </c>
      <c r="AT75" s="8">
        <v>58443.086956521736</v>
      </c>
      <c r="AU75" s="8">
        <v>59050.260869565216</v>
      </c>
      <c r="AV75" s="8">
        <v>50194</v>
      </c>
      <c r="AW75" s="8">
        <v>75800</v>
      </c>
      <c r="AX75" s="10">
        <v>10.456521739130435</v>
      </c>
      <c r="AY75" s="10">
        <v>8.0434782608695645</v>
      </c>
      <c r="AZ75" s="10">
        <v>37.065217391304351</v>
      </c>
      <c r="BB75" s="6">
        <v>4</v>
      </c>
      <c r="BC75" s="14">
        <f t="shared" si="3"/>
        <v>4.3478260869565216E-2</v>
      </c>
      <c r="BD75" s="8">
        <v>73047.25</v>
      </c>
      <c r="BE75" s="8">
        <v>73667.75</v>
      </c>
      <c r="BF75" s="8">
        <v>67588</v>
      </c>
      <c r="BG75" s="8">
        <v>80021</v>
      </c>
      <c r="BH75" s="10">
        <v>22.5</v>
      </c>
      <c r="BI75" s="10">
        <v>19</v>
      </c>
      <c r="BJ75" s="10">
        <v>46.5</v>
      </c>
    </row>
    <row r="76" spans="1:62" x14ac:dyDescent="0.2">
      <c r="A76" s="1" t="s">
        <v>84</v>
      </c>
      <c r="B76" s="1" t="s">
        <v>88</v>
      </c>
      <c r="C76" s="1" t="s">
        <v>227</v>
      </c>
      <c r="D76" s="1" t="s">
        <v>228</v>
      </c>
      <c r="E76" s="1" t="s">
        <v>229</v>
      </c>
      <c r="F76" s="1" t="s">
        <v>230</v>
      </c>
      <c r="G76" s="4">
        <v>918.6</v>
      </c>
      <c r="I76" s="12">
        <v>83</v>
      </c>
      <c r="J76" s="12">
        <v>4</v>
      </c>
      <c r="K76" s="12">
        <v>4</v>
      </c>
      <c r="M76" s="12">
        <v>0</v>
      </c>
      <c r="N76" s="12">
        <v>0</v>
      </c>
      <c r="P76" s="8">
        <v>60810.831325301202</v>
      </c>
      <c r="R76" s="8">
        <v>63083.096385542165</v>
      </c>
      <c r="S76" s="8">
        <v>50000</v>
      </c>
      <c r="T76" s="8">
        <v>87266</v>
      </c>
      <c r="V76" s="6">
        <v>5</v>
      </c>
      <c r="W76" s="8">
        <v>50150</v>
      </c>
      <c r="X76" s="8">
        <v>50712.800000000003</v>
      </c>
      <c r="Z76" s="10">
        <v>12.445783132530121</v>
      </c>
      <c r="AA76" s="10">
        <v>8.7831325301204828</v>
      </c>
      <c r="AC76" s="10">
        <v>39.7710843373494</v>
      </c>
      <c r="AE76" s="12">
        <v>21</v>
      </c>
      <c r="AF76" s="14">
        <f t="shared" si="0"/>
        <v>0.25301204819277107</v>
      </c>
      <c r="AH76" s="12">
        <v>66</v>
      </c>
      <c r="AI76" s="14">
        <f t="shared" si="1"/>
        <v>0.79518072289156627</v>
      </c>
      <c r="AJ76" s="8">
        <v>59878.606060606064</v>
      </c>
      <c r="AK76" s="8">
        <v>61645.666666666664</v>
      </c>
      <c r="AL76" s="8">
        <v>50000</v>
      </c>
      <c r="AM76" s="8">
        <v>87266</v>
      </c>
      <c r="AN76" s="10">
        <v>11.545454545454545</v>
      </c>
      <c r="AO76" s="10">
        <v>7.8181818181818183</v>
      </c>
      <c r="AP76" s="10">
        <v>38.909090909090907</v>
      </c>
      <c r="AR76" s="6">
        <v>43</v>
      </c>
      <c r="AS76" s="14">
        <f t="shared" si="2"/>
        <v>0.51807228915662651</v>
      </c>
      <c r="AT76" s="8">
        <v>58070.860465116282</v>
      </c>
      <c r="AU76" s="8">
        <v>60208.046511627908</v>
      </c>
      <c r="AV76" s="8">
        <v>50000</v>
      </c>
      <c r="AW76" s="8">
        <v>87266</v>
      </c>
      <c r="AX76" s="10">
        <v>9.6279069767441854</v>
      </c>
      <c r="AY76" s="10">
        <v>6.4186046511627906</v>
      </c>
      <c r="AZ76" s="10">
        <v>37.325581395348834</v>
      </c>
      <c r="BB76" s="6">
        <v>2</v>
      </c>
      <c r="BC76" s="14">
        <f t="shared" si="3"/>
        <v>2.4096385542168676E-2</v>
      </c>
      <c r="BD76" s="8">
        <v>73118</v>
      </c>
      <c r="BE76" s="8">
        <v>80118</v>
      </c>
      <c r="BF76" s="8">
        <v>79345</v>
      </c>
      <c r="BG76" s="8">
        <v>80891</v>
      </c>
      <c r="BH76" s="10">
        <v>24</v>
      </c>
      <c r="BI76" s="10">
        <v>11</v>
      </c>
      <c r="BJ76" s="10">
        <v>49.5</v>
      </c>
    </row>
    <row r="77" spans="1:62" x14ac:dyDescent="0.2">
      <c r="A77" s="1" t="s">
        <v>22</v>
      </c>
      <c r="B77" s="1" t="s">
        <v>26</v>
      </c>
      <c r="C77" s="1" t="s">
        <v>116</v>
      </c>
      <c r="D77" s="1" t="s">
        <v>117</v>
      </c>
      <c r="E77" s="1" t="s">
        <v>231</v>
      </c>
      <c r="F77" s="1" t="s">
        <v>232</v>
      </c>
      <c r="G77" s="4">
        <v>982.4</v>
      </c>
      <c r="I77" s="12">
        <v>68</v>
      </c>
      <c r="J77" s="12">
        <v>3</v>
      </c>
      <c r="K77" s="12">
        <v>2</v>
      </c>
      <c r="M77" s="12">
        <v>1</v>
      </c>
      <c r="N77" s="12">
        <v>0</v>
      </c>
      <c r="P77" s="8">
        <v>65045.73529411765</v>
      </c>
      <c r="R77" s="8">
        <v>66695.26470588235</v>
      </c>
      <c r="S77" s="8">
        <v>50526</v>
      </c>
      <c r="T77" s="8">
        <v>115000</v>
      </c>
      <c r="V77" s="6">
        <v>1</v>
      </c>
      <c r="W77" s="8">
        <v>56595</v>
      </c>
      <c r="X77" s="8">
        <v>58245</v>
      </c>
      <c r="Z77" s="10">
        <v>14.279411764705882</v>
      </c>
      <c r="AA77" s="10">
        <v>9.985294117647058</v>
      </c>
      <c r="AC77" s="10">
        <v>41.205882352941174</v>
      </c>
      <c r="AE77" s="12">
        <v>17</v>
      </c>
      <c r="AF77" s="14">
        <f t="shared" si="0"/>
        <v>0.25</v>
      </c>
      <c r="AH77" s="12">
        <v>56</v>
      </c>
      <c r="AI77" s="14">
        <f t="shared" si="1"/>
        <v>0.82352941176470584</v>
      </c>
      <c r="AJ77" s="8">
        <v>64846.857142857145</v>
      </c>
      <c r="AK77" s="8">
        <v>65615.357142857145</v>
      </c>
      <c r="AL77" s="8">
        <v>50526</v>
      </c>
      <c r="AM77" s="8">
        <v>84264</v>
      </c>
      <c r="AN77" s="10">
        <v>14.928571428571429</v>
      </c>
      <c r="AO77" s="10">
        <v>10.535714285714286</v>
      </c>
      <c r="AP77" s="10">
        <v>42.5</v>
      </c>
      <c r="AR77" s="6">
        <v>34</v>
      </c>
      <c r="AS77" s="14">
        <f t="shared" si="2"/>
        <v>0.5</v>
      </c>
      <c r="AT77" s="8">
        <v>62589.029411764706</v>
      </c>
      <c r="AU77" s="8">
        <v>63273.029411764706</v>
      </c>
      <c r="AV77" s="8">
        <v>50526</v>
      </c>
      <c r="AW77" s="8">
        <v>79237</v>
      </c>
      <c r="AX77" s="10">
        <v>12.529411764705882</v>
      </c>
      <c r="AY77" s="10">
        <v>8.382352941176471</v>
      </c>
      <c r="AZ77" s="10">
        <v>41.735294117647058</v>
      </c>
      <c r="BB77" s="6">
        <v>0</v>
      </c>
      <c r="BC77" s="14">
        <f t="shared" si="3"/>
        <v>0</v>
      </c>
      <c r="BD77" s="8" t="s">
        <v>868</v>
      </c>
      <c r="BE77" s="8" t="s">
        <v>868</v>
      </c>
      <c r="BF77" s="8" t="s">
        <v>868</v>
      </c>
      <c r="BG77" s="8" t="s">
        <v>868</v>
      </c>
      <c r="BH77" s="10" t="s">
        <v>868</v>
      </c>
      <c r="BI77" s="10" t="s">
        <v>868</v>
      </c>
      <c r="BJ77" s="10" t="s">
        <v>868</v>
      </c>
    </row>
    <row r="78" spans="1:62" x14ac:dyDescent="0.2">
      <c r="A78" s="1" t="s">
        <v>84</v>
      </c>
      <c r="B78" s="1" t="s">
        <v>88</v>
      </c>
      <c r="C78" s="1" t="s">
        <v>233</v>
      </c>
      <c r="D78" s="1" t="s">
        <v>234</v>
      </c>
      <c r="E78" s="1" t="s">
        <v>235</v>
      </c>
      <c r="F78" s="1" t="s">
        <v>236</v>
      </c>
      <c r="G78" s="4">
        <v>1435.2</v>
      </c>
      <c r="I78" s="12">
        <v>119</v>
      </c>
      <c r="J78" s="12">
        <v>0</v>
      </c>
      <c r="K78" s="12">
        <v>5</v>
      </c>
      <c r="M78" s="12">
        <v>0</v>
      </c>
      <c r="N78" s="12">
        <v>0</v>
      </c>
      <c r="P78" s="8">
        <v>62089.571428571428</v>
      </c>
      <c r="R78" s="8">
        <v>64697.117647058825</v>
      </c>
      <c r="S78" s="8">
        <v>50000</v>
      </c>
      <c r="T78" s="8">
        <v>95259</v>
      </c>
      <c r="V78" s="6">
        <v>6</v>
      </c>
      <c r="W78" s="8">
        <v>50000</v>
      </c>
      <c r="X78" s="8">
        <v>50481.833333333336</v>
      </c>
      <c r="Z78" s="10">
        <v>12.260504201680673</v>
      </c>
      <c r="AA78" s="10">
        <v>7.6890756302521011</v>
      </c>
      <c r="AC78" s="10">
        <v>40.689075630252098</v>
      </c>
      <c r="AE78" s="12">
        <v>46</v>
      </c>
      <c r="AF78" s="14">
        <f t="shared" si="0"/>
        <v>0.38655462184873951</v>
      </c>
      <c r="AH78" s="12">
        <v>99</v>
      </c>
      <c r="AI78" s="14">
        <f t="shared" si="1"/>
        <v>0.83193277310924374</v>
      </c>
      <c r="AJ78" s="8">
        <v>62103.838383838382</v>
      </c>
      <c r="AK78" s="8">
        <v>63402.848484848488</v>
      </c>
      <c r="AL78" s="8">
        <v>50000</v>
      </c>
      <c r="AM78" s="8">
        <v>95259</v>
      </c>
      <c r="AN78" s="10">
        <v>12.070707070707071</v>
      </c>
      <c r="AO78" s="10">
        <v>7.3030303030303028</v>
      </c>
      <c r="AP78" s="10">
        <v>40.646464646464644</v>
      </c>
      <c r="AR78" s="6">
        <v>73</v>
      </c>
      <c r="AS78" s="14">
        <f t="shared" si="2"/>
        <v>0.61344537815126055</v>
      </c>
      <c r="AT78" s="8">
        <v>61665.780821917811</v>
      </c>
      <c r="AU78" s="8">
        <v>62834.027397260274</v>
      </c>
      <c r="AV78" s="8">
        <v>50000</v>
      </c>
      <c r="AW78" s="8">
        <v>88722</v>
      </c>
      <c r="AX78" s="10">
        <v>12.684931506849315</v>
      </c>
      <c r="AY78" s="10">
        <v>7.3150684931506849</v>
      </c>
      <c r="AZ78" s="10">
        <v>42.082191780821915</v>
      </c>
      <c r="BB78" s="6">
        <v>3</v>
      </c>
      <c r="BC78" s="14">
        <f t="shared" si="3"/>
        <v>2.5210084033613446E-2</v>
      </c>
      <c r="BD78" s="8">
        <v>75272.333333333328</v>
      </c>
      <c r="BE78" s="8">
        <v>75272.333333333328</v>
      </c>
      <c r="BF78" s="8">
        <v>69000</v>
      </c>
      <c r="BG78" s="8">
        <v>81817</v>
      </c>
      <c r="BH78" s="10">
        <v>15.666666666666666</v>
      </c>
      <c r="BI78" s="10">
        <v>14.333333333333334</v>
      </c>
      <c r="BJ78" s="10">
        <v>40.333333333333336</v>
      </c>
    </row>
    <row r="79" spans="1:62" x14ac:dyDescent="0.2">
      <c r="A79" s="1" t="s">
        <v>0</v>
      </c>
      <c r="B79" s="1" t="s">
        <v>5</v>
      </c>
      <c r="C79" s="1" t="s">
        <v>16</v>
      </c>
      <c r="D79" s="1" t="s">
        <v>51</v>
      </c>
      <c r="E79" s="1" t="s">
        <v>237</v>
      </c>
      <c r="F79" s="1" t="s">
        <v>238</v>
      </c>
      <c r="G79" s="4">
        <v>263.89999999999998</v>
      </c>
      <c r="I79" s="12">
        <v>28</v>
      </c>
      <c r="J79" s="12">
        <v>0</v>
      </c>
      <c r="K79" s="12">
        <v>0</v>
      </c>
      <c r="M79" s="12">
        <v>0</v>
      </c>
      <c r="N79" s="12">
        <v>0</v>
      </c>
      <c r="P79" s="8">
        <v>57126.464285714283</v>
      </c>
      <c r="R79" s="8">
        <v>58588.464285714283</v>
      </c>
      <c r="S79" s="8">
        <v>50000</v>
      </c>
      <c r="T79" s="8">
        <v>73400</v>
      </c>
      <c r="V79" s="6">
        <v>2</v>
      </c>
      <c r="W79" s="8">
        <v>50562</v>
      </c>
      <c r="X79" s="8">
        <v>50562</v>
      </c>
      <c r="Z79" s="10">
        <v>13.142857142857142</v>
      </c>
      <c r="AA79" s="10">
        <v>7.7142857142857144</v>
      </c>
      <c r="AC79" s="10">
        <v>41.928571428571431</v>
      </c>
      <c r="AE79" s="12">
        <v>1</v>
      </c>
      <c r="AF79" s="14">
        <f t="shared" si="0"/>
        <v>3.5714285714285712E-2</v>
      </c>
      <c r="AH79" s="12">
        <v>25</v>
      </c>
      <c r="AI79" s="14">
        <f t="shared" si="1"/>
        <v>0.8928571428571429</v>
      </c>
      <c r="AJ79" s="8">
        <v>57406.96</v>
      </c>
      <c r="AK79" s="8">
        <v>58223.96</v>
      </c>
      <c r="AL79" s="8">
        <v>50000</v>
      </c>
      <c r="AM79" s="8">
        <v>73400</v>
      </c>
      <c r="AN79" s="10">
        <v>13.4</v>
      </c>
      <c r="AO79" s="10">
        <v>7.48</v>
      </c>
      <c r="AP79" s="10">
        <v>42.68</v>
      </c>
      <c r="AR79" s="6">
        <v>18</v>
      </c>
      <c r="AS79" s="14">
        <f t="shared" si="2"/>
        <v>0.6428571428571429</v>
      </c>
      <c r="AT79" s="8">
        <v>55861.833333333336</v>
      </c>
      <c r="AU79" s="8">
        <v>56452.277777777781</v>
      </c>
      <c r="AV79" s="8">
        <v>50000</v>
      </c>
      <c r="AW79" s="8">
        <v>65558</v>
      </c>
      <c r="AX79" s="10">
        <v>12.5</v>
      </c>
      <c r="AY79" s="10">
        <v>7</v>
      </c>
      <c r="AZ79" s="10">
        <v>41.555555555555557</v>
      </c>
      <c r="BB79" s="6">
        <v>1</v>
      </c>
      <c r="BC79" s="14">
        <f t="shared" si="3"/>
        <v>3.5714285714285712E-2</v>
      </c>
      <c r="BD79" s="8">
        <v>73400</v>
      </c>
      <c r="BE79" s="8">
        <v>73400</v>
      </c>
      <c r="BF79" s="8">
        <v>73400</v>
      </c>
      <c r="BG79" s="8">
        <v>73400</v>
      </c>
      <c r="BH79" s="10">
        <v>24</v>
      </c>
      <c r="BI79" s="10">
        <v>14</v>
      </c>
      <c r="BJ79" s="10">
        <v>50</v>
      </c>
    </row>
    <row r="80" spans="1:62" x14ac:dyDescent="0.2">
      <c r="A80" s="1" t="s">
        <v>22</v>
      </c>
      <c r="B80" s="1" t="s">
        <v>26</v>
      </c>
      <c r="C80" s="1" t="s">
        <v>239</v>
      </c>
      <c r="D80" s="1" t="s">
        <v>240</v>
      </c>
      <c r="E80" s="1" t="s">
        <v>241</v>
      </c>
      <c r="F80" s="1" t="s">
        <v>242</v>
      </c>
      <c r="G80" s="4">
        <v>301.10000000000002</v>
      </c>
      <c r="I80" s="12">
        <v>7</v>
      </c>
      <c r="J80" s="12">
        <v>4</v>
      </c>
      <c r="K80" s="12">
        <v>0</v>
      </c>
      <c r="M80" s="12">
        <v>0</v>
      </c>
      <c r="N80" s="12">
        <v>0</v>
      </c>
      <c r="P80" s="8">
        <v>59352.571428571428</v>
      </c>
      <c r="R80" s="8">
        <v>59352.571428571428</v>
      </c>
      <c r="S80" s="8">
        <v>50000</v>
      </c>
      <c r="T80" s="8">
        <v>84659</v>
      </c>
      <c r="V80" s="6">
        <v>0</v>
      </c>
      <c r="W80" s="8" t="s">
        <v>868</v>
      </c>
      <c r="X80" s="8" t="s">
        <v>868</v>
      </c>
      <c r="Z80" s="10">
        <v>11.571428571428571</v>
      </c>
      <c r="AA80" s="10">
        <v>6.5714285714285712</v>
      </c>
      <c r="AC80" s="10">
        <v>37.571428571428569</v>
      </c>
      <c r="AE80" s="12">
        <v>1</v>
      </c>
      <c r="AF80" s="14">
        <f t="shared" ref="AF80:AF143" si="4">AE80/I80</f>
        <v>0.14285714285714285</v>
      </c>
      <c r="AH80" s="12">
        <v>6</v>
      </c>
      <c r="AI80" s="14">
        <f t="shared" ref="AI80:AI143" si="5">AH80/I80</f>
        <v>0.8571428571428571</v>
      </c>
      <c r="AJ80" s="8">
        <v>55134.833333333336</v>
      </c>
      <c r="AK80" s="8">
        <v>55134.833333333336</v>
      </c>
      <c r="AL80" s="8">
        <v>50000</v>
      </c>
      <c r="AM80" s="8">
        <v>72861</v>
      </c>
      <c r="AN80" s="10">
        <v>7.666666666666667</v>
      </c>
      <c r="AO80" s="10">
        <v>6.833333333333333</v>
      </c>
      <c r="AP80" s="10">
        <v>34.333333333333336</v>
      </c>
      <c r="AR80" s="6">
        <v>2</v>
      </c>
      <c r="AS80" s="14">
        <f t="shared" ref="AS80:AS143" si="6">AR80/I80</f>
        <v>0.2857142857142857</v>
      </c>
      <c r="AT80" s="8">
        <v>50954</v>
      </c>
      <c r="AU80" s="8">
        <v>50954</v>
      </c>
      <c r="AV80" s="8">
        <v>50000</v>
      </c>
      <c r="AW80" s="8">
        <v>51908</v>
      </c>
      <c r="AX80" s="10">
        <v>3.5</v>
      </c>
      <c r="AY80" s="10">
        <v>3</v>
      </c>
      <c r="AZ80" s="10">
        <v>31</v>
      </c>
      <c r="BB80" s="6">
        <v>0</v>
      </c>
      <c r="BC80" s="14">
        <f t="shared" ref="BC80:BC143" si="7">BB80/I80</f>
        <v>0</v>
      </c>
      <c r="BD80" s="8" t="s">
        <v>868</v>
      </c>
      <c r="BE80" s="8" t="s">
        <v>868</v>
      </c>
      <c r="BF80" s="8" t="s">
        <v>868</v>
      </c>
      <c r="BG80" s="8" t="s">
        <v>868</v>
      </c>
      <c r="BH80" s="10" t="s">
        <v>868</v>
      </c>
      <c r="BI80" s="10" t="s">
        <v>868</v>
      </c>
      <c r="BJ80" s="10" t="s">
        <v>868</v>
      </c>
    </row>
    <row r="81" spans="1:62" x14ac:dyDescent="0.2">
      <c r="A81" s="1" t="s">
        <v>33</v>
      </c>
      <c r="B81" s="1" t="s">
        <v>38</v>
      </c>
      <c r="C81" s="1" t="s">
        <v>243</v>
      </c>
      <c r="D81" s="1" t="s">
        <v>244</v>
      </c>
      <c r="E81" s="1" t="s">
        <v>245</v>
      </c>
      <c r="F81" s="1" t="s">
        <v>246</v>
      </c>
      <c r="G81" s="4">
        <v>3204.4</v>
      </c>
      <c r="I81" s="12">
        <v>242</v>
      </c>
      <c r="J81" s="12">
        <v>9</v>
      </c>
      <c r="K81" s="12">
        <v>0</v>
      </c>
      <c r="M81" s="12">
        <v>0</v>
      </c>
      <c r="N81" s="12">
        <v>0</v>
      </c>
      <c r="P81" s="8">
        <v>62124.14876033058</v>
      </c>
      <c r="R81" s="8">
        <v>64144.603305785124</v>
      </c>
      <c r="S81" s="8">
        <v>50000</v>
      </c>
      <c r="T81" s="8">
        <v>107991</v>
      </c>
      <c r="V81" s="6">
        <v>15</v>
      </c>
      <c r="W81" s="8">
        <v>50962</v>
      </c>
      <c r="X81" s="8">
        <v>51462</v>
      </c>
      <c r="Z81" s="10">
        <v>11.954545454545455</v>
      </c>
      <c r="AA81" s="10">
        <v>7.9876033057851243</v>
      </c>
      <c r="AC81" s="10">
        <v>38.97933884297521</v>
      </c>
      <c r="AE81" s="12">
        <v>108</v>
      </c>
      <c r="AF81" s="14">
        <f t="shared" si="4"/>
        <v>0.4462809917355372</v>
      </c>
      <c r="AH81" s="12">
        <v>218</v>
      </c>
      <c r="AI81" s="14">
        <f t="shared" si="5"/>
        <v>0.90082644628099173</v>
      </c>
      <c r="AJ81" s="8">
        <v>61512.793577981654</v>
      </c>
      <c r="AK81" s="8">
        <v>62873.802752293581</v>
      </c>
      <c r="AL81" s="8">
        <v>50000</v>
      </c>
      <c r="AM81" s="8">
        <v>107991</v>
      </c>
      <c r="AN81" s="10">
        <v>11.48165137614679</v>
      </c>
      <c r="AO81" s="10">
        <v>7.5275229357798166</v>
      </c>
      <c r="AP81" s="10">
        <v>38.582568807339449</v>
      </c>
      <c r="AR81" s="6">
        <v>190</v>
      </c>
      <c r="AS81" s="14">
        <f t="shared" si="6"/>
        <v>0.78512396694214881</v>
      </c>
      <c r="AT81" s="8">
        <v>59810.752631578951</v>
      </c>
      <c r="AU81" s="8">
        <v>61197.594736842104</v>
      </c>
      <c r="AV81" s="8">
        <v>50000</v>
      </c>
      <c r="AW81" s="8">
        <v>107991</v>
      </c>
      <c r="AX81" s="10">
        <v>10.684210526315789</v>
      </c>
      <c r="AY81" s="10">
        <v>6.9315789473684211</v>
      </c>
      <c r="AZ81" s="10">
        <v>37.852631578947367</v>
      </c>
      <c r="BB81" s="6">
        <v>9</v>
      </c>
      <c r="BC81" s="14">
        <f t="shared" si="7"/>
        <v>3.71900826446281E-2</v>
      </c>
      <c r="BD81" s="8">
        <v>81110.777777777781</v>
      </c>
      <c r="BE81" s="8">
        <v>82077.444444444438</v>
      </c>
      <c r="BF81" s="8">
        <v>61860</v>
      </c>
      <c r="BG81" s="8">
        <v>92704</v>
      </c>
      <c r="BH81" s="10">
        <v>20.444444444444443</v>
      </c>
      <c r="BI81" s="10">
        <v>16.111111111111111</v>
      </c>
      <c r="BJ81" s="10">
        <v>47.555555555555557</v>
      </c>
    </row>
    <row r="82" spans="1:62" x14ac:dyDescent="0.2">
      <c r="A82" s="1" t="s">
        <v>0</v>
      </c>
      <c r="B82" s="1" t="s">
        <v>5</v>
      </c>
      <c r="C82" s="1" t="s">
        <v>247</v>
      </c>
      <c r="D82" s="1" t="s">
        <v>248</v>
      </c>
      <c r="E82" s="1" t="s">
        <v>249</v>
      </c>
      <c r="F82" s="1" t="s">
        <v>250</v>
      </c>
      <c r="G82" s="4">
        <v>1077.9000000000001</v>
      </c>
      <c r="I82" s="12">
        <v>98</v>
      </c>
      <c r="J82" s="12">
        <v>5</v>
      </c>
      <c r="K82" s="12">
        <v>0</v>
      </c>
      <c r="M82" s="12">
        <v>0</v>
      </c>
      <c r="N82" s="12">
        <v>0</v>
      </c>
      <c r="P82" s="8">
        <v>65162.602040816324</v>
      </c>
      <c r="R82" s="8">
        <v>66986.857142857145</v>
      </c>
      <c r="S82" s="8">
        <v>50000</v>
      </c>
      <c r="T82" s="8">
        <v>90870</v>
      </c>
      <c r="V82" s="6">
        <v>1</v>
      </c>
      <c r="W82" s="8">
        <v>53400</v>
      </c>
      <c r="X82" s="8">
        <v>53400</v>
      </c>
      <c r="Z82" s="10">
        <v>13.73469387755102</v>
      </c>
      <c r="AA82" s="10">
        <v>9.2346938775510203</v>
      </c>
      <c r="AC82" s="10">
        <v>40.081632653061227</v>
      </c>
      <c r="AE82" s="12">
        <v>41</v>
      </c>
      <c r="AF82" s="14">
        <f t="shared" si="4"/>
        <v>0.41836734693877553</v>
      </c>
      <c r="AH82" s="12">
        <v>78</v>
      </c>
      <c r="AI82" s="14">
        <f t="shared" si="5"/>
        <v>0.79591836734693877</v>
      </c>
      <c r="AJ82" s="8">
        <v>64759.794871794875</v>
      </c>
      <c r="AK82" s="8">
        <v>65464.743589743586</v>
      </c>
      <c r="AL82" s="8">
        <v>50000</v>
      </c>
      <c r="AM82" s="8">
        <v>87260</v>
      </c>
      <c r="AN82" s="10">
        <v>13.525641025641026</v>
      </c>
      <c r="AO82" s="10">
        <v>9.2948717948717956</v>
      </c>
      <c r="AP82" s="10">
        <v>40.166666666666664</v>
      </c>
      <c r="AR82" s="6">
        <v>73</v>
      </c>
      <c r="AS82" s="14">
        <f t="shared" si="6"/>
        <v>0.74489795918367352</v>
      </c>
      <c r="AT82" s="8">
        <v>64253.232876712325</v>
      </c>
      <c r="AU82" s="8">
        <v>64992.410958904111</v>
      </c>
      <c r="AV82" s="8">
        <v>50000</v>
      </c>
      <c r="AW82" s="8">
        <v>87260</v>
      </c>
      <c r="AX82" s="10">
        <v>13.109589041095891</v>
      </c>
      <c r="AY82" s="10">
        <v>8.6301369863013697</v>
      </c>
      <c r="AZ82" s="10">
        <v>39.780821917808218</v>
      </c>
      <c r="BB82" s="6">
        <v>0</v>
      </c>
      <c r="BC82" s="14">
        <f t="shared" si="7"/>
        <v>0</v>
      </c>
      <c r="BD82" s="8" t="s">
        <v>868</v>
      </c>
      <c r="BE82" s="8" t="s">
        <v>868</v>
      </c>
      <c r="BF82" s="8" t="s">
        <v>868</v>
      </c>
      <c r="BG82" s="8" t="s">
        <v>868</v>
      </c>
      <c r="BH82" s="10" t="s">
        <v>868</v>
      </c>
      <c r="BI82" s="10" t="s">
        <v>868</v>
      </c>
      <c r="BJ82" s="10" t="s">
        <v>868</v>
      </c>
    </row>
    <row r="83" spans="1:62" x14ac:dyDescent="0.2">
      <c r="A83" s="1" t="s">
        <v>64</v>
      </c>
      <c r="B83" s="1" t="s">
        <v>69</v>
      </c>
      <c r="C83" s="1" t="s">
        <v>166</v>
      </c>
      <c r="D83" s="1" t="s">
        <v>167</v>
      </c>
      <c r="E83" s="1" t="s">
        <v>251</v>
      </c>
      <c r="F83" s="1" t="s">
        <v>252</v>
      </c>
      <c r="G83" s="4">
        <v>3614.9</v>
      </c>
      <c r="I83" s="12">
        <v>268</v>
      </c>
      <c r="J83" s="12">
        <v>0</v>
      </c>
      <c r="K83" s="12">
        <v>6</v>
      </c>
      <c r="M83" s="12">
        <v>0</v>
      </c>
      <c r="N83" s="12">
        <v>0</v>
      </c>
      <c r="P83" s="8">
        <v>64474.067164179105</v>
      </c>
      <c r="R83" s="8">
        <v>65823.552238805976</v>
      </c>
      <c r="S83" s="8">
        <v>50728</v>
      </c>
      <c r="T83" s="8">
        <v>107800</v>
      </c>
      <c r="V83" s="6">
        <v>13</v>
      </c>
      <c r="W83" s="8">
        <v>51030.153846153844</v>
      </c>
      <c r="X83" s="8">
        <v>51200.230769230766</v>
      </c>
      <c r="Z83" s="10">
        <v>14.514925373134329</v>
      </c>
      <c r="AA83" s="10">
        <v>11.283582089552239</v>
      </c>
      <c r="AC83" s="10">
        <v>41.992537313432834</v>
      </c>
      <c r="AE83" s="12">
        <v>142</v>
      </c>
      <c r="AF83" s="14">
        <f t="shared" si="4"/>
        <v>0.52985074626865669</v>
      </c>
      <c r="AH83" s="12">
        <v>227</v>
      </c>
      <c r="AI83" s="14">
        <f t="shared" si="5"/>
        <v>0.84701492537313428</v>
      </c>
      <c r="AJ83" s="8">
        <v>64296.083700440526</v>
      </c>
      <c r="AK83" s="8">
        <v>64900.030837004408</v>
      </c>
      <c r="AL83" s="8">
        <v>50728</v>
      </c>
      <c r="AM83" s="8">
        <v>90426</v>
      </c>
      <c r="AN83" s="10">
        <v>14.541850220264317</v>
      </c>
      <c r="AO83" s="10">
        <v>11.088105726872246</v>
      </c>
      <c r="AP83" s="10">
        <v>42.158590308370044</v>
      </c>
      <c r="AR83" s="6">
        <v>149</v>
      </c>
      <c r="AS83" s="14">
        <f t="shared" si="6"/>
        <v>0.55597014925373134</v>
      </c>
      <c r="AT83" s="8">
        <v>60674.604026845635</v>
      </c>
      <c r="AU83" s="8">
        <v>61131.402684563756</v>
      </c>
      <c r="AV83" s="8">
        <v>50728</v>
      </c>
      <c r="AW83" s="8">
        <v>82656</v>
      </c>
      <c r="AX83" s="10">
        <v>11.805369127516778</v>
      </c>
      <c r="AY83" s="10">
        <v>7.6577181208053693</v>
      </c>
      <c r="AZ83" s="10">
        <v>40.651006711409394</v>
      </c>
      <c r="BB83" s="6">
        <v>8</v>
      </c>
      <c r="BC83" s="14">
        <f t="shared" si="7"/>
        <v>2.9850746268656716E-2</v>
      </c>
      <c r="BD83" s="8">
        <v>80497.75</v>
      </c>
      <c r="BE83" s="8">
        <v>82329.375</v>
      </c>
      <c r="BF83" s="8">
        <v>70178</v>
      </c>
      <c r="BG83" s="8">
        <v>90426</v>
      </c>
      <c r="BH83" s="10">
        <v>23.375</v>
      </c>
      <c r="BI83" s="10">
        <v>19.5</v>
      </c>
      <c r="BJ83" s="10">
        <v>46.875</v>
      </c>
    </row>
    <row r="84" spans="1:62" x14ac:dyDescent="0.2">
      <c r="A84" s="1" t="s">
        <v>6</v>
      </c>
      <c r="B84" s="1" t="s">
        <v>11</v>
      </c>
      <c r="C84" s="1" t="s">
        <v>98</v>
      </c>
      <c r="D84" s="1" t="s">
        <v>99</v>
      </c>
      <c r="E84" s="1" t="s">
        <v>253</v>
      </c>
      <c r="F84" s="1" t="s">
        <v>254</v>
      </c>
      <c r="G84" s="4">
        <v>663.4</v>
      </c>
      <c r="I84" s="12">
        <v>60</v>
      </c>
      <c r="J84" s="12">
        <v>0</v>
      </c>
      <c r="K84" s="12">
        <v>0</v>
      </c>
      <c r="M84" s="12">
        <v>0</v>
      </c>
      <c r="N84" s="12">
        <v>0</v>
      </c>
      <c r="P84" s="8">
        <v>58859.283333333333</v>
      </c>
      <c r="R84" s="8">
        <v>60581.216666666667</v>
      </c>
      <c r="S84" s="8">
        <v>50000</v>
      </c>
      <c r="T84" s="8">
        <v>82463</v>
      </c>
      <c r="V84" s="6">
        <v>1</v>
      </c>
      <c r="W84" s="8">
        <v>50000</v>
      </c>
      <c r="X84" s="8">
        <v>58097</v>
      </c>
      <c r="Z84" s="10">
        <v>11.233333333333333</v>
      </c>
      <c r="AA84" s="10">
        <v>8.1166666666666671</v>
      </c>
      <c r="AC84" s="10">
        <v>39.616666666666667</v>
      </c>
      <c r="AE84" s="12">
        <v>15</v>
      </c>
      <c r="AF84" s="14">
        <f t="shared" si="4"/>
        <v>0.25</v>
      </c>
      <c r="AH84" s="12">
        <v>47</v>
      </c>
      <c r="AI84" s="14">
        <f t="shared" si="5"/>
        <v>0.78333333333333333</v>
      </c>
      <c r="AJ84" s="8">
        <v>58400.48936170213</v>
      </c>
      <c r="AK84" s="8">
        <v>59497.744680851065</v>
      </c>
      <c r="AL84" s="8">
        <v>50000</v>
      </c>
      <c r="AM84" s="8">
        <v>82463</v>
      </c>
      <c r="AN84" s="10">
        <v>11</v>
      </c>
      <c r="AO84" s="10">
        <v>8.5319148936170208</v>
      </c>
      <c r="AP84" s="10">
        <v>39.978723404255319</v>
      </c>
      <c r="AR84" s="6">
        <v>30</v>
      </c>
      <c r="AS84" s="14">
        <f t="shared" si="6"/>
        <v>0.5</v>
      </c>
      <c r="AT84" s="8">
        <v>56425.166666666664</v>
      </c>
      <c r="AU84" s="8">
        <v>57651.3</v>
      </c>
      <c r="AV84" s="8">
        <v>50000</v>
      </c>
      <c r="AW84" s="8">
        <v>82463</v>
      </c>
      <c r="AX84" s="10">
        <v>10.833333333333334</v>
      </c>
      <c r="AY84" s="10">
        <v>7.6</v>
      </c>
      <c r="AZ84" s="10">
        <v>41.333333333333336</v>
      </c>
      <c r="BB84" s="6">
        <v>2</v>
      </c>
      <c r="BC84" s="14">
        <f t="shared" si="7"/>
        <v>3.3333333333333333E-2</v>
      </c>
      <c r="BD84" s="8">
        <v>78080.5</v>
      </c>
      <c r="BE84" s="8">
        <v>78080.5</v>
      </c>
      <c r="BF84" s="8">
        <v>74252</v>
      </c>
      <c r="BG84" s="8">
        <v>81909</v>
      </c>
      <c r="BH84" s="10">
        <v>23.5</v>
      </c>
      <c r="BI84" s="10">
        <v>23.5</v>
      </c>
      <c r="BJ84" s="10">
        <v>47.5</v>
      </c>
    </row>
    <row r="85" spans="1:62" x14ac:dyDescent="0.2">
      <c r="A85" s="1" t="s">
        <v>33</v>
      </c>
      <c r="B85" s="1" t="s">
        <v>38</v>
      </c>
      <c r="C85" s="1" t="s">
        <v>34</v>
      </c>
      <c r="D85" s="1" t="s">
        <v>35</v>
      </c>
      <c r="E85" s="1" t="s">
        <v>255</v>
      </c>
      <c r="F85" s="1" t="s">
        <v>256</v>
      </c>
      <c r="G85" s="4">
        <v>5026.6000000000004</v>
      </c>
      <c r="I85" s="12">
        <v>418</v>
      </c>
      <c r="J85" s="12">
        <v>11</v>
      </c>
      <c r="K85" s="12">
        <v>1</v>
      </c>
      <c r="M85" s="12">
        <v>0</v>
      </c>
      <c r="N85" s="12">
        <v>0</v>
      </c>
      <c r="P85" s="8">
        <v>69629.753588516745</v>
      </c>
      <c r="R85" s="8">
        <v>70661.468899521526</v>
      </c>
      <c r="S85" s="8">
        <v>50132</v>
      </c>
      <c r="T85" s="8">
        <v>98691</v>
      </c>
      <c r="V85" s="6">
        <v>38</v>
      </c>
      <c r="W85" s="8">
        <v>57078.368421052633</v>
      </c>
      <c r="X85" s="8">
        <v>57486.394736842107</v>
      </c>
      <c r="Z85" s="10">
        <v>12.480861244019138</v>
      </c>
      <c r="AA85" s="10">
        <v>8.9449760765550241</v>
      </c>
      <c r="AC85" s="10">
        <v>39.401913875598083</v>
      </c>
      <c r="AE85" s="12">
        <v>274</v>
      </c>
      <c r="AF85" s="14">
        <f t="shared" si="4"/>
        <v>0.65550239234449759</v>
      </c>
      <c r="AH85" s="12">
        <v>368</v>
      </c>
      <c r="AI85" s="14">
        <f t="shared" si="5"/>
        <v>0.88038277511961727</v>
      </c>
      <c r="AJ85" s="8">
        <v>69586.532608695648</v>
      </c>
      <c r="AK85" s="8">
        <v>69979.97282608696</v>
      </c>
      <c r="AL85" s="8">
        <v>50132</v>
      </c>
      <c r="AM85" s="8">
        <v>98691</v>
      </c>
      <c r="AN85" s="10">
        <v>12.570652173913043</v>
      </c>
      <c r="AO85" s="10">
        <v>8.991847826086957</v>
      </c>
      <c r="AP85" s="10">
        <v>39.532608695652172</v>
      </c>
      <c r="AR85" s="6">
        <v>260</v>
      </c>
      <c r="AS85" s="14">
        <f t="shared" si="6"/>
        <v>0.62200956937799046</v>
      </c>
      <c r="AT85" s="8">
        <v>66058.180769230763</v>
      </c>
      <c r="AU85" s="8">
        <v>66415.573076923072</v>
      </c>
      <c r="AV85" s="8">
        <v>50132</v>
      </c>
      <c r="AW85" s="8">
        <v>90574</v>
      </c>
      <c r="AX85" s="10">
        <v>10.761538461538462</v>
      </c>
      <c r="AY85" s="10">
        <v>7.3730769230769226</v>
      </c>
      <c r="AZ85" s="10">
        <v>38.46153846153846</v>
      </c>
      <c r="BB85" s="6">
        <v>19</v>
      </c>
      <c r="BC85" s="14">
        <f t="shared" si="7"/>
        <v>4.5454545454545456E-2</v>
      </c>
      <c r="BD85" s="8">
        <v>86232.052631578947</v>
      </c>
      <c r="BE85" s="8">
        <v>86407.052631578947</v>
      </c>
      <c r="BF85" s="8">
        <v>69755</v>
      </c>
      <c r="BG85" s="8">
        <v>93021</v>
      </c>
      <c r="BH85" s="10">
        <v>18.842105263157894</v>
      </c>
      <c r="BI85" s="10">
        <v>14.684210526315789</v>
      </c>
      <c r="BJ85" s="10">
        <v>43.315789473684212</v>
      </c>
    </row>
    <row r="86" spans="1:62" x14ac:dyDescent="0.2">
      <c r="A86" s="1" t="s">
        <v>6</v>
      </c>
      <c r="B86" s="1" t="s">
        <v>11</v>
      </c>
      <c r="C86" s="1" t="s">
        <v>56</v>
      </c>
      <c r="D86" s="1" t="s">
        <v>57</v>
      </c>
      <c r="E86" s="1" t="s">
        <v>257</v>
      </c>
      <c r="F86" s="1" t="s">
        <v>258</v>
      </c>
      <c r="G86" s="4">
        <v>422</v>
      </c>
      <c r="I86" s="12">
        <v>38</v>
      </c>
      <c r="J86" s="12">
        <v>0</v>
      </c>
      <c r="K86" s="12">
        <v>1</v>
      </c>
      <c r="M86" s="12">
        <v>0</v>
      </c>
      <c r="N86" s="12">
        <v>0</v>
      </c>
      <c r="P86" s="8">
        <v>59604.184210526313</v>
      </c>
      <c r="R86" s="8">
        <v>59604.184210526313</v>
      </c>
      <c r="S86" s="8">
        <v>50000</v>
      </c>
      <c r="T86" s="8">
        <v>86653</v>
      </c>
      <c r="V86" s="6">
        <v>2</v>
      </c>
      <c r="W86" s="8">
        <v>50000</v>
      </c>
      <c r="X86" s="8">
        <v>50000</v>
      </c>
      <c r="Z86" s="10">
        <v>11.421052631578947</v>
      </c>
      <c r="AA86" s="10">
        <v>8.7894736842105257</v>
      </c>
      <c r="AC86" s="10">
        <v>40.789473684210527</v>
      </c>
      <c r="AE86" s="12">
        <v>11</v>
      </c>
      <c r="AF86" s="14">
        <f t="shared" si="4"/>
        <v>0.28947368421052633</v>
      </c>
      <c r="AH86" s="12">
        <v>30</v>
      </c>
      <c r="AI86" s="14">
        <f t="shared" si="5"/>
        <v>0.78947368421052633</v>
      </c>
      <c r="AJ86" s="8">
        <v>58323.466666666667</v>
      </c>
      <c r="AK86" s="8">
        <v>58323.466666666667</v>
      </c>
      <c r="AL86" s="8">
        <v>50000</v>
      </c>
      <c r="AM86" s="8">
        <v>72828</v>
      </c>
      <c r="AN86" s="10">
        <v>10.833333333333334</v>
      </c>
      <c r="AO86" s="10">
        <v>8.0666666666666664</v>
      </c>
      <c r="AP86" s="10">
        <v>41.466666666666669</v>
      </c>
      <c r="AR86" s="6">
        <v>21</v>
      </c>
      <c r="AS86" s="14">
        <f t="shared" si="6"/>
        <v>0.55263157894736847</v>
      </c>
      <c r="AT86" s="8">
        <v>54998.380952380954</v>
      </c>
      <c r="AU86" s="8">
        <v>54998.380952380954</v>
      </c>
      <c r="AV86" s="8">
        <v>50000</v>
      </c>
      <c r="AW86" s="8">
        <v>68938</v>
      </c>
      <c r="AX86" s="10">
        <v>7.2857142857142856</v>
      </c>
      <c r="AY86" s="10">
        <v>4</v>
      </c>
      <c r="AZ86" s="10">
        <v>38.904761904761905</v>
      </c>
      <c r="BB86" s="6">
        <v>0</v>
      </c>
      <c r="BC86" s="14">
        <f t="shared" si="7"/>
        <v>0</v>
      </c>
      <c r="BD86" s="8" t="s">
        <v>868</v>
      </c>
      <c r="BE86" s="8" t="s">
        <v>868</v>
      </c>
      <c r="BF86" s="8" t="s">
        <v>868</v>
      </c>
      <c r="BG86" s="8" t="s">
        <v>868</v>
      </c>
      <c r="BH86" s="10" t="s">
        <v>868</v>
      </c>
      <c r="BI86" s="10" t="s">
        <v>868</v>
      </c>
      <c r="BJ86" s="10" t="s">
        <v>868</v>
      </c>
    </row>
    <row r="87" spans="1:62" x14ac:dyDescent="0.2">
      <c r="A87" s="1" t="s">
        <v>6</v>
      </c>
      <c r="B87" s="1" t="s">
        <v>11</v>
      </c>
      <c r="C87" s="1" t="s">
        <v>56</v>
      </c>
      <c r="D87" s="1" t="s">
        <v>57</v>
      </c>
      <c r="E87" s="1" t="s">
        <v>259</v>
      </c>
      <c r="F87" s="1" t="s">
        <v>260</v>
      </c>
      <c r="G87" s="4">
        <v>440.5</v>
      </c>
      <c r="I87" s="12">
        <v>38</v>
      </c>
      <c r="J87" s="12">
        <v>2</v>
      </c>
      <c r="K87" s="12">
        <v>0</v>
      </c>
      <c r="M87" s="12">
        <v>0</v>
      </c>
      <c r="N87" s="12">
        <v>0</v>
      </c>
      <c r="P87" s="8">
        <v>59647.34210526316</v>
      </c>
      <c r="R87" s="8">
        <v>59899.105263157893</v>
      </c>
      <c r="S87" s="8">
        <v>50000</v>
      </c>
      <c r="T87" s="8">
        <v>76466</v>
      </c>
      <c r="V87" s="6">
        <v>2</v>
      </c>
      <c r="W87" s="8">
        <v>50000</v>
      </c>
      <c r="X87" s="8">
        <v>50000</v>
      </c>
      <c r="Z87" s="10">
        <v>12.131578947368421</v>
      </c>
      <c r="AA87" s="10">
        <v>8.2894736842105257</v>
      </c>
      <c r="AC87" s="10">
        <v>39.684210526315788</v>
      </c>
      <c r="AE87" s="12">
        <v>2</v>
      </c>
      <c r="AF87" s="14">
        <f t="shared" si="4"/>
        <v>5.2631578947368418E-2</v>
      </c>
      <c r="AH87" s="12">
        <v>26</v>
      </c>
      <c r="AI87" s="14">
        <f t="shared" si="5"/>
        <v>0.68421052631578949</v>
      </c>
      <c r="AJ87" s="8">
        <v>57941.423076923078</v>
      </c>
      <c r="AK87" s="8">
        <v>57941.423076923078</v>
      </c>
      <c r="AL87" s="8">
        <v>50000</v>
      </c>
      <c r="AM87" s="8">
        <v>67726</v>
      </c>
      <c r="AN87" s="10">
        <v>11.461538461538462</v>
      </c>
      <c r="AO87" s="10">
        <v>8.3076923076923084</v>
      </c>
      <c r="AP87" s="10">
        <v>40</v>
      </c>
      <c r="AR87" s="6">
        <v>19</v>
      </c>
      <c r="AS87" s="14">
        <f t="shared" si="6"/>
        <v>0.5</v>
      </c>
      <c r="AT87" s="8">
        <v>56971.368421052633</v>
      </c>
      <c r="AU87" s="8">
        <v>56971.368421052633</v>
      </c>
      <c r="AV87" s="8">
        <v>50000</v>
      </c>
      <c r="AW87" s="8">
        <v>63642</v>
      </c>
      <c r="AX87" s="10">
        <v>11.263157894736842</v>
      </c>
      <c r="AY87" s="10">
        <v>7.3684210526315788</v>
      </c>
      <c r="AZ87" s="10">
        <v>40.789473684210527</v>
      </c>
      <c r="BB87" s="6">
        <v>0</v>
      </c>
      <c r="BC87" s="14">
        <f t="shared" si="7"/>
        <v>0</v>
      </c>
      <c r="BD87" s="8" t="s">
        <v>868</v>
      </c>
      <c r="BE87" s="8" t="s">
        <v>868</v>
      </c>
      <c r="BF87" s="8" t="s">
        <v>868</v>
      </c>
      <c r="BG87" s="8" t="s">
        <v>868</v>
      </c>
      <c r="BH87" s="10" t="s">
        <v>868</v>
      </c>
      <c r="BI87" s="10" t="s">
        <v>868</v>
      </c>
      <c r="BJ87" s="10" t="s">
        <v>868</v>
      </c>
    </row>
    <row r="88" spans="1:62" x14ac:dyDescent="0.2">
      <c r="A88" s="1" t="s">
        <v>64</v>
      </c>
      <c r="B88" s="1" t="s">
        <v>69</v>
      </c>
      <c r="C88" s="1" t="s">
        <v>261</v>
      </c>
      <c r="D88" s="1" t="s">
        <v>262</v>
      </c>
      <c r="E88" s="1" t="s">
        <v>263</v>
      </c>
      <c r="F88" s="1" t="s">
        <v>264</v>
      </c>
      <c r="G88" s="4">
        <v>738.2</v>
      </c>
      <c r="I88" s="12">
        <v>66</v>
      </c>
      <c r="J88" s="12">
        <v>1</v>
      </c>
      <c r="K88" s="12">
        <v>1</v>
      </c>
      <c r="M88" s="12">
        <v>0</v>
      </c>
      <c r="N88" s="12">
        <v>0</v>
      </c>
      <c r="P88" s="8">
        <v>61576.015151515152</v>
      </c>
      <c r="R88" s="8">
        <v>62677.121212121216</v>
      </c>
      <c r="S88" s="8">
        <v>50541</v>
      </c>
      <c r="T88" s="8">
        <v>83980</v>
      </c>
      <c r="V88" s="6">
        <v>5</v>
      </c>
      <c r="W88" s="8">
        <v>55990.400000000001</v>
      </c>
      <c r="X88" s="8">
        <v>57331.4</v>
      </c>
      <c r="Z88" s="10">
        <v>13.378787878787879</v>
      </c>
      <c r="AA88" s="10">
        <v>10</v>
      </c>
      <c r="AC88" s="10">
        <v>41.863636363636367</v>
      </c>
      <c r="AE88" s="12">
        <v>17</v>
      </c>
      <c r="AF88" s="14">
        <f t="shared" si="4"/>
        <v>0.25757575757575757</v>
      </c>
      <c r="AH88" s="12">
        <v>59</v>
      </c>
      <c r="AI88" s="14">
        <f t="shared" si="5"/>
        <v>0.89393939393939392</v>
      </c>
      <c r="AJ88" s="8">
        <v>61084.288135593219</v>
      </c>
      <c r="AK88" s="8">
        <v>61663.237288135591</v>
      </c>
      <c r="AL88" s="8">
        <v>50541</v>
      </c>
      <c r="AM88" s="8">
        <v>83000</v>
      </c>
      <c r="AN88" s="10">
        <v>12.64406779661017</v>
      </c>
      <c r="AO88" s="10">
        <v>9.0677966101694913</v>
      </c>
      <c r="AP88" s="10">
        <v>41.152542372881356</v>
      </c>
      <c r="AR88" s="6">
        <v>57</v>
      </c>
      <c r="AS88" s="14">
        <f t="shared" si="6"/>
        <v>0.86363636363636365</v>
      </c>
      <c r="AT88" s="8">
        <v>60686.245614035084</v>
      </c>
      <c r="AU88" s="8">
        <v>61285.508771929824</v>
      </c>
      <c r="AV88" s="8">
        <v>50541</v>
      </c>
      <c r="AW88" s="8">
        <v>80101</v>
      </c>
      <c r="AX88" s="10">
        <v>12.614035087719298</v>
      </c>
      <c r="AY88" s="10">
        <v>9.2280701754385959</v>
      </c>
      <c r="AZ88" s="10">
        <v>41.228070175438596</v>
      </c>
      <c r="BB88" s="6">
        <v>2</v>
      </c>
      <c r="BC88" s="14">
        <f t="shared" si="7"/>
        <v>3.0303030303030304E-2</v>
      </c>
      <c r="BD88" s="8">
        <v>72428.5</v>
      </c>
      <c r="BE88" s="8">
        <v>72428.5</v>
      </c>
      <c r="BF88" s="8">
        <v>61857</v>
      </c>
      <c r="BG88" s="8">
        <v>83000</v>
      </c>
      <c r="BH88" s="10">
        <v>13.5</v>
      </c>
      <c r="BI88" s="10">
        <v>4.5</v>
      </c>
      <c r="BJ88" s="10">
        <v>39</v>
      </c>
    </row>
    <row r="89" spans="1:62" x14ac:dyDescent="0.2">
      <c r="A89" s="1" t="s">
        <v>6</v>
      </c>
      <c r="B89" s="1" t="s">
        <v>11</v>
      </c>
      <c r="C89" s="1" t="s">
        <v>178</v>
      </c>
      <c r="D89" s="1" t="s">
        <v>179</v>
      </c>
      <c r="E89" s="1" t="s">
        <v>265</v>
      </c>
      <c r="F89" s="1" t="s">
        <v>266</v>
      </c>
      <c r="G89" s="4">
        <v>440</v>
      </c>
      <c r="I89" s="12">
        <v>37</v>
      </c>
      <c r="J89" s="12">
        <v>2</v>
      </c>
      <c r="K89" s="12">
        <v>0</v>
      </c>
      <c r="M89" s="12">
        <v>1</v>
      </c>
      <c r="N89" s="12">
        <v>1</v>
      </c>
      <c r="P89" s="8">
        <v>56303.37837837838</v>
      </c>
      <c r="R89" s="8">
        <v>57895.108108108107</v>
      </c>
      <c r="S89" s="8">
        <v>50000</v>
      </c>
      <c r="T89" s="8">
        <v>72530</v>
      </c>
      <c r="V89" s="6">
        <v>3</v>
      </c>
      <c r="W89" s="8">
        <v>54000</v>
      </c>
      <c r="X89" s="8">
        <v>55300</v>
      </c>
      <c r="Z89" s="10">
        <v>10.972972972972974</v>
      </c>
      <c r="AA89" s="10">
        <v>8.1621621621621614</v>
      </c>
      <c r="AC89" s="10">
        <v>39.45945945945946</v>
      </c>
      <c r="AE89" s="12">
        <v>11</v>
      </c>
      <c r="AF89" s="14">
        <f t="shared" si="4"/>
        <v>0.29729729729729731</v>
      </c>
      <c r="AH89" s="12">
        <v>29</v>
      </c>
      <c r="AI89" s="14">
        <f t="shared" si="5"/>
        <v>0.78378378378378377</v>
      </c>
      <c r="AJ89" s="8">
        <v>56514.275862068964</v>
      </c>
      <c r="AK89" s="8">
        <v>57423.206896551725</v>
      </c>
      <c r="AL89" s="8">
        <v>50000</v>
      </c>
      <c r="AM89" s="8">
        <v>72530</v>
      </c>
      <c r="AN89" s="10">
        <v>12.03448275862069</v>
      </c>
      <c r="AO89" s="10">
        <v>8.7931034482758612</v>
      </c>
      <c r="AP89" s="10">
        <v>41.241379310344826</v>
      </c>
      <c r="AR89" s="6">
        <v>26</v>
      </c>
      <c r="AS89" s="14">
        <f t="shared" si="6"/>
        <v>0.70270270270270274</v>
      </c>
      <c r="AT89" s="8">
        <v>55911.115384615383</v>
      </c>
      <c r="AU89" s="8">
        <v>56812.423076923078</v>
      </c>
      <c r="AV89" s="8">
        <v>50000</v>
      </c>
      <c r="AW89" s="8">
        <v>72530</v>
      </c>
      <c r="AX89" s="10">
        <v>12.076923076923077</v>
      </c>
      <c r="AY89" s="10">
        <v>8.6538461538461533</v>
      </c>
      <c r="AZ89" s="10">
        <v>42.03846153846154</v>
      </c>
      <c r="BB89" s="6">
        <v>0</v>
      </c>
      <c r="BC89" s="14">
        <f t="shared" si="7"/>
        <v>0</v>
      </c>
      <c r="BD89" s="8" t="s">
        <v>868</v>
      </c>
      <c r="BE89" s="8" t="s">
        <v>868</v>
      </c>
      <c r="BF89" s="8" t="s">
        <v>868</v>
      </c>
      <c r="BG89" s="8" t="s">
        <v>868</v>
      </c>
      <c r="BH89" s="10" t="s">
        <v>868</v>
      </c>
      <c r="BI89" s="10" t="s">
        <v>868</v>
      </c>
      <c r="BJ89" s="10" t="s">
        <v>868</v>
      </c>
    </row>
    <row r="90" spans="1:62" x14ac:dyDescent="0.2">
      <c r="A90" s="1" t="s">
        <v>84</v>
      </c>
      <c r="B90" s="1" t="s">
        <v>88</v>
      </c>
      <c r="C90" s="1" t="s">
        <v>267</v>
      </c>
      <c r="D90" s="1" t="s">
        <v>268</v>
      </c>
      <c r="E90" s="1" t="s">
        <v>269</v>
      </c>
      <c r="F90" s="1" t="s">
        <v>270</v>
      </c>
      <c r="G90" s="4">
        <v>388</v>
      </c>
      <c r="I90" s="12">
        <v>36</v>
      </c>
      <c r="J90" s="12">
        <v>1</v>
      </c>
      <c r="K90" s="12">
        <v>0</v>
      </c>
      <c r="M90" s="12">
        <v>3</v>
      </c>
      <c r="N90" s="12">
        <v>3</v>
      </c>
      <c r="P90" s="8">
        <v>61132.611111111109</v>
      </c>
      <c r="R90" s="8">
        <v>63250.333333333336</v>
      </c>
      <c r="S90" s="8">
        <v>50000</v>
      </c>
      <c r="T90" s="8">
        <v>88003</v>
      </c>
      <c r="V90" s="6">
        <v>0</v>
      </c>
      <c r="W90" s="8" t="s">
        <v>868</v>
      </c>
      <c r="X90" s="8" t="s">
        <v>868</v>
      </c>
      <c r="Z90" s="10">
        <v>13.055555555555555</v>
      </c>
      <c r="AA90" s="10">
        <v>8.8333333333333339</v>
      </c>
      <c r="AC90" s="10">
        <v>42.305555555555557</v>
      </c>
      <c r="AE90" s="12">
        <v>4</v>
      </c>
      <c r="AF90" s="14">
        <f t="shared" si="4"/>
        <v>0.1111111111111111</v>
      </c>
      <c r="AH90" s="12">
        <v>30</v>
      </c>
      <c r="AI90" s="14">
        <f t="shared" si="5"/>
        <v>0.83333333333333337</v>
      </c>
      <c r="AJ90" s="8">
        <v>60898.933333333334</v>
      </c>
      <c r="AK90" s="8">
        <v>61599.76666666667</v>
      </c>
      <c r="AL90" s="8">
        <v>50000</v>
      </c>
      <c r="AM90" s="8">
        <v>82740</v>
      </c>
      <c r="AN90" s="10">
        <v>13.633333333333333</v>
      </c>
      <c r="AO90" s="10">
        <v>8.9333333333333336</v>
      </c>
      <c r="AP90" s="10">
        <v>42.633333333333333</v>
      </c>
      <c r="AR90" s="6">
        <v>23</v>
      </c>
      <c r="AS90" s="14">
        <f t="shared" si="6"/>
        <v>0.63888888888888884</v>
      </c>
      <c r="AT90" s="8">
        <v>59603.739130434784</v>
      </c>
      <c r="AU90" s="8">
        <v>59892.869565217392</v>
      </c>
      <c r="AV90" s="8">
        <v>50000</v>
      </c>
      <c r="AW90" s="8">
        <v>70651</v>
      </c>
      <c r="AX90" s="10">
        <v>13.739130434782609</v>
      </c>
      <c r="AY90" s="10">
        <v>8.5652173913043477</v>
      </c>
      <c r="AZ90" s="10">
        <v>42.478260869565219</v>
      </c>
      <c r="BB90" s="6">
        <v>0</v>
      </c>
      <c r="BC90" s="14">
        <f t="shared" si="7"/>
        <v>0</v>
      </c>
      <c r="BD90" s="8" t="s">
        <v>868</v>
      </c>
      <c r="BE90" s="8" t="s">
        <v>868</v>
      </c>
      <c r="BF90" s="8" t="s">
        <v>868</v>
      </c>
      <c r="BG90" s="8" t="s">
        <v>868</v>
      </c>
      <c r="BH90" s="10" t="s">
        <v>868</v>
      </c>
      <c r="BI90" s="10" t="s">
        <v>868</v>
      </c>
      <c r="BJ90" s="10" t="s">
        <v>868</v>
      </c>
    </row>
    <row r="91" spans="1:62" x14ac:dyDescent="0.2">
      <c r="A91" s="1" t="s">
        <v>84</v>
      </c>
      <c r="B91" s="1" t="s">
        <v>88</v>
      </c>
      <c r="C91" s="1" t="s">
        <v>92</v>
      </c>
      <c r="D91" s="1" t="s">
        <v>93</v>
      </c>
      <c r="E91" s="1" t="s">
        <v>271</v>
      </c>
      <c r="F91" s="1" t="s">
        <v>272</v>
      </c>
      <c r="G91" s="4">
        <v>8309.2999999999993</v>
      </c>
      <c r="I91" s="12">
        <v>586</v>
      </c>
      <c r="J91" s="12">
        <v>9</v>
      </c>
      <c r="K91" s="12">
        <v>3</v>
      </c>
      <c r="M91" s="12">
        <v>7</v>
      </c>
      <c r="N91" s="12">
        <v>7</v>
      </c>
      <c r="P91" s="8">
        <v>74852.015358361779</v>
      </c>
      <c r="R91" s="8">
        <v>76082.025597269618</v>
      </c>
      <c r="S91" s="8">
        <v>50012</v>
      </c>
      <c r="T91" s="8">
        <v>111182</v>
      </c>
      <c r="V91" s="6">
        <v>32</v>
      </c>
      <c r="W91" s="8">
        <v>64326.4375</v>
      </c>
      <c r="X91" s="8">
        <v>64755.09375</v>
      </c>
      <c r="Z91" s="10">
        <v>12.636518771331058</v>
      </c>
      <c r="AA91" s="10">
        <v>11.969283276450511</v>
      </c>
      <c r="AC91" s="10">
        <v>42.86689419795222</v>
      </c>
      <c r="AE91" s="12">
        <v>402</v>
      </c>
      <c r="AF91" s="14">
        <f t="shared" si="4"/>
        <v>0.68600682593856654</v>
      </c>
      <c r="AH91" s="12">
        <v>529</v>
      </c>
      <c r="AI91" s="14">
        <f t="shared" si="5"/>
        <v>0.90273037542662116</v>
      </c>
      <c r="AJ91" s="8">
        <v>74849.228733459357</v>
      </c>
      <c r="AK91" s="8">
        <v>75412.708884688094</v>
      </c>
      <c r="AL91" s="8">
        <v>50012</v>
      </c>
      <c r="AM91" s="8">
        <v>103263</v>
      </c>
      <c r="AN91" s="10">
        <v>12.512287334593573</v>
      </c>
      <c r="AO91" s="10">
        <v>11.833648393194707</v>
      </c>
      <c r="AP91" s="10">
        <v>42.91493383742911</v>
      </c>
      <c r="AR91" s="6">
        <v>478</v>
      </c>
      <c r="AS91" s="14">
        <f t="shared" si="6"/>
        <v>0.81569965870307171</v>
      </c>
      <c r="AT91" s="8">
        <v>73524.525104602508</v>
      </c>
      <c r="AU91" s="8">
        <v>74103.192468619251</v>
      </c>
      <c r="AV91" s="8">
        <v>50012</v>
      </c>
      <c r="AW91" s="8">
        <v>103263</v>
      </c>
      <c r="AX91" s="10">
        <v>11.5418410041841</v>
      </c>
      <c r="AY91" s="10">
        <v>10.993723849372385</v>
      </c>
      <c r="AZ91" s="10">
        <v>42.502092050209207</v>
      </c>
      <c r="BB91" s="6">
        <v>32</v>
      </c>
      <c r="BC91" s="14">
        <f t="shared" si="7"/>
        <v>5.4607508532423209E-2</v>
      </c>
      <c r="BD91" s="8">
        <v>87438.46875</v>
      </c>
      <c r="BE91" s="8">
        <v>87544.71875</v>
      </c>
      <c r="BF91" s="8">
        <v>68388</v>
      </c>
      <c r="BG91" s="8">
        <v>98243</v>
      </c>
      <c r="BH91" s="10">
        <v>20.84375</v>
      </c>
      <c r="BI91" s="10">
        <v>19.65625</v>
      </c>
      <c r="BJ91" s="10">
        <v>45.53125</v>
      </c>
    </row>
    <row r="92" spans="1:62" x14ac:dyDescent="0.2">
      <c r="A92" s="1" t="s">
        <v>84</v>
      </c>
      <c r="B92" s="1" t="s">
        <v>88</v>
      </c>
      <c r="C92" s="1" t="s">
        <v>273</v>
      </c>
      <c r="D92" s="1" t="s">
        <v>274</v>
      </c>
      <c r="E92" s="1" t="s">
        <v>275</v>
      </c>
      <c r="F92" s="1" t="s">
        <v>276</v>
      </c>
      <c r="G92" s="4">
        <v>1285.7</v>
      </c>
      <c r="I92" s="12">
        <v>96</v>
      </c>
      <c r="J92" s="12">
        <v>1</v>
      </c>
      <c r="K92" s="12">
        <v>1</v>
      </c>
      <c r="M92" s="12">
        <v>0</v>
      </c>
      <c r="N92" s="12">
        <v>0</v>
      </c>
      <c r="P92" s="8">
        <v>62354.833333333336</v>
      </c>
      <c r="R92" s="8">
        <v>64585.572916666664</v>
      </c>
      <c r="S92" s="8">
        <v>50000</v>
      </c>
      <c r="T92" s="8">
        <v>82318</v>
      </c>
      <c r="V92" s="6">
        <v>3</v>
      </c>
      <c r="W92" s="8">
        <v>52217.333333333336</v>
      </c>
      <c r="X92" s="8">
        <v>53792</v>
      </c>
      <c r="Z92" s="10">
        <v>14.833333333333334</v>
      </c>
      <c r="AA92" s="10">
        <v>9.8125</v>
      </c>
      <c r="AC92" s="10">
        <v>39.8125</v>
      </c>
      <c r="AE92" s="12">
        <v>15</v>
      </c>
      <c r="AF92" s="14">
        <f t="shared" si="4"/>
        <v>0.15625</v>
      </c>
      <c r="AH92" s="12">
        <v>77</v>
      </c>
      <c r="AI92" s="14">
        <f t="shared" si="5"/>
        <v>0.80208333333333337</v>
      </c>
      <c r="AJ92" s="8">
        <v>62077.389610389611</v>
      </c>
      <c r="AK92" s="8">
        <v>63252.246753246756</v>
      </c>
      <c r="AL92" s="8">
        <v>50000</v>
      </c>
      <c r="AM92" s="8">
        <v>82318</v>
      </c>
      <c r="AN92" s="10">
        <v>14.311688311688311</v>
      </c>
      <c r="AO92" s="10">
        <v>9.454545454545455</v>
      </c>
      <c r="AP92" s="10">
        <v>39.623376623376622</v>
      </c>
      <c r="AR92" s="6">
        <v>76</v>
      </c>
      <c r="AS92" s="14">
        <f t="shared" si="6"/>
        <v>0.79166666666666663</v>
      </c>
      <c r="AT92" s="8">
        <v>61829.802631578947</v>
      </c>
      <c r="AU92" s="8">
        <v>63020.118421052633</v>
      </c>
      <c r="AV92" s="8">
        <v>50000</v>
      </c>
      <c r="AW92" s="8">
        <v>82318</v>
      </c>
      <c r="AX92" s="10">
        <v>14.078947368421053</v>
      </c>
      <c r="AY92" s="10">
        <v>9.3026315789473681</v>
      </c>
      <c r="AZ92" s="10">
        <v>39.407894736842103</v>
      </c>
      <c r="BB92" s="6">
        <v>0</v>
      </c>
      <c r="BC92" s="14">
        <f t="shared" si="7"/>
        <v>0</v>
      </c>
      <c r="BD92" s="8" t="s">
        <v>868</v>
      </c>
      <c r="BE92" s="8" t="s">
        <v>868</v>
      </c>
      <c r="BF92" s="8" t="s">
        <v>868</v>
      </c>
      <c r="BG92" s="8" t="s">
        <v>868</v>
      </c>
      <c r="BH92" s="10" t="s">
        <v>868</v>
      </c>
      <c r="BI92" s="10" t="s">
        <v>868</v>
      </c>
      <c r="BJ92" s="10" t="s">
        <v>868</v>
      </c>
    </row>
    <row r="93" spans="1:62" x14ac:dyDescent="0.2">
      <c r="A93" s="1" t="s">
        <v>6</v>
      </c>
      <c r="B93" s="1" t="s">
        <v>11</v>
      </c>
      <c r="C93" s="1" t="s">
        <v>12</v>
      </c>
      <c r="D93" s="1" t="s">
        <v>13</v>
      </c>
      <c r="E93" s="1" t="s">
        <v>277</v>
      </c>
      <c r="F93" s="1" t="s">
        <v>278</v>
      </c>
      <c r="G93" s="4">
        <v>3404.7</v>
      </c>
      <c r="I93" s="12">
        <v>259</v>
      </c>
      <c r="J93" s="12">
        <v>9</v>
      </c>
      <c r="K93" s="12">
        <v>2</v>
      </c>
      <c r="M93" s="12">
        <v>0</v>
      </c>
      <c r="N93" s="12">
        <v>0</v>
      </c>
      <c r="P93" s="8">
        <v>64694.362934362936</v>
      </c>
      <c r="R93" s="8">
        <v>66252.486486486479</v>
      </c>
      <c r="S93" s="8">
        <v>50120</v>
      </c>
      <c r="T93" s="8">
        <v>95362</v>
      </c>
      <c r="V93" s="6">
        <v>6</v>
      </c>
      <c r="W93" s="8">
        <v>52040.833333333336</v>
      </c>
      <c r="X93" s="8">
        <v>54196.166666666664</v>
      </c>
      <c r="Z93" s="10">
        <v>12.683397683397683</v>
      </c>
      <c r="AA93" s="10">
        <v>7.9189189189189193</v>
      </c>
      <c r="AC93" s="10">
        <v>38.88803088803089</v>
      </c>
      <c r="AE93" s="12">
        <v>87</v>
      </c>
      <c r="AF93" s="14">
        <f t="shared" si="4"/>
        <v>0.3359073359073359</v>
      </c>
      <c r="AH93" s="12">
        <v>221</v>
      </c>
      <c r="AI93" s="14">
        <f t="shared" si="5"/>
        <v>0.85328185328185324</v>
      </c>
      <c r="AJ93" s="8">
        <v>64753.61990950226</v>
      </c>
      <c r="AK93" s="8">
        <v>65497.50678733032</v>
      </c>
      <c r="AL93" s="8">
        <v>50120</v>
      </c>
      <c r="AM93" s="8">
        <v>95362</v>
      </c>
      <c r="AN93" s="10">
        <v>12.79185520361991</v>
      </c>
      <c r="AO93" s="10">
        <v>7.7647058823529411</v>
      </c>
      <c r="AP93" s="10">
        <v>39.384615384615387</v>
      </c>
      <c r="AR93" s="6">
        <v>165</v>
      </c>
      <c r="AS93" s="14">
        <f t="shared" si="6"/>
        <v>0.63706563706563701</v>
      </c>
      <c r="AT93" s="8">
        <v>63382</v>
      </c>
      <c r="AU93" s="8">
        <v>64233.303030303032</v>
      </c>
      <c r="AV93" s="8">
        <v>50120</v>
      </c>
      <c r="AW93" s="8">
        <v>95362</v>
      </c>
      <c r="AX93" s="10">
        <v>12.193939393939393</v>
      </c>
      <c r="AY93" s="10">
        <v>7.0242424242424244</v>
      </c>
      <c r="AZ93" s="10">
        <v>39.200000000000003</v>
      </c>
      <c r="BB93" s="6">
        <v>9</v>
      </c>
      <c r="BC93" s="14">
        <f t="shared" si="7"/>
        <v>3.4749034749034749E-2</v>
      </c>
      <c r="BD93" s="8">
        <v>74292.222222222219</v>
      </c>
      <c r="BE93" s="8">
        <v>74292.222222222219</v>
      </c>
      <c r="BF93" s="8">
        <v>66645</v>
      </c>
      <c r="BG93" s="8">
        <v>84260</v>
      </c>
      <c r="BH93" s="10">
        <v>16.555555555555557</v>
      </c>
      <c r="BI93" s="10">
        <v>9.3333333333333339</v>
      </c>
      <c r="BJ93" s="10">
        <v>40.111111111111114</v>
      </c>
    </row>
    <row r="94" spans="1:62" x14ac:dyDescent="0.2">
      <c r="A94" s="1" t="s">
        <v>27</v>
      </c>
      <c r="B94" s="1" t="s">
        <v>32</v>
      </c>
      <c r="C94" s="1" t="s">
        <v>156</v>
      </c>
      <c r="D94" s="1" t="s">
        <v>157</v>
      </c>
      <c r="E94" s="1" t="s">
        <v>279</v>
      </c>
      <c r="F94" s="1" t="s">
        <v>280</v>
      </c>
      <c r="G94" s="4">
        <v>419.6</v>
      </c>
      <c r="I94" s="12">
        <v>51</v>
      </c>
      <c r="J94" s="12">
        <v>1</v>
      </c>
      <c r="K94" s="12">
        <v>1</v>
      </c>
      <c r="M94" s="12">
        <v>0</v>
      </c>
      <c r="N94" s="12">
        <v>0</v>
      </c>
      <c r="P94" s="8">
        <v>61608.76470588235</v>
      </c>
      <c r="R94" s="8">
        <v>64217.862745098042</v>
      </c>
      <c r="S94" s="8">
        <v>52250</v>
      </c>
      <c r="T94" s="8">
        <v>78620</v>
      </c>
      <c r="V94" s="6">
        <v>1</v>
      </c>
      <c r="W94" s="8">
        <v>50000</v>
      </c>
      <c r="X94" s="8">
        <v>52869</v>
      </c>
      <c r="Z94" s="10">
        <v>14.980392156862745</v>
      </c>
      <c r="AA94" s="10">
        <v>8.8039215686274517</v>
      </c>
      <c r="AC94" s="10">
        <v>41.666666666666664</v>
      </c>
      <c r="AE94" s="12">
        <v>10</v>
      </c>
      <c r="AF94" s="14">
        <f t="shared" si="4"/>
        <v>0.19607843137254902</v>
      </c>
      <c r="AH94" s="12">
        <v>46</v>
      </c>
      <c r="AI94" s="14">
        <f t="shared" si="5"/>
        <v>0.90196078431372551</v>
      </c>
      <c r="AJ94" s="8">
        <v>61513.32608695652</v>
      </c>
      <c r="AK94" s="8">
        <v>63608.478260869568</v>
      </c>
      <c r="AL94" s="8">
        <v>52250</v>
      </c>
      <c r="AM94" s="8">
        <v>78620</v>
      </c>
      <c r="AN94" s="10">
        <v>15.195652173913043</v>
      </c>
      <c r="AO94" s="10">
        <v>9</v>
      </c>
      <c r="AP94" s="10">
        <v>42.239130434782609</v>
      </c>
      <c r="AR94" s="6">
        <v>30</v>
      </c>
      <c r="AS94" s="14">
        <f t="shared" si="6"/>
        <v>0.58823529411764708</v>
      </c>
      <c r="AT94" s="8">
        <v>59734.2</v>
      </c>
      <c r="AU94" s="8">
        <v>61680.73333333333</v>
      </c>
      <c r="AV94" s="8">
        <v>52250</v>
      </c>
      <c r="AW94" s="8">
        <v>72999</v>
      </c>
      <c r="AX94" s="10">
        <v>14.3</v>
      </c>
      <c r="AY94" s="10">
        <v>9.4666666666666668</v>
      </c>
      <c r="AZ94" s="10">
        <v>41.266666666666666</v>
      </c>
      <c r="BB94" s="6">
        <v>2</v>
      </c>
      <c r="BC94" s="14">
        <f t="shared" si="7"/>
        <v>3.9215686274509803E-2</v>
      </c>
      <c r="BD94" s="8">
        <v>74077</v>
      </c>
      <c r="BE94" s="8">
        <v>76697</v>
      </c>
      <c r="BF94" s="8">
        <v>74774</v>
      </c>
      <c r="BG94" s="8">
        <v>78620</v>
      </c>
      <c r="BH94" s="10">
        <v>22</v>
      </c>
      <c r="BI94" s="10">
        <v>8.5</v>
      </c>
      <c r="BJ94" s="10">
        <v>45.5</v>
      </c>
    </row>
    <row r="95" spans="1:62" x14ac:dyDescent="0.2">
      <c r="A95" s="1" t="s">
        <v>64</v>
      </c>
      <c r="B95" s="1" t="s">
        <v>69</v>
      </c>
      <c r="C95" s="1" t="s">
        <v>126</v>
      </c>
      <c r="D95" s="1" t="s">
        <v>127</v>
      </c>
      <c r="E95" s="1" t="s">
        <v>281</v>
      </c>
      <c r="F95" s="1" t="s">
        <v>282</v>
      </c>
      <c r="G95" s="4">
        <v>13370.5</v>
      </c>
      <c r="I95" s="12">
        <v>998</v>
      </c>
      <c r="J95" s="12">
        <v>12</v>
      </c>
      <c r="K95" s="12">
        <v>14</v>
      </c>
      <c r="M95" s="12">
        <v>0</v>
      </c>
      <c r="N95" s="12">
        <v>0</v>
      </c>
      <c r="P95" s="8">
        <v>67888.851703406821</v>
      </c>
      <c r="R95" s="8">
        <v>70942.710420841686</v>
      </c>
      <c r="S95" s="8">
        <v>50995</v>
      </c>
      <c r="T95" s="8">
        <v>102228</v>
      </c>
      <c r="V95" s="6">
        <v>36</v>
      </c>
      <c r="W95" s="8">
        <v>52276.611111111109</v>
      </c>
      <c r="X95" s="8">
        <v>55153.888888888891</v>
      </c>
      <c r="Z95" s="10">
        <v>14.890781563126252</v>
      </c>
      <c r="AA95" s="10">
        <v>11.817635270541082</v>
      </c>
      <c r="AC95" s="10">
        <v>43.03707414829659</v>
      </c>
      <c r="AE95" s="12">
        <v>524</v>
      </c>
      <c r="AF95" s="14">
        <f t="shared" si="4"/>
        <v>0.52505010020040077</v>
      </c>
      <c r="AH95" s="12">
        <v>914</v>
      </c>
      <c r="AI95" s="14">
        <f t="shared" si="5"/>
        <v>0.91583166332665333</v>
      </c>
      <c r="AJ95" s="8">
        <v>67954.427789934358</v>
      </c>
      <c r="AK95" s="8">
        <v>70487.140043763677</v>
      </c>
      <c r="AL95" s="8">
        <v>50995</v>
      </c>
      <c r="AM95" s="8">
        <v>97100</v>
      </c>
      <c r="AN95" s="10">
        <v>14.933260393873086</v>
      </c>
      <c r="AO95" s="10">
        <v>11.807439824945295</v>
      </c>
      <c r="AP95" s="10">
        <v>43.254923413566736</v>
      </c>
      <c r="AR95" s="6">
        <v>796</v>
      </c>
      <c r="AS95" s="14">
        <f t="shared" si="6"/>
        <v>0.79759519038076154</v>
      </c>
      <c r="AT95" s="8">
        <v>66739.682160804019</v>
      </c>
      <c r="AU95" s="8">
        <v>69351.736180904525</v>
      </c>
      <c r="AV95" s="8">
        <v>50995</v>
      </c>
      <c r="AW95" s="8">
        <v>97100</v>
      </c>
      <c r="AX95" s="10">
        <v>14.451005025125628</v>
      </c>
      <c r="AY95" s="10">
        <v>11.293969849246231</v>
      </c>
      <c r="AZ95" s="10">
        <v>43.144472361809044</v>
      </c>
      <c r="BB95" s="6">
        <v>47</v>
      </c>
      <c r="BC95" s="14">
        <f t="shared" si="7"/>
        <v>4.7094188376753505E-2</v>
      </c>
      <c r="BD95" s="8">
        <v>78911</v>
      </c>
      <c r="BE95" s="8">
        <v>79829.127659574471</v>
      </c>
      <c r="BF95" s="8">
        <v>59872</v>
      </c>
      <c r="BG95" s="8">
        <v>93257</v>
      </c>
      <c r="BH95" s="10">
        <v>18.914893617021278</v>
      </c>
      <c r="BI95" s="10">
        <v>14.872340425531915</v>
      </c>
      <c r="BJ95" s="10">
        <v>44.787234042553195</v>
      </c>
    </row>
    <row r="96" spans="1:62" x14ac:dyDescent="0.2">
      <c r="A96" s="1" t="s">
        <v>27</v>
      </c>
      <c r="B96" s="1" t="s">
        <v>32</v>
      </c>
      <c r="C96" s="1" t="s">
        <v>283</v>
      </c>
      <c r="D96" s="1" t="s">
        <v>284</v>
      </c>
      <c r="E96" s="1" t="s">
        <v>285</v>
      </c>
      <c r="F96" s="1" t="s">
        <v>286</v>
      </c>
      <c r="G96" s="4">
        <v>1030.7</v>
      </c>
      <c r="I96" s="12">
        <v>86</v>
      </c>
      <c r="J96" s="12">
        <v>5</v>
      </c>
      <c r="K96" s="12">
        <v>1</v>
      </c>
      <c r="M96" s="12">
        <v>0</v>
      </c>
      <c r="N96" s="12">
        <v>0</v>
      </c>
      <c r="P96" s="8">
        <v>70599.383720930229</v>
      </c>
      <c r="R96" s="8">
        <v>72875.69767441861</v>
      </c>
      <c r="S96" s="8">
        <v>50000</v>
      </c>
      <c r="T96" s="8">
        <v>101605</v>
      </c>
      <c r="V96" s="6">
        <v>0</v>
      </c>
      <c r="W96" s="8" t="s">
        <v>868</v>
      </c>
      <c r="X96" s="8" t="s">
        <v>868</v>
      </c>
      <c r="Z96" s="10">
        <v>15.872093023255815</v>
      </c>
      <c r="AA96" s="10">
        <v>10.337209302325581</v>
      </c>
      <c r="AC96" s="10">
        <v>43.325581395348834</v>
      </c>
      <c r="AE96" s="12">
        <v>27</v>
      </c>
      <c r="AF96" s="14">
        <f t="shared" si="4"/>
        <v>0.31395348837209303</v>
      </c>
      <c r="AH96" s="12">
        <v>70</v>
      </c>
      <c r="AI96" s="14">
        <f t="shared" si="5"/>
        <v>0.81395348837209303</v>
      </c>
      <c r="AJ96" s="8">
        <v>70761.78571428571</v>
      </c>
      <c r="AK96" s="8">
        <v>72416.085714285713</v>
      </c>
      <c r="AL96" s="8">
        <v>50000</v>
      </c>
      <c r="AM96" s="8">
        <v>101605</v>
      </c>
      <c r="AN96" s="10">
        <v>16.085714285714285</v>
      </c>
      <c r="AO96" s="10">
        <v>10.514285714285714</v>
      </c>
      <c r="AP96" s="10">
        <v>43.342857142857142</v>
      </c>
      <c r="AR96" s="6">
        <v>49</v>
      </c>
      <c r="AS96" s="14">
        <f t="shared" si="6"/>
        <v>0.56976744186046513</v>
      </c>
      <c r="AT96" s="8">
        <v>67171.489795918373</v>
      </c>
      <c r="AU96" s="8">
        <v>68728.836734693876</v>
      </c>
      <c r="AV96" s="8">
        <v>50000</v>
      </c>
      <c r="AW96" s="8">
        <v>95649</v>
      </c>
      <c r="AX96" s="10">
        <v>14.73469387755102</v>
      </c>
      <c r="AY96" s="10">
        <v>9.7551020408163271</v>
      </c>
      <c r="AZ96" s="10">
        <v>43.142857142857146</v>
      </c>
      <c r="BB96" s="6">
        <v>2</v>
      </c>
      <c r="BC96" s="14">
        <f t="shared" si="7"/>
        <v>2.3255813953488372E-2</v>
      </c>
      <c r="BD96" s="8">
        <v>91589.5</v>
      </c>
      <c r="BE96" s="8">
        <v>91589.5</v>
      </c>
      <c r="BF96" s="8">
        <v>87530</v>
      </c>
      <c r="BG96" s="8">
        <v>95649</v>
      </c>
      <c r="BH96" s="10">
        <v>25</v>
      </c>
      <c r="BI96" s="10">
        <v>16.5</v>
      </c>
      <c r="BJ96" s="10">
        <v>47</v>
      </c>
    </row>
    <row r="97" spans="1:62" x14ac:dyDescent="0.2">
      <c r="A97" s="1" t="s">
        <v>45</v>
      </c>
      <c r="B97" s="1" t="s">
        <v>50</v>
      </c>
      <c r="C97" s="1" t="s">
        <v>287</v>
      </c>
      <c r="D97" s="1" t="s">
        <v>288</v>
      </c>
      <c r="E97" s="1" t="s">
        <v>289</v>
      </c>
      <c r="F97" s="1" t="s">
        <v>290</v>
      </c>
      <c r="G97" s="4">
        <v>1427.9</v>
      </c>
      <c r="I97" s="12">
        <v>125</v>
      </c>
      <c r="J97" s="12">
        <v>5</v>
      </c>
      <c r="K97" s="12">
        <v>0</v>
      </c>
      <c r="M97" s="12">
        <v>0</v>
      </c>
      <c r="N97" s="12">
        <v>0</v>
      </c>
      <c r="P97" s="8">
        <v>64130.103999999999</v>
      </c>
      <c r="R97" s="8">
        <v>66480</v>
      </c>
      <c r="S97" s="8">
        <v>50000</v>
      </c>
      <c r="T97" s="8">
        <v>94525</v>
      </c>
      <c r="V97" s="6">
        <v>1</v>
      </c>
      <c r="W97" s="8">
        <v>50000</v>
      </c>
      <c r="X97" s="8">
        <v>53167</v>
      </c>
      <c r="Z97" s="10">
        <v>16.096</v>
      </c>
      <c r="AA97" s="10">
        <v>10.792</v>
      </c>
      <c r="AC97" s="10">
        <v>43.48</v>
      </c>
      <c r="AE97" s="12">
        <v>73</v>
      </c>
      <c r="AF97" s="14">
        <f t="shared" si="4"/>
        <v>0.58399999999999996</v>
      </c>
      <c r="AH97" s="12">
        <v>97</v>
      </c>
      <c r="AI97" s="14">
        <f t="shared" si="5"/>
        <v>0.77600000000000002</v>
      </c>
      <c r="AJ97" s="8">
        <v>62877.546391752578</v>
      </c>
      <c r="AK97" s="8">
        <v>64084.742268041235</v>
      </c>
      <c r="AL97" s="8">
        <v>50000</v>
      </c>
      <c r="AM97" s="8">
        <v>94525</v>
      </c>
      <c r="AN97" s="10">
        <v>15.051546391752577</v>
      </c>
      <c r="AO97" s="10">
        <v>9.3814432989690726</v>
      </c>
      <c r="AP97" s="10">
        <v>42.618556701030926</v>
      </c>
      <c r="AR97" s="6">
        <v>54</v>
      </c>
      <c r="AS97" s="14">
        <f t="shared" si="6"/>
        <v>0.432</v>
      </c>
      <c r="AT97" s="8">
        <v>60840.888888888891</v>
      </c>
      <c r="AU97" s="8">
        <v>61622.296296296299</v>
      </c>
      <c r="AV97" s="8">
        <v>50000</v>
      </c>
      <c r="AW97" s="8">
        <v>81913</v>
      </c>
      <c r="AX97" s="10">
        <v>13.24074074074074</v>
      </c>
      <c r="AY97" s="10">
        <v>6.7222222222222223</v>
      </c>
      <c r="AZ97" s="10">
        <v>42.092592592592595</v>
      </c>
      <c r="BB97" s="6">
        <v>2</v>
      </c>
      <c r="BC97" s="14">
        <f t="shared" si="7"/>
        <v>1.6E-2</v>
      </c>
      <c r="BD97" s="8">
        <v>74031.5</v>
      </c>
      <c r="BE97" s="8">
        <v>76781.5</v>
      </c>
      <c r="BF97" s="8">
        <v>74869</v>
      </c>
      <c r="BG97" s="8">
        <v>78694</v>
      </c>
      <c r="BH97" s="10">
        <v>23.5</v>
      </c>
      <c r="BI97" s="10">
        <v>14.5</v>
      </c>
      <c r="BJ97" s="10">
        <v>47</v>
      </c>
    </row>
    <row r="98" spans="1:62" x14ac:dyDescent="0.2">
      <c r="A98" s="1" t="s">
        <v>64</v>
      </c>
      <c r="B98" s="1" t="s">
        <v>69</v>
      </c>
      <c r="C98" s="1" t="s">
        <v>166</v>
      </c>
      <c r="D98" s="1" t="s">
        <v>167</v>
      </c>
      <c r="E98" s="1" t="s">
        <v>291</v>
      </c>
      <c r="F98" s="1" t="s">
        <v>292</v>
      </c>
      <c r="G98" s="4">
        <v>172</v>
      </c>
      <c r="I98" s="12">
        <v>18</v>
      </c>
      <c r="J98" s="12">
        <v>0</v>
      </c>
      <c r="K98" s="12">
        <v>0</v>
      </c>
      <c r="M98" s="12">
        <v>1</v>
      </c>
      <c r="N98" s="12">
        <v>1</v>
      </c>
      <c r="P98" s="8">
        <v>58685.333333333336</v>
      </c>
      <c r="R98" s="8">
        <v>59176.722222222219</v>
      </c>
      <c r="S98" s="8">
        <v>50000</v>
      </c>
      <c r="T98" s="8">
        <v>73669</v>
      </c>
      <c r="V98" s="6">
        <v>4</v>
      </c>
      <c r="W98" s="8">
        <v>53125</v>
      </c>
      <c r="X98" s="8">
        <v>53335</v>
      </c>
      <c r="Z98" s="10">
        <v>11.055555555555555</v>
      </c>
      <c r="AA98" s="10">
        <v>9.3888888888888893</v>
      </c>
      <c r="AC98" s="10">
        <v>38.666666666666664</v>
      </c>
      <c r="AE98" s="12">
        <v>8</v>
      </c>
      <c r="AF98" s="14">
        <f t="shared" si="4"/>
        <v>0.44444444444444442</v>
      </c>
      <c r="AH98" s="12">
        <v>17</v>
      </c>
      <c r="AI98" s="14">
        <f t="shared" si="5"/>
        <v>0.94444444444444442</v>
      </c>
      <c r="AJ98" s="8">
        <v>58952.941176470587</v>
      </c>
      <c r="AK98" s="8">
        <v>59473.23529411765</v>
      </c>
      <c r="AL98" s="8">
        <v>50000</v>
      </c>
      <c r="AM98" s="8">
        <v>73669</v>
      </c>
      <c r="AN98" s="10">
        <v>11.294117647058824</v>
      </c>
      <c r="AO98" s="10">
        <v>9.5294117647058822</v>
      </c>
      <c r="AP98" s="10">
        <v>39.117647058823529</v>
      </c>
      <c r="AR98" s="6">
        <v>14</v>
      </c>
      <c r="AS98" s="14">
        <f t="shared" si="6"/>
        <v>0.77777777777777779</v>
      </c>
      <c r="AT98" s="8">
        <v>59442.857142857145</v>
      </c>
      <c r="AU98" s="8">
        <v>59974.642857142855</v>
      </c>
      <c r="AV98" s="8">
        <v>50000</v>
      </c>
      <c r="AW98" s="8">
        <v>73669</v>
      </c>
      <c r="AX98" s="10">
        <v>12.285714285714286</v>
      </c>
      <c r="AY98" s="10">
        <v>11.357142857142858</v>
      </c>
      <c r="AZ98" s="10">
        <v>40.785714285714285</v>
      </c>
      <c r="BB98" s="6">
        <v>1</v>
      </c>
      <c r="BC98" s="14">
        <f t="shared" si="7"/>
        <v>5.5555555555555552E-2</v>
      </c>
      <c r="BD98" s="8">
        <v>65000</v>
      </c>
      <c r="BE98" s="8">
        <v>66400</v>
      </c>
      <c r="BF98" s="8">
        <v>66400</v>
      </c>
      <c r="BG98" s="8">
        <v>66400</v>
      </c>
      <c r="BH98" s="10">
        <v>17</v>
      </c>
      <c r="BI98" s="10">
        <v>0</v>
      </c>
      <c r="BJ98" s="10">
        <v>44</v>
      </c>
    </row>
    <row r="99" spans="1:62" x14ac:dyDescent="0.2">
      <c r="A99" s="1" t="s">
        <v>16</v>
      </c>
      <c r="B99" s="1" t="s">
        <v>21</v>
      </c>
      <c r="C99" s="1" t="s">
        <v>80</v>
      </c>
      <c r="D99" s="1" t="s">
        <v>81</v>
      </c>
      <c r="E99" s="1" t="s">
        <v>293</v>
      </c>
      <c r="F99" s="1" t="s">
        <v>294</v>
      </c>
      <c r="G99" s="4">
        <v>1946.4</v>
      </c>
      <c r="I99" s="12">
        <v>153</v>
      </c>
      <c r="J99" s="12">
        <v>1</v>
      </c>
      <c r="K99" s="12">
        <v>0</v>
      </c>
      <c r="M99" s="12">
        <v>2</v>
      </c>
      <c r="N99" s="12">
        <v>2</v>
      </c>
      <c r="P99" s="8">
        <v>73982.535947712415</v>
      </c>
      <c r="R99" s="8">
        <v>75800.34640522876</v>
      </c>
      <c r="S99" s="8">
        <v>50000</v>
      </c>
      <c r="T99" s="8">
        <v>97741</v>
      </c>
      <c r="V99" s="6">
        <v>4</v>
      </c>
      <c r="W99" s="8">
        <v>50000</v>
      </c>
      <c r="X99" s="8">
        <v>52853.25</v>
      </c>
      <c r="Z99" s="10">
        <v>15.784313725490197</v>
      </c>
      <c r="AA99" s="10">
        <v>11.22875816993464</v>
      </c>
      <c r="AC99" s="10">
        <v>41.424836601307192</v>
      </c>
      <c r="AE99" s="12">
        <v>91</v>
      </c>
      <c r="AF99" s="14">
        <f t="shared" si="4"/>
        <v>0.59477124183006536</v>
      </c>
      <c r="AH99" s="12">
        <v>134</v>
      </c>
      <c r="AI99" s="14">
        <f t="shared" si="5"/>
        <v>0.87581699346405228</v>
      </c>
      <c r="AJ99" s="8">
        <v>73695.126865671642</v>
      </c>
      <c r="AK99" s="8">
        <v>74848.17164179105</v>
      </c>
      <c r="AL99" s="8">
        <v>50000</v>
      </c>
      <c r="AM99" s="8">
        <v>97741</v>
      </c>
      <c r="AN99" s="10">
        <v>15.798507462686567</v>
      </c>
      <c r="AO99" s="10">
        <v>11.014925373134329</v>
      </c>
      <c r="AP99" s="10">
        <v>41.656716417910445</v>
      </c>
      <c r="AR99" s="6">
        <v>101</v>
      </c>
      <c r="AS99" s="14">
        <f t="shared" si="6"/>
        <v>0.66013071895424835</v>
      </c>
      <c r="AT99" s="8">
        <v>70394.851485148509</v>
      </c>
      <c r="AU99" s="8">
        <v>71553.643564356433</v>
      </c>
      <c r="AV99" s="8">
        <v>50000</v>
      </c>
      <c r="AW99" s="8">
        <v>94637</v>
      </c>
      <c r="AX99" s="10">
        <v>15.346534653465346</v>
      </c>
      <c r="AY99" s="10">
        <v>10.306930693069306</v>
      </c>
      <c r="AZ99" s="10">
        <v>41.970297029702969</v>
      </c>
      <c r="BB99" s="6">
        <v>2</v>
      </c>
      <c r="BC99" s="14">
        <f t="shared" si="7"/>
        <v>1.3071895424836602E-2</v>
      </c>
      <c r="BD99" s="8">
        <v>94910.5</v>
      </c>
      <c r="BE99" s="8">
        <v>94910.5</v>
      </c>
      <c r="BF99" s="8">
        <v>94555</v>
      </c>
      <c r="BG99" s="8">
        <v>95266</v>
      </c>
      <c r="BH99" s="10">
        <v>23.5</v>
      </c>
      <c r="BI99" s="10">
        <v>16.5</v>
      </c>
      <c r="BJ99" s="10">
        <v>45</v>
      </c>
    </row>
    <row r="100" spans="1:62" x14ac:dyDescent="0.2">
      <c r="A100" s="1" t="s">
        <v>0</v>
      </c>
      <c r="B100" s="1" t="s">
        <v>5</v>
      </c>
      <c r="C100" s="1" t="s">
        <v>64</v>
      </c>
      <c r="D100" s="1" t="s">
        <v>295</v>
      </c>
      <c r="E100" s="1" t="s">
        <v>296</v>
      </c>
      <c r="F100" s="1" t="s">
        <v>297</v>
      </c>
      <c r="G100" s="4">
        <v>866.6</v>
      </c>
      <c r="I100" s="12">
        <v>66</v>
      </c>
      <c r="J100" s="12">
        <v>6</v>
      </c>
      <c r="K100" s="12">
        <v>1</v>
      </c>
      <c r="M100" s="12">
        <v>5</v>
      </c>
      <c r="N100" s="12">
        <v>4</v>
      </c>
      <c r="P100" s="8">
        <v>68051.92424242424</v>
      </c>
      <c r="R100" s="8">
        <v>69989.636363636368</v>
      </c>
      <c r="S100" s="8">
        <v>51715</v>
      </c>
      <c r="T100" s="8">
        <v>92070</v>
      </c>
      <c r="V100" s="6">
        <v>1</v>
      </c>
      <c r="W100" s="8">
        <v>50000</v>
      </c>
      <c r="X100" s="8">
        <v>51715</v>
      </c>
      <c r="Z100" s="10">
        <v>16.469696969696969</v>
      </c>
      <c r="AA100" s="10">
        <v>11.196969696969697</v>
      </c>
      <c r="AC100" s="10">
        <v>42.484848484848484</v>
      </c>
      <c r="AE100" s="12">
        <v>16</v>
      </c>
      <c r="AF100" s="14">
        <f t="shared" si="4"/>
        <v>0.24242424242424243</v>
      </c>
      <c r="AH100" s="12">
        <v>53</v>
      </c>
      <c r="AI100" s="14">
        <f t="shared" si="5"/>
        <v>0.80303030303030298</v>
      </c>
      <c r="AJ100" s="8">
        <v>69444.566037735844</v>
      </c>
      <c r="AK100" s="8">
        <v>70131.735849056597</v>
      </c>
      <c r="AL100" s="8">
        <v>52341</v>
      </c>
      <c r="AM100" s="8">
        <v>92070</v>
      </c>
      <c r="AN100" s="10">
        <v>17.339622641509433</v>
      </c>
      <c r="AO100" s="10">
        <v>11.716981132075471</v>
      </c>
      <c r="AP100" s="10">
        <v>43.773584905660378</v>
      </c>
      <c r="AR100" s="6">
        <v>37</v>
      </c>
      <c r="AS100" s="14">
        <f t="shared" si="6"/>
        <v>0.56060606060606055</v>
      </c>
      <c r="AT100" s="8">
        <v>66616.216216216213</v>
      </c>
      <c r="AU100" s="8">
        <v>67364.351351351346</v>
      </c>
      <c r="AV100" s="8">
        <v>52341</v>
      </c>
      <c r="AW100" s="8">
        <v>80684</v>
      </c>
      <c r="AX100" s="10">
        <v>16.351351351351351</v>
      </c>
      <c r="AY100" s="10">
        <v>10.432432432432432</v>
      </c>
      <c r="AZ100" s="10">
        <v>43.864864864864863</v>
      </c>
      <c r="BB100" s="6">
        <v>2</v>
      </c>
      <c r="BC100" s="14">
        <f t="shared" si="7"/>
        <v>3.0303030303030304E-2</v>
      </c>
      <c r="BD100" s="8">
        <v>90395</v>
      </c>
      <c r="BE100" s="8">
        <v>90395</v>
      </c>
      <c r="BF100" s="8">
        <v>88720</v>
      </c>
      <c r="BG100" s="8">
        <v>92070</v>
      </c>
      <c r="BH100" s="10">
        <v>20.5</v>
      </c>
      <c r="BI100" s="10">
        <v>18</v>
      </c>
      <c r="BJ100" s="10">
        <v>45</v>
      </c>
    </row>
    <row r="101" spans="1:62" x14ac:dyDescent="0.2">
      <c r="A101" s="1" t="s">
        <v>6</v>
      </c>
      <c r="B101" s="1" t="s">
        <v>11</v>
      </c>
      <c r="C101" s="1" t="s">
        <v>70</v>
      </c>
      <c r="D101" s="1" t="s">
        <v>71</v>
      </c>
      <c r="E101" s="1" t="s">
        <v>298</v>
      </c>
      <c r="F101" s="1" t="s">
        <v>299</v>
      </c>
      <c r="G101" s="4">
        <v>30159.7</v>
      </c>
      <c r="I101" s="12">
        <v>2331</v>
      </c>
      <c r="J101" s="12">
        <v>25</v>
      </c>
      <c r="K101" s="12">
        <v>3</v>
      </c>
      <c r="M101" s="12">
        <v>0</v>
      </c>
      <c r="N101" s="12">
        <v>0</v>
      </c>
      <c r="P101" s="8">
        <v>71435.348348348343</v>
      </c>
      <c r="R101" s="8">
        <v>72333.997854997855</v>
      </c>
      <c r="S101" s="8">
        <v>50000</v>
      </c>
      <c r="T101" s="8">
        <v>110467</v>
      </c>
      <c r="V101" s="6">
        <v>141</v>
      </c>
      <c r="W101" s="8">
        <v>58443.822695035458</v>
      </c>
      <c r="X101" s="8">
        <v>58556.723404255317</v>
      </c>
      <c r="Z101" s="10">
        <v>12.433290433290434</v>
      </c>
      <c r="AA101" s="10">
        <v>8.8755898755898759</v>
      </c>
      <c r="AC101" s="10">
        <v>40.893178893178892</v>
      </c>
      <c r="AE101" s="12">
        <v>1252</v>
      </c>
      <c r="AF101" s="14">
        <f t="shared" si="4"/>
        <v>0.53710853710853712</v>
      </c>
      <c r="AH101" s="12">
        <v>2186</v>
      </c>
      <c r="AI101" s="14">
        <f t="shared" si="5"/>
        <v>0.93779493779493783</v>
      </c>
      <c r="AJ101" s="8">
        <v>71366.494053064962</v>
      </c>
      <c r="AK101" s="8">
        <v>72022.788197621223</v>
      </c>
      <c r="AL101" s="8">
        <v>50000</v>
      </c>
      <c r="AM101" s="8">
        <v>108034</v>
      </c>
      <c r="AN101" s="10">
        <v>12.408966148215919</v>
      </c>
      <c r="AO101" s="10">
        <v>8.8188472095150967</v>
      </c>
      <c r="AP101" s="10">
        <v>40.932753888380603</v>
      </c>
      <c r="AR101" s="6">
        <v>1297</v>
      </c>
      <c r="AS101" s="14">
        <f t="shared" si="6"/>
        <v>0.55641355641355639</v>
      </c>
      <c r="AT101" s="8">
        <v>68395.880493446413</v>
      </c>
      <c r="AU101" s="8">
        <v>68811.122590593674</v>
      </c>
      <c r="AV101" s="8">
        <v>50000</v>
      </c>
      <c r="AW101" s="8">
        <v>108034</v>
      </c>
      <c r="AX101" s="10">
        <v>10.925983037779492</v>
      </c>
      <c r="AY101" s="10">
        <v>7.1611410948342327</v>
      </c>
      <c r="AZ101" s="10">
        <v>39.789514263685426</v>
      </c>
      <c r="BB101" s="6">
        <v>96</v>
      </c>
      <c r="BC101" s="14">
        <f t="shared" si="7"/>
        <v>4.1184041184041183E-2</v>
      </c>
      <c r="BD101" s="8">
        <v>79584.53125</v>
      </c>
      <c r="BE101" s="8">
        <v>85840.833333333328</v>
      </c>
      <c r="BF101" s="8">
        <v>67401</v>
      </c>
      <c r="BG101" s="8">
        <v>107217</v>
      </c>
      <c r="BH101" s="10">
        <v>17.833333333333332</v>
      </c>
      <c r="BI101" s="10">
        <v>13.78125</v>
      </c>
      <c r="BJ101" s="10">
        <v>43.947916666666664</v>
      </c>
    </row>
    <row r="102" spans="1:62" x14ac:dyDescent="0.2">
      <c r="A102" s="1" t="s">
        <v>84</v>
      </c>
      <c r="B102" s="1" t="s">
        <v>88</v>
      </c>
      <c r="C102" s="1" t="s">
        <v>300</v>
      </c>
      <c r="D102" s="1" t="s">
        <v>301</v>
      </c>
      <c r="E102" s="1" t="s">
        <v>302</v>
      </c>
      <c r="F102" s="1" t="s">
        <v>303</v>
      </c>
      <c r="G102" s="4">
        <v>97</v>
      </c>
      <c r="I102" s="12">
        <v>7</v>
      </c>
      <c r="J102" s="12">
        <v>5</v>
      </c>
      <c r="K102" s="12">
        <v>3</v>
      </c>
      <c r="M102" s="12">
        <v>0</v>
      </c>
      <c r="N102" s="12">
        <v>0</v>
      </c>
      <c r="P102" s="8">
        <v>55535.714285714283</v>
      </c>
      <c r="R102" s="8">
        <v>58820.714285714283</v>
      </c>
      <c r="S102" s="8">
        <v>50000</v>
      </c>
      <c r="T102" s="8">
        <v>70227</v>
      </c>
      <c r="V102" s="6">
        <v>0</v>
      </c>
      <c r="W102" s="8" t="s">
        <v>868</v>
      </c>
      <c r="X102" s="8" t="s">
        <v>868</v>
      </c>
      <c r="Z102" s="10">
        <v>10</v>
      </c>
      <c r="AA102" s="10">
        <v>5.7142857142857144</v>
      </c>
      <c r="AC102" s="10">
        <v>39.857142857142854</v>
      </c>
      <c r="AE102" s="12">
        <v>0</v>
      </c>
      <c r="AF102" s="14">
        <f t="shared" si="4"/>
        <v>0</v>
      </c>
      <c r="AH102" s="12">
        <v>6</v>
      </c>
      <c r="AI102" s="14">
        <f t="shared" si="5"/>
        <v>0.8571428571428571</v>
      </c>
      <c r="AJ102" s="8">
        <v>56041.666666666664</v>
      </c>
      <c r="AK102" s="8">
        <v>56919.666666666664</v>
      </c>
      <c r="AL102" s="8">
        <v>50000</v>
      </c>
      <c r="AM102" s="8">
        <v>67768</v>
      </c>
      <c r="AN102" s="10">
        <v>10.5</v>
      </c>
      <c r="AO102" s="10">
        <v>5.5</v>
      </c>
      <c r="AP102" s="10">
        <v>40.833333333333336</v>
      </c>
      <c r="AR102" s="6">
        <v>4</v>
      </c>
      <c r="AS102" s="14">
        <f t="shared" si="6"/>
        <v>0.5714285714285714</v>
      </c>
      <c r="AT102" s="8">
        <v>56250</v>
      </c>
      <c r="AU102" s="8">
        <v>57567</v>
      </c>
      <c r="AV102" s="8">
        <v>50000</v>
      </c>
      <c r="AW102" s="8">
        <v>67768</v>
      </c>
      <c r="AX102" s="10">
        <v>12</v>
      </c>
      <c r="AY102" s="10">
        <v>4.5</v>
      </c>
      <c r="AZ102" s="10">
        <v>46</v>
      </c>
      <c r="BB102" s="6">
        <v>0</v>
      </c>
      <c r="BC102" s="14">
        <f t="shared" si="7"/>
        <v>0</v>
      </c>
      <c r="BD102" s="8" t="s">
        <v>868</v>
      </c>
      <c r="BE102" s="8" t="s">
        <v>868</v>
      </c>
      <c r="BF102" s="8" t="s">
        <v>868</v>
      </c>
      <c r="BG102" s="8" t="s">
        <v>868</v>
      </c>
      <c r="BH102" s="10" t="s">
        <v>868</v>
      </c>
      <c r="BI102" s="10" t="s">
        <v>868</v>
      </c>
      <c r="BJ102" s="10" t="s">
        <v>868</v>
      </c>
    </row>
    <row r="103" spans="1:62" x14ac:dyDescent="0.2">
      <c r="A103" s="1" t="s">
        <v>0</v>
      </c>
      <c r="B103" s="1" t="s">
        <v>5</v>
      </c>
      <c r="C103" s="1" t="s">
        <v>102</v>
      </c>
      <c r="D103" s="1" t="s">
        <v>103</v>
      </c>
      <c r="E103" s="1" t="s">
        <v>304</v>
      </c>
      <c r="F103" s="1" t="s">
        <v>305</v>
      </c>
      <c r="G103" s="4">
        <v>832.1</v>
      </c>
      <c r="I103" s="12">
        <v>66</v>
      </c>
      <c r="J103" s="12">
        <v>1</v>
      </c>
      <c r="K103" s="12">
        <v>1</v>
      </c>
      <c r="M103" s="12">
        <v>2</v>
      </c>
      <c r="N103" s="12">
        <v>2</v>
      </c>
      <c r="P103" s="8">
        <v>62389.151515151512</v>
      </c>
      <c r="R103" s="8">
        <v>64476.393939393936</v>
      </c>
      <c r="S103" s="8">
        <v>50000</v>
      </c>
      <c r="T103" s="8">
        <v>87450</v>
      </c>
      <c r="V103" s="6">
        <v>1</v>
      </c>
      <c r="W103" s="8">
        <v>60000</v>
      </c>
      <c r="X103" s="8">
        <v>60000</v>
      </c>
      <c r="Z103" s="10">
        <v>15.515151515151516</v>
      </c>
      <c r="AA103" s="10">
        <v>10.484848484848484</v>
      </c>
      <c r="AC103" s="10">
        <v>41.015151515151516</v>
      </c>
      <c r="AE103" s="12">
        <v>8</v>
      </c>
      <c r="AF103" s="14">
        <f t="shared" si="4"/>
        <v>0.12121212121212122</v>
      </c>
      <c r="AH103" s="12">
        <v>55</v>
      </c>
      <c r="AI103" s="14">
        <f t="shared" si="5"/>
        <v>0.83333333333333337</v>
      </c>
      <c r="AJ103" s="8">
        <v>62137.036363636362</v>
      </c>
      <c r="AK103" s="8">
        <v>63304.509090909094</v>
      </c>
      <c r="AL103" s="8">
        <v>50000</v>
      </c>
      <c r="AM103" s="8">
        <v>81000</v>
      </c>
      <c r="AN103" s="10">
        <v>15.363636363636363</v>
      </c>
      <c r="AO103" s="10">
        <v>9.9454545454545453</v>
      </c>
      <c r="AP103" s="10">
        <v>40.363636363636367</v>
      </c>
      <c r="AR103" s="6">
        <v>37</v>
      </c>
      <c r="AS103" s="14">
        <f t="shared" si="6"/>
        <v>0.56060606060606055</v>
      </c>
      <c r="AT103" s="8">
        <v>62392.891891891893</v>
      </c>
      <c r="AU103" s="8">
        <v>63574.216216216213</v>
      </c>
      <c r="AV103" s="8">
        <v>50000</v>
      </c>
      <c r="AW103" s="8">
        <v>81000</v>
      </c>
      <c r="AX103" s="10">
        <v>15.675675675675675</v>
      </c>
      <c r="AY103" s="10">
        <v>10.054054054054054</v>
      </c>
      <c r="AZ103" s="10">
        <v>40.972972972972975</v>
      </c>
      <c r="BB103" s="6">
        <v>2</v>
      </c>
      <c r="BC103" s="14">
        <f t="shared" si="7"/>
        <v>3.0303030303030304E-2</v>
      </c>
      <c r="BD103" s="8">
        <v>76500</v>
      </c>
      <c r="BE103" s="8">
        <v>76500</v>
      </c>
      <c r="BF103" s="8">
        <v>75000</v>
      </c>
      <c r="BG103" s="8">
        <v>78000</v>
      </c>
      <c r="BH103" s="10">
        <v>34.5</v>
      </c>
      <c r="BI103" s="10">
        <v>22</v>
      </c>
      <c r="BJ103" s="10">
        <v>57</v>
      </c>
    </row>
    <row r="104" spans="1:62" x14ac:dyDescent="0.2">
      <c r="A104" s="1" t="s">
        <v>45</v>
      </c>
      <c r="B104" s="1" t="s">
        <v>50</v>
      </c>
      <c r="C104" s="1" t="s">
        <v>306</v>
      </c>
      <c r="D104" s="1" t="s">
        <v>307</v>
      </c>
      <c r="E104" s="1" t="s">
        <v>308</v>
      </c>
      <c r="F104" s="1" t="s">
        <v>309</v>
      </c>
      <c r="G104" s="4">
        <v>9665.7000000000007</v>
      </c>
      <c r="I104" s="12">
        <v>842</v>
      </c>
      <c r="J104" s="12">
        <v>7</v>
      </c>
      <c r="K104" s="12">
        <v>5</v>
      </c>
      <c r="M104" s="12">
        <v>1</v>
      </c>
      <c r="N104" s="12">
        <v>1</v>
      </c>
      <c r="P104" s="8">
        <v>63761.728028503559</v>
      </c>
      <c r="R104" s="8">
        <v>64564.938242280288</v>
      </c>
      <c r="S104" s="8">
        <v>50000</v>
      </c>
      <c r="T104" s="8">
        <v>86470</v>
      </c>
      <c r="V104" s="6">
        <v>9</v>
      </c>
      <c r="W104" s="8">
        <v>50000</v>
      </c>
      <c r="X104" s="8">
        <v>50182.888888888891</v>
      </c>
      <c r="Z104" s="10">
        <v>15.614014251781473</v>
      </c>
      <c r="AA104" s="10">
        <v>14.299287410926366</v>
      </c>
      <c r="AC104" s="10">
        <v>42.23159144893112</v>
      </c>
      <c r="AE104" s="12">
        <v>481</v>
      </c>
      <c r="AF104" s="14">
        <f t="shared" si="4"/>
        <v>0.57125890736342044</v>
      </c>
      <c r="AH104" s="12">
        <v>743</v>
      </c>
      <c r="AI104" s="14">
        <f t="shared" si="5"/>
        <v>0.88242280285035635</v>
      </c>
      <c r="AJ104" s="8">
        <v>63901.954239569313</v>
      </c>
      <c r="AK104" s="8">
        <v>64180.606998654104</v>
      </c>
      <c r="AL104" s="8">
        <v>50000</v>
      </c>
      <c r="AM104" s="8">
        <v>86470</v>
      </c>
      <c r="AN104" s="10">
        <v>15.841184387617766</v>
      </c>
      <c r="AO104" s="10">
        <v>14.47913862718708</v>
      </c>
      <c r="AP104" s="10">
        <v>42.623149394347244</v>
      </c>
      <c r="AR104" s="6">
        <v>675</v>
      </c>
      <c r="AS104" s="14">
        <f t="shared" si="6"/>
        <v>0.80166270783847982</v>
      </c>
      <c r="AT104" s="8">
        <v>62749.388148148151</v>
      </c>
      <c r="AU104" s="8">
        <v>63005.699259259258</v>
      </c>
      <c r="AV104" s="8">
        <v>50000</v>
      </c>
      <c r="AW104" s="8">
        <v>83549</v>
      </c>
      <c r="AX104" s="10">
        <v>15.367407407407407</v>
      </c>
      <c r="AY104" s="10">
        <v>13.900740740740741</v>
      </c>
      <c r="AZ104" s="10">
        <v>42.337777777777781</v>
      </c>
      <c r="BB104" s="6">
        <v>47</v>
      </c>
      <c r="BC104" s="14">
        <f t="shared" si="7"/>
        <v>5.5819477434679333E-2</v>
      </c>
      <c r="BD104" s="8">
        <v>75249.914893617024</v>
      </c>
      <c r="BE104" s="8">
        <v>75594</v>
      </c>
      <c r="BF104" s="8">
        <v>65202</v>
      </c>
      <c r="BG104" s="8">
        <v>86443</v>
      </c>
      <c r="BH104" s="10">
        <v>19.978723404255319</v>
      </c>
      <c r="BI104" s="10">
        <v>19.74468085106383</v>
      </c>
      <c r="BJ104" s="10">
        <v>44.723404255319146</v>
      </c>
    </row>
    <row r="105" spans="1:62" x14ac:dyDescent="0.2">
      <c r="A105" s="1" t="s">
        <v>0</v>
      </c>
      <c r="B105" s="1" t="s">
        <v>5</v>
      </c>
      <c r="C105" s="1" t="s">
        <v>0</v>
      </c>
      <c r="D105" s="1" t="s">
        <v>182</v>
      </c>
      <c r="E105" s="1" t="s">
        <v>310</v>
      </c>
      <c r="F105" s="1" t="s">
        <v>311</v>
      </c>
      <c r="G105" s="4">
        <v>331.4</v>
      </c>
      <c r="I105" s="12">
        <v>38</v>
      </c>
      <c r="J105" s="12">
        <v>0</v>
      </c>
      <c r="K105" s="12">
        <v>0</v>
      </c>
      <c r="M105" s="12">
        <v>1</v>
      </c>
      <c r="N105" s="12">
        <v>1</v>
      </c>
      <c r="P105" s="8">
        <v>57710.473684210527</v>
      </c>
      <c r="R105" s="8">
        <v>59526.92105263158</v>
      </c>
      <c r="S105" s="8">
        <v>50000</v>
      </c>
      <c r="T105" s="8">
        <v>71570</v>
      </c>
      <c r="V105" s="6">
        <v>1</v>
      </c>
      <c r="W105" s="8">
        <v>50000</v>
      </c>
      <c r="X105" s="8">
        <v>50000</v>
      </c>
      <c r="Z105" s="10">
        <v>12.078947368421053</v>
      </c>
      <c r="AA105" s="10">
        <v>9.3157894736842106</v>
      </c>
      <c r="AC105" s="10">
        <v>38.89473684210526</v>
      </c>
      <c r="AE105" s="12">
        <v>6</v>
      </c>
      <c r="AF105" s="14">
        <f t="shared" si="4"/>
        <v>0.15789473684210525</v>
      </c>
      <c r="AH105" s="12">
        <v>33</v>
      </c>
      <c r="AI105" s="14">
        <f t="shared" si="5"/>
        <v>0.86842105263157898</v>
      </c>
      <c r="AJ105" s="8">
        <v>58408</v>
      </c>
      <c r="AK105" s="8">
        <v>59542.666666666664</v>
      </c>
      <c r="AL105" s="8">
        <v>50000</v>
      </c>
      <c r="AM105" s="8">
        <v>71570</v>
      </c>
      <c r="AN105" s="10">
        <v>12.484848484848484</v>
      </c>
      <c r="AO105" s="10">
        <v>9.5757575757575761</v>
      </c>
      <c r="AP105" s="10">
        <v>39.242424242424242</v>
      </c>
      <c r="AR105" s="6">
        <v>23</v>
      </c>
      <c r="AS105" s="14">
        <f t="shared" si="6"/>
        <v>0.60526315789473684</v>
      </c>
      <c r="AT105" s="8">
        <v>55158.086956521736</v>
      </c>
      <c r="AU105" s="8">
        <v>56606.086956521736</v>
      </c>
      <c r="AV105" s="8">
        <v>50000</v>
      </c>
      <c r="AW105" s="8">
        <v>68733</v>
      </c>
      <c r="AX105" s="10">
        <v>9.0434782608695645</v>
      </c>
      <c r="AY105" s="10">
        <v>6.9565217391304346</v>
      </c>
      <c r="AZ105" s="10">
        <v>37.608695652173914</v>
      </c>
      <c r="BB105" s="6">
        <v>0</v>
      </c>
      <c r="BC105" s="14">
        <f t="shared" si="7"/>
        <v>0</v>
      </c>
      <c r="BD105" s="8" t="s">
        <v>868</v>
      </c>
      <c r="BE105" s="8" t="s">
        <v>868</v>
      </c>
      <c r="BF105" s="8" t="s">
        <v>868</v>
      </c>
      <c r="BG105" s="8" t="s">
        <v>868</v>
      </c>
      <c r="BH105" s="10" t="s">
        <v>868</v>
      </c>
      <c r="BI105" s="10" t="s">
        <v>868</v>
      </c>
      <c r="BJ105" s="10" t="s">
        <v>868</v>
      </c>
    </row>
    <row r="106" spans="1:62" x14ac:dyDescent="0.2">
      <c r="A106" s="1" t="s">
        <v>84</v>
      </c>
      <c r="B106" s="1" t="s">
        <v>88</v>
      </c>
      <c r="C106" s="1" t="s">
        <v>312</v>
      </c>
      <c r="D106" s="1" t="s">
        <v>313</v>
      </c>
      <c r="E106" s="1" t="s">
        <v>314</v>
      </c>
      <c r="F106" s="1" t="s">
        <v>315</v>
      </c>
      <c r="G106" s="4">
        <v>395.3</v>
      </c>
      <c r="I106" s="12">
        <v>36</v>
      </c>
      <c r="J106" s="12">
        <v>2</v>
      </c>
      <c r="K106" s="12">
        <v>1</v>
      </c>
      <c r="M106" s="12">
        <v>1</v>
      </c>
      <c r="N106" s="12">
        <v>1</v>
      </c>
      <c r="P106" s="8">
        <v>58185.222222222219</v>
      </c>
      <c r="R106" s="8">
        <v>61480.333333333336</v>
      </c>
      <c r="S106" s="8">
        <v>50000</v>
      </c>
      <c r="T106" s="8">
        <v>78242</v>
      </c>
      <c r="V106" s="6">
        <v>1</v>
      </c>
      <c r="W106" s="8">
        <v>50000</v>
      </c>
      <c r="X106" s="8">
        <v>50000</v>
      </c>
      <c r="Z106" s="10">
        <v>13.444444444444445</v>
      </c>
      <c r="AA106" s="10">
        <v>8.5277777777777786</v>
      </c>
      <c r="AC106" s="10">
        <v>42.361111111111114</v>
      </c>
      <c r="AE106" s="12">
        <v>7</v>
      </c>
      <c r="AF106" s="14">
        <f t="shared" si="4"/>
        <v>0.19444444444444445</v>
      </c>
      <c r="AH106" s="12">
        <v>30</v>
      </c>
      <c r="AI106" s="14">
        <f t="shared" si="5"/>
        <v>0.83333333333333337</v>
      </c>
      <c r="AJ106" s="8">
        <v>58033.76666666667</v>
      </c>
      <c r="AK106" s="8">
        <v>60380</v>
      </c>
      <c r="AL106" s="8">
        <v>50000</v>
      </c>
      <c r="AM106" s="8">
        <v>76400</v>
      </c>
      <c r="AN106" s="10">
        <v>12.7</v>
      </c>
      <c r="AO106" s="10">
        <v>7.166666666666667</v>
      </c>
      <c r="AP106" s="10">
        <v>41.7</v>
      </c>
      <c r="AR106" s="6">
        <v>30</v>
      </c>
      <c r="AS106" s="14">
        <f t="shared" si="6"/>
        <v>0.83333333333333337</v>
      </c>
      <c r="AT106" s="8">
        <v>58033.76666666667</v>
      </c>
      <c r="AU106" s="8">
        <v>60380</v>
      </c>
      <c r="AV106" s="8">
        <v>50000</v>
      </c>
      <c r="AW106" s="8">
        <v>76400</v>
      </c>
      <c r="AX106" s="10">
        <v>12.7</v>
      </c>
      <c r="AY106" s="10">
        <v>7.166666666666667</v>
      </c>
      <c r="AZ106" s="10">
        <v>41.7</v>
      </c>
      <c r="BB106" s="6">
        <v>0</v>
      </c>
      <c r="BC106" s="14">
        <f t="shared" si="7"/>
        <v>0</v>
      </c>
      <c r="BD106" s="8" t="s">
        <v>868</v>
      </c>
      <c r="BE106" s="8" t="s">
        <v>868</v>
      </c>
      <c r="BF106" s="8" t="s">
        <v>868</v>
      </c>
      <c r="BG106" s="8" t="s">
        <v>868</v>
      </c>
      <c r="BH106" s="10" t="s">
        <v>868</v>
      </c>
      <c r="BI106" s="10" t="s">
        <v>868</v>
      </c>
      <c r="BJ106" s="10" t="s">
        <v>868</v>
      </c>
    </row>
    <row r="107" spans="1:62" x14ac:dyDescent="0.2">
      <c r="A107" s="1" t="s">
        <v>64</v>
      </c>
      <c r="B107" s="1" t="s">
        <v>69</v>
      </c>
      <c r="C107" s="1" t="s">
        <v>120</v>
      </c>
      <c r="D107" s="1" t="s">
        <v>121</v>
      </c>
      <c r="E107" s="1" t="s">
        <v>316</v>
      </c>
      <c r="F107" s="1" t="s">
        <v>317</v>
      </c>
      <c r="G107" s="4">
        <v>443.7</v>
      </c>
      <c r="I107" s="12">
        <v>54</v>
      </c>
      <c r="J107" s="12">
        <v>0</v>
      </c>
      <c r="K107" s="12">
        <v>0</v>
      </c>
      <c r="M107" s="12">
        <v>3</v>
      </c>
      <c r="N107" s="12">
        <v>3</v>
      </c>
      <c r="P107" s="8">
        <v>64851.759259259263</v>
      </c>
      <c r="R107" s="8">
        <v>67350.851851851854</v>
      </c>
      <c r="S107" s="8">
        <v>50269</v>
      </c>
      <c r="T107" s="8">
        <v>86632</v>
      </c>
      <c r="V107" s="6">
        <v>2</v>
      </c>
      <c r="W107" s="8">
        <v>50269</v>
      </c>
      <c r="X107" s="8">
        <v>50397</v>
      </c>
      <c r="Z107" s="10">
        <v>16.833333333333332</v>
      </c>
      <c r="AA107" s="10">
        <v>12.518518518518519</v>
      </c>
      <c r="AC107" s="10">
        <v>43.129629629629626</v>
      </c>
      <c r="AE107" s="12">
        <v>19</v>
      </c>
      <c r="AF107" s="14">
        <f t="shared" si="4"/>
        <v>0.35185185185185186</v>
      </c>
      <c r="AH107" s="12">
        <v>42</v>
      </c>
      <c r="AI107" s="14">
        <f t="shared" si="5"/>
        <v>0.77777777777777779</v>
      </c>
      <c r="AJ107" s="8">
        <v>64562.571428571428</v>
      </c>
      <c r="AK107" s="8">
        <v>65788.404761904763</v>
      </c>
      <c r="AL107" s="8">
        <v>50269</v>
      </c>
      <c r="AM107" s="8">
        <v>85314</v>
      </c>
      <c r="AN107" s="10">
        <v>17.071428571428573</v>
      </c>
      <c r="AO107" s="10">
        <v>12.261904761904763</v>
      </c>
      <c r="AP107" s="10">
        <v>43.904761904761905</v>
      </c>
      <c r="AR107" s="6">
        <v>24</v>
      </c>
      <c r="AS107" s="14">
        <f t="shared" si="6"/>
        <v>0.44444444444444442</v>
      </c>
      <c r="AT107" s="8">
        <v>62400.125</v>
      </c>
      <c r="AU107" s="8">
        <v>62851.083333333336</v>
      </c>
      <c r="AV107" s="8">
        <v>50269</v>
      </c>
      <c r="AW107" s="8">
        <v>72518</v>
      </c>
      <c r="AX107" s="10">
        <v>15.875</v>
      </c>
      <c r="AY107" s="10">
        <v>10.291666666666666</v>
      </c>
      <c r="AZ107" s="10">
        <v>43.125</v>
      </c>
      <c r="BB107" s="6">
        <v>0</v>
      </c>
      <c r="BC107" s="14">
        <f t="shared" si="7"/>
        <v>0</v>
      </c>
      <c r="BD107" s="8" t="s">
        <v>868</v>
      </c>
      <c r="BE107" s="8" t="s">
        <v>868</v>
      </c>
      <c r="BF107" s="8" t="s">
        <v>868</v>
      </c>
      <c r="BG107" s="8" t="s">
        <v>868</v>
      </c>
      <c r="BH107" s="10" t="s">
        <v>868</v>
      </c>
      <c r="BI107" s="10" t="s">
        <v>868</v>
      </c>
      <c r="BJ107" s="10" t="s">
        <v>868</v>
      </c>
    </row>
    <row r="108" spans="1:62" x14ac:dyDescent="0.2">
      <c r="A108" s="1" t="s">
        <v>22</v>
      </c>
      <c r="B108" s="1" t="s">
        <v>26</v>
      </c>
      <c r="C108" s="1" t="s">
        <v>116</v>
      </c>
      <c r="D108" s="1" t="s">
        <v>117</v>
      </c>
      <c r="E108" s="1" t="s">
        <v>318</v>
      </c>
      <c r="F108" s="1" t="s">
        <v>319</v>
      </c>
      <c r="G108" s="4">
        <v>913.7</v>
      </c>
      <c r="I108" s="12">
        <v>90</v>
      </c>
      <c r="J108" s="12">
        <v>4</v>
      </c>
      <c r="K108" s="12">
        <v>0</v>
      </c>
      <c r="M108" s="12">
        <v>1</v>
      </c>
      <c r="N108" s="12">
        <v>1</v>
      </c>
      <c r="P108" s="8">
        <v>58454.62222222222</v>
      </c>
      <c r="R108" s="8">
        <v>60369.788888888892</v>
      </c>
      <c r="S108" s="8">
        <v>50000</v>
      </c>
      <c r="T108" s="8">
        <v>88580</v>
      </c>
      <c r="V108" s="6">
        <v>5</v>
      </c>
      <c r="W108" s="8">
        <v>52730</v>
      </c>
      <c r="X108" s="8">
        <v>52730</v>
      </c>
      <c r="Z108" s="10">
        <v>10.71111111111111</v>
      </c>
      <c r="AA108" s="10">
        <v>7.9555555555555557</v>
      </c>
      <c r="AC108" s="10">
        <v>39.033333333333331</v>
      </c>
      <c r="AE108" s="12">
        <v>20</v>
      </c>
      <c r="AF108" s="14">
        <f t="shared" si="4"/>
        <v>0.22222222222222221</v>
      </c>
      <c r="AH108" s="12">
        <v>69</v>
      </c>
      <c r="AI108" s="14">
        <f t="shared" si="5"/>
        <v>0.76666666666666672</v>
      </c>
      <c r="AJ108" s="8">
        <v>57129.072463768112</v>
      </c>
      <c r="AK108" s="8">
        <v>57942.3768115942</v>
      </c>
      <c r="AL108" s="8">
        <v>50000</v>
      </c>
      <c r="AM108" s="8">
        <v>75806</v>
      </c>
      <c r="AN108" s="10">
        <v>9.9130434782608692</v>
      </c>
      <c r="AO108" s="10">
        <v>6.666666666666667</v>
      </c>
      <c r="AP108" s="10">
        <v>38.782608695652172</v>
      </c>
      <c r="AR108" s="6">
        <v>52</v>
      </c>
      <c r="AS108" s="14">
        <f t="shared" si="6"/>
        <v>0.57777777777777772</v>
      </c>
      <c r="AT108" s="8">
        <v>55605.461538461539</v>
      </c>
      <c r="AU108" s="8">
        <v>56454.346153846156</v>
      </c>
      <c r="AV108" s="8">
        <v>50000</v>
      </c>
      <c r="AW108" s="8">
        <v>70340</v>
      </c>
      <c r="AX108" s="10">
        <v>9.0576923076923084</v>
      </c>
      <c r="AY108" s="10">
        <v>6.0576923076923075</v>
      </c>
      <c r="AZ108" s="10">
        <v>38.846153846153847</v>
      </c>
      <c r="BB108" s="6">
        <v>2</v>
      </c>
      <c r="BC108" s="14">
        <f t="shared" si="7"/>
        <v>2.2222222222222223E-2</v>
      </c>
      <c r="BD108" s="8">
        <v>70984.5</v>
      </c>
      <c r="BE108" s="8">
        <v>70984.5</v>
      </c>
      <c r="BF108" s="8">
        <v>69875</v>
      </c>
      <c r="BG108" s="8">
        <v>72094</v>
      </c>
      <c r="BH108" s="10">
        <v>14.5</v>
      </c>
      <c r="BI108" s="10">
        <v>14.5</v>
      </c>
      <c r="BJ108" s="10">
        <v>37</v>
      </c>
    </row>
    <row r="109" spans="1:62" x14ac:dyDescent="0.2">
      <c r="A109" s="1" t="s">
        <v>6</v>
      </c>
      <c r="B109" s="1" t="s">
        <v>11</v>
      </c>
      <c r="C109" s="1" t="s">
        <v>320</v>
      </c>
      <c r="D109" s="1" t="s">
        <v>321</v>
      </c>
      <c r="E109" s="1" t="s">
        <v>322</v>
      </c>
      <c r="F109" s="1" t="s">
        <v>323</v>
      </c>
      <c r="G109" s="4">
        <v>573.4</v>
      </c>
      <c r="I109" s="12">
        <v>51</v>
      </c>
      <c r="J109" s="12">
        <v>2</v>
      </c>
      <c r="K109" s="12">
        <v>5</v>
      </c>
      <c r="M109" s="12">
        <v>0</v>
      </c>
      <c r="N109" s="12">
        <v>0</v>
      </c>
      <c r="P109" s="8">
        <v>59612.901960784315</v>
      </c>
      <c r="R109" s="8">
        <v>61651.960784313727</v>
      </c>
      <c r="S109" s="8">
        <v>50000</v>
      </c>
      <c r="T109" s="8">
        <v>78991</v>
      </c>
      <c r="V109" s="6">
        <v>3</v>
      </c>
      <c r="W109" s="8">
        <v>50000</v>
      </c>
      <c r="X109" s="8">
        <v>50000</v>
      </c>
      <c r="Z109" s="10">
        <v>14.098039215686274</v>
      </c>
      <c r="AA109" s="10">
        <v>11.333333333333334</v>
      </c>
      <c r="AC109" s="10">
        <v>39.745098039215684</v>
      </c>
      <c r="AE109" s="12">
        <v>3</v>
      </c>
      <c r="AF109" s="14">
        <f t="shared" si="4"/>
        <v>5.8823529411764705E-2</v>
      </c>
      <c r="AH109" s="12">
        <v>38</v>
      </c>
      <c r="AI109" s="14">
        <f t="shared" si="5"/>
        <v>0.74509803921568629</v>
      </c>
      <c r="AJ109" s="8">
        <v>58913.552631578947</v>
      </c>
      <c r="AK109" s="8">
        <v>59964.447368421053</v>
      </c>
      <c r="AL109" s="8">
        <v>50000</v>
      </c>
      <c r="AM109" s="8">
        <v>76026</v>
      </c>
      <c r="AN109" s="10">
        <v>12.394736842105264</v>
      </c>
      <c r="AO109" s="10">
        <v>9.8947368421052637</v>
      </c>
      <c r="AP109" s="10">
        <v>38.39473684210526</v>
      </c>
      <c r="AR109" s="6">
        <v>28</v>
      </c>
      <c r="AS109" s="14">
        <f t="shared" si="6"/>
        <v>0.5490196078431373</v>
      </c>
      <c r="AT109" s="8">
        <v>57755.785714285717</v>
      </c>
      <c r="AU109" s="8">
        <v>58731.964285714283</v>
      </c>
      <c r="AV109" s="8">
        <v>50000</v>
      </c>
      <c r="AW109" s="8">
        <v>76026</v>
      </c>
      <c r="AX109" s="10">
        <v>12.571428571428571</v>
      </c>
      <c r="AY109" s="10">
        <v>9.9285714285714288</v>
      </c>
      <c r="AZ109" s="10">
        <v>39.428571428571431</v>
      </c>
      <c r="BB109" s="6">
        <v>2</v>
      </c>
      <c r="BC109" s="14">
        <f t="shared" si="7"/>
        <v>3.9215686274509803E-2</v>
      </c>
      <c r="BD109" s="8">
        <v>66800</v>
      </c>
      <c r="BE109" s="8">
        <v>66800</v>
      </c>
      <c r="BF109" s="8">
        <v>61150</v>
      </c>
      <c r="BG109" s="8">
        <v>72450</v>
      </c>
      <c r="BH109" s="10">
        <v>13.5</v>
      </c>
      <c r="BI109" s="10">
        <v>12</v>
      </c>
      <c r="BJ109" s="10">
        <v>37</v>
      </c>
    </row>
    <row r="110" spans="1:62" x14ac:dyDescent="0.2">
      <c r="A110" s="1" t="s">
        <v>0</v>
      </c>
      <c r="B110" s="1" t="s">
        <v>5</v>
      </c>
      <c r="C110" s="1" t="s">
        <v>33</v>
      </c>
      <c r="D110" s="1" t="s">
        <v>324</v>
      </c>
      <c r="E110" s="1" t="s">
        <v>325</v>
      </c>
      <c r="F110" s="1" t="s">
        <v>326</v>
      </c>
      <c r="G110" s="4">
        <v>484.9</v>
      </c>
      <c r="I110" s="12">
        <v>45</v>
      </c>
      <c r="J110" s="12">
        <v>0</v>
      </c>
      <c r="K110" s="12">
        <v>3</v>
      </c>
      <c r="M110" s="12">
        <v>0</v>
      </c>
      <c r="N110" s="12">
        <v>0</v>
      </c>
      <c r="P110" s="8">
        <v>63570.911111111112</v>
      </c>
      <c r="R110" s="8">
        <v>66283.422222222216</v>
      </c>
      <c r="S110" s="8">
        <v>50000</v>
      </c>
      <c r="T110" s="8">
        <v>86936</v>
      </c>
      <c r="V110" s="6">
        <v>1</v>
      </c>
      <c r="W110" s="8">
        <v>50000</v>
      </c>
      <c r="X110" s="8">
        <v>50000</v>
      </c>
      <c r="Z110" s="10">
        <v>15.911111111111111</v>
      </c>
      <c r="AA110" s="10">
        <v>11.533333333333333</v>
      </c>
      <c r="AC110" s="10">
        <v>43.555555555555557</v>
      </c>
      <c r="AE110" s="12">
        <v>11</v>
      </c>
      <c r="AF110" s="14">
        <f t="shared" si="4"/>
        <v>0.24444444444444444</v>
      </c>
      <c r="AH110" s="12">
        <v>36</v>
      </c>
      <c r="AI110" s="14">
        <f t="shared" si="5"/>
        <v>0.8</v>
      </c>
      <c r="AJ110" s="8">
        <v>63508.166666666664</v>
      </c>
      <c r="AK110" s="8">
        <v>65089.638888888891</v>
      </c>
      <c r="AL110" s="8">
        <v>50000</v>
      </c>
      <c r="AM110" s="8">
        <v>86936</v>
      </c>
      <c r="AN110" s="10">
        <v>16.111111111111111</v>
      </c>
      <c r="AO110" s="10">
        <v>11.638888888888889</v>
      </c>
      <c r="AP110" s="10">
        <v>44.805555555555557</v>
      </c>
      <c r="AR110" s="6">
        <v>25</v>
      </c>
      <c r="AS110" s="14">
        <f t="shared" si="6"/>
        <v>0.55555555555555558</v>
      </c>
      <c r="AT110" s="8">
        <v>62810.32</v>
      </c>
      <c r="AU110" s="8">
        <v>64671.040000000001</v>
      </c>
      <c r="AV110" s="8">
        <v>50000</v>
      </c>
      <c r="AW110" s="8">
        <v>78069</v>
      </c>
      <c r="AX110" s="10">
        <v>15.8</v>
      </c>
      <c r="AY110" s="10">
        <v>11.28</v>
      </c>
      <c r="AZ110" s="10">
        <v>45.88</v>
      </c>
      <c r="BB110" s="6">
        <v>1</v>
      </c>
      <c r="BC110" s="14">
        <f t="shared" si="7"/>
        <v>2.2222222222222223E-2</v>
      </c>
      <c r="BD110" s="8">
        <v>84564</v>
      </c>
      <c r="BE110" s="8">
        <v>86936</v>
      </c>
      <c r="BF110" s="8">
        <v>86936</v>
      </c>
      <c r="BG110" s="8">
        <v>86936</v>
      </c>
      <c r="BH110" s="10">
        <v>28</v>
      </c>
      <c r="BI110" s="10">
        <v>13</v>
      </c>
      <c r="BJ110" s="10">
        <v>51</v>
      </c>
    </row>
    <row r="111" spans="1:62" x14ac:dyDescent="0.2">
      <c r="A111" s="1" t="s">
        <v>64</v>
      </c>
      <c r="B111" s="1" t="s">
        <v>69</v>
      </c>
      <c r="C111" s="1" t="s">
        <v>65</v>
      </c>
      <c r="D111" s="1" t="s">
        <v>66</v>
      </c>
      <c r="E111" s="1" t="s">
        <v>327</v>
      </c>
      <c r="F111" s="1" t="s">
        <v>328</v>
      </c>
      <c r="G111" s="4">
        <v>519.1</v>
      </c>
      <c r="I111" s="12">
        <v>49</v>
      </c>
      <c r="J111" s="12">
        <v>1</v>
      </c>
      <c r="K111" s="12">
        <v>0</v>
      </c>
      <c r="M111" s="12">
        <v>0</v>
      </c>
      <c r="N111" s="12">
        <v>0</v>
      </c>
      <c r="P111" s="8">
        <v>55124.612244897959</v>
      </c>
      <c r="R111" s="8">
        <v>56519.816326530614</v>
      </c>
      <c r="S111" s="8">
        <v>50000</v>
      </c>
      <c r="T111" s="8">
        <v>74143</v>
      </c>
      <c r="V111" s="6">
        <v>1</v>
      </c>
      <c r="W111" s="8">
        <v>50000</v>
      </c>
      <c r="X111" s="8">
        <v>50000</v>
      </c>
      <c r="Z111" s="10">
        <v>9.7551020408163271</v>
      </c>
      <c r="AA111" s="10">
        <v>7.3265306122448983</v>
      </c>
      <c r="AC111" s="10">
        <v>36.734693877551024</v>
      </c>
      <c r="AE111" s="12">
        <v>3</v>
      </c>
      <c r="AF111" s="14">
        <f t="shared" si="4"/>
        <v>6.1224489795918366E-2</v>
      </c>
      <c r="AH111" s="12">
        <v>43</v>
      </c>
      <c r="AI111" s="14">
        <f t="shared" si="5"/>
        <v>0.87755102040816324</v>
      </c>
      <c r="AJ111" s="8">
        <v>54781.534883720931</v>
      </c>
      <c r="AK111" s="8">
        <v>55304.20930232558</v>
      </c>
      <c r="AL111" s="8">
        <v>50000</v>
      </c>
      <c r="AM111" s="8">
        <v>70800</v>
      </c>
      <c r="AN111" s="10">
        <v>9.1162790697674421</v>
      </c>
      <c r="AO111" s="10">
        <v>6.4883720930232558</v>
      </c>
      <c r="AP111" s="10">
        <v>36.604651162790695</v>
      </c>
      <c r="AR111" s="6">
        <v>34</v>
      </c>
      <c r="AS111" s="14">
        <f t="shared" si="6"/>
        <v>0.69387755102040816</v>
      </c>
      <c r="AT111" s="8">
        <v>53406.058823529413</v>
      </c>
      <c r="AU111" s="8">
        <v>53840.794117647056</v>
      </c>
      <c r="AV111" s="8">
        <v>50000</v>
      </c>
      <c r="AW111" s="8">
        <v>64000</v>
      </c>
      <c r="AX111" s="10">
        <v>7.9705882352941178</v>
      </c>
      <c r="AY111" s="10">
        <v>6.4705882352941178</v>
      </c>
      <c r="AZ111" s="10">
        <v>35.882352941176471</v>
      </c>
      <c r="BB111" s="6">
        <v>1</v>
      </c>
      <c r="BC111" s="14">
        <f t="shared" si="7"/>
        <v>2.0408163265306121E-2</v>
      </c>
      <c r="BD111" s="8">
        <v>70800</v>
      </c>
      <c r="BE111" s="8">
        <v>70800</v>
      </c>
      <c r="BF111" s="8">
        <v>70800</v>
      </c>
      <c r="BG111" s="8">
        <v>70800</v>
      </c>
      <c r="BH111" s="10">
        <v>19</v>
      </c>
      <c r="BI111" s="10">
        <v>0</v>
      </c>
      <c r="BJ111" s="10">
        <v>49</v>
      </c>
    </row>
    <row r="112" spans="1:62" x14ac:dyDescent="0.2">
      <c r="A112" s="1" t="s">
        <v>0</v>
      </c>
      <c r="B112" s="1" t="s">
        <v>5</v>
      </c>
      <c r="C112" s="1" t="s">
        <v>329</v>
      </c>
      <c r="D112" s="1" t="s">
        <v>330</v>
      </c>
      <c r="E112" s="1" t="s">
        <v>331</v>
      </c>
      <c r="F112" s="1" t="s">
        <v>332</v>
      </c>
      <c r="G112" s="4">
        <v>486.2</v>
      </c>
      <c r="I112" s="12">
        <v>53</v>
      </c>
      <c r="J112" s="12">
        <v>2</v>
      </c>
      <c r="K112" s="12">
        <v>0</v>
      </c>
      <c r="M112" s="12">
        <v>0</v>
      </c>
      <c r="N112" s="12">
        <v>0</v>
      </c>
      <c r="P112" s="8">
        <v>59927.415094339623</v>
      </c>
      <c r="R112" s="8">
        <v>61250.660377358494</v>
      </c>
      <c r="S112" s="8">
        <v>50000</v>
      </c>
      <c r="T112" s="8">
        <v>86681</v>
      </c>
      <c r="V112" s="6">
        <v>4</v>
      </c>
      <c r="W112" s="8">
        <v>50560.25</v>
      </c>
      <c r="X112" s="8">
        <v>50560.25</v>
      </c>
      <c r="Z112" s="10">
        <v>15.377358490566039</v>
      </c>
      <c r="AA112" s="10">
        <v>10</v>
      </c>
      <c r="AC112" s="10">
        <v>43.018867924528301</v>
      </c>
      <c r="AE112" s="12">
        <v>15</v>
      </c>
      <c r="AF112" s="14">
        <f t="shared" si="4"/>
        <v>0.28301886792452829</v>
      </c>
      <c r="AH112" s="12">
        <v>45</v>
      </c>
      <c r="AI112" s="14">
        <f t="shared" si="5"/>
        <v>0.84905660377358494</v>
      </c>
      <c r="AJ112" s="8">
        <v>59024.933333333334</v>
      </c>
      <c r="AK112" s="8">
        <v>59737</v>
      </c>
      <c r="AL112" s="8">
        <v>50000</v>
      </c>
      <c r="AM112" s="8">
        <v>84897</v>
      </c>
      <c r="AN112" s="10">
        <v>14.933333333333334</v>
      </c>
      <c r="AO112" s="10">
        <v>8.7111111111111104</v>
      </c>
      <c r="AP112" s="10">
        <v>42.8</v>
      </c>
      <c r="AR112" s="6">
        <v>37</v>
      </c>
      <c r="AS112" s="14">
        <f t="shared" si="6"/>
        <v>0.69811320754716977</v>
      </c>
      <c r="AT112" s="8">
        <v>56338.75675675676</v>
      </c>
      <c r="AU112" s="8">
        <v>56935.486486486487</v>
      </c>
      <c r="AV112" s="8">
        <v>50000</v>
      </c>
      <c r="AW112" s="8">
        <v>76338</v>
      </c>
      <c r="AX112" s="10">
        <v>12.567567567567568</v>
      </c>
      <c r="AY112" s="10">
        <v>5.9459459459459456</v>
      </c>
      <c r="AZ112" s="10">
        <v>41.135135135135137</v>
      </c>
      <c r="BB112" s="6">
        <v>1</v>
      </c>
      <c r="BC112" s="14">
        <f t="shared" si="7"/>
        <v>1.8867924528301886E-2</v>
      </c>
      <c r="BD112" s="8">
        <v>71889</v>
      </c>
      <c r="BE112" s="8">
        <v>71889</v>
      </c>
      <c r="BF112" s="8">
        <v>71889</v>
      </c>
      <c r="BG112" s="8">
        <v>71889</v>
      </c>
      <c r="BH112" s="10">
        <v>19</v>
      </c>
      <c r="BI112" s="10">
        <v>18</v>
      </c>
      <c r="BJ112" s="10">
        <v>43</v>
      </c>
    </row>
    <row r="113" spans="1:62" x14ac:dyDescent="0.2">
      <c r="A113" s="1" t="s">
        <v>84</v>
      </c>
      <c r="B113" s="1" t="s">
        <v>88</v>
      </c>
      <c r="C113" s="1" t="s">
        <v>273</v>
      </c>
      <c r="D113" s="1" t="s">
        <v>274</v>
      </c>
      <c r="E113" s="1" t="s">
        <v>333</v>
      </c>
      <c r="F113" s="1" t="s">
        <v>334</v>
      </c>
      <c r="G113" s="4">
        <v>444.8</v>
      </c>
      <c r="I113" s="12">
        <v>45</v>
      </c>
      <c r="J113" s="12">
        <v>3</v>
      </c>
      <c r="K113" s="12">
        <v>1</v>
      </c>
      <c r="M113" s="12">
        <v>2</v>
      </c>
      <c r="N113" s="12">
        <v>2</v>
      </c>
      <c r="P113" s="8">
        <v>59990.977777777778</v>
      </c>
      <c r="R113" s="8">
        <v>61401.177777777775</v>
      </c>
      <c r="S113" s="8">
        <v>50000</v>
      </c>
      <c r="T113" s="8">
        <v>79324</v>
      </c>
      <c r="V113" s="6">
        <v>3</v>
      </c>
      <c r="W113" s="8">
        <v>50546.333333333336</v>
      </c>
      <c r="X113" s="8">
        <v>54776</v>
      </c>
      <c r="Z113" s="10">
        <v>13.377777777777778</v>
      </c>
      <c r="AA113" s="10">
        <v>8.9111111111111114</v>
      </c>
      <c r="AC113" s="10">
        <v>42.444444444444443</v>
      </c>
      <c r="AE113" s="12">
        <v>13</v>
      </c>
      <c r="AF113" s="14">
        <f t="shared" si="4"/>
        <v>0.28888888888888886</v>
      </c>
      <c r="AH113" s="12">
        <v>40</v>
      </c>
      <c r="AI113" s="14">
        <f t="shared" si="5"/>
        <v>0.88888888888888884</v>
      </c>
      <c r="AJ113" s="8">
        <v>60281.05</v>
      </c>
      <c r="AK113" s="8">
        <v>61165.599999999999</v>
      </c>
      <c r="AL113" s="8">
        <v>50000</v>
      </c>
      <c r="AM113" s="8">
        <v>79324</v>
      </c>
      <c r="AN113" s="10">
        <v>13.675000000000001</v>
      </c>
      <c r="AO113" s="10">
        <v>8.9</v>
      </c>
      <c r="AP113" s="10">
        <v>42.95</v>
      </c>
      <c r="AR113" s="6">
        <v>34</v>
      </c>
      <c r="AS113" s="14">
        <f t="shared" si="6"/>
        <v>0.75555555555555554</v>
      </c>
      <c r="AT113" s="8">
        <v>58443.205882352944</v>
      </c>
      <c r="AU113" s="8">
        <v>59483.852941176468</v>
      </c>
      <c r="AV113" s="8">
        <v>50000</v>
      </c>
      <c r="AW113" s="8">
        <v>70200</v>
      </c>
      <c r="AX113" s="10">
        <v>12.382352941176471</v>
      </c>
      <c r="AY113" s="10">
        <v>7.382352941176471</v>
      </c>
      <c r="AZ113" s="10">
        <v>42.147058823529413</v>
      </c>
      <c r="BB113" s="6">
        <v>1</v>
      </c>
      <c r="BC113" s="14">
        <f t="shared" si="7"/>
        <v>2.2222222222222223E-2</v>
      </c>
      <c r="BD113" s="8">
        <v>62908</v>
      </c>
      <c r="BE113" s="8">
        <v>62908</v>
      </c>
      <c r="BF113" s="8">
        <v>62908</v>
      </c>
      <c r="BG113" s="8">
        <v>62908</v>
      </c>
      <c r="BH113" s="10">
        <v>11</v>
      </c>
      <c r="BI113" s="10">
        <v>11</v>
      </c>
      <c r="BJ113" s="10">
        <v>36</v>
      </c>
    </row>
    <row r="114" spans="1:62" x14ac:dyDescent="0.2">
      <c r="A114" s="1" t="s">
        <v>45</v>
      </c>
      <c r="B114" s="1" t="s">
        <v>50</v>
      </c>
      <c r="C114" s="1" t="s">
        <v>46</v>
      </c>
      <c r="D114" s="1" t="s">
        <v>47</v>
      </c>
      <c r="E114" s="1" t="s">
        <v>335</v>
      </c>
      <c r="F114" s="1" t="s">
        <v>336</v>
      </c>
      <c r="G114" s="4">
        <v>305</v>
      </c>
      <c r="I114" s="12">
        <v>23</v>
      </c>
      <c r="J114" s="12">
        <v>3</v>
      </c>
      <c r="K114" s="12">
        <v>0</v>
      </c>
      <c r="M114" s="12">
        <v>0</v>
      </c>
      <c r="N114" s="12">
        <v>0</v>
      </c>
      <c r="P114" s="8">
        <v>56666.304347826088</v>
      </c>
      <c r="R114" s="8">
        <v>58878.086956521736</v>
      </c>
      <c r="S114" s="8">
        <v>50000</v>
      </c>
      <c r="T114" s="8">
        <v>74368</v>
      </c>
      <c r="V114" s="6">
        <v>4</v>
      </c>
      <c r="W114" s="8">
        <v>50000</v>
      </c>
      <c r="X114" s="8">
        <v>50750</v>
      </c>
      <c r="Z114" s="10">
        <v>13.347826086956522</v>
      </c>
      <c r="AA114" s="10">
        <v>10.173913043478262</v>
      </c>
      <c r="AC114" s="10">
        <v>41.086956521739133</v>
      </c>
      <c r="AE114" s="12">
        <v>6</v>
      </c>
      <c r="AF114" s="14">
        <f t="shared" si="4"/>
        <v>0.2608695652173913</v>
      </c>
      <c r="AH114" s="12">
        <v>20</v>
      </c>
      <c r="AI114" s="14">
        <f t="shared" si="5"/>
        <v>0.86956521739130432</v>
      </c>
      <c r="AJ114" s="8">
        <v>56274.25</v>
      </c>
      <c r="AK114" s="8">
        <v>58238.5</v>
      </c>
      <c r="AL114" s="8">
        <v>50000</v>
      </c>
      <c r="AM114" s="8">
        <v>74368</v>
      </c>
      <c r="AN114" s="10">
        <v>12.8</v>
      </c>
      <c r="AO114" s="10">
        <v>9.4499999999999993</v>
      </c>
      <c r="AP114" s="10">
        <v>40</v>
      </c>
      <c r="AR114" s="6">
        <v>20</v>
      </c>
      <c r="AS114" s="14">
        <f t="shared" si="6"/>
        <v>0.86956521739130432</v>
      </c>
      <c r="AT114" s="8">
        <v>56274.25</v>
      </c>
      <c r="AU114" s="8">
        <v>58238.5</v>
      </c>
      <c r="AV114" s="8">
        <v>50000</v>
      </c>
      <c r="AW114" s="8">
        <v>74368</v>
      </c>
      <c r="AX114" s="10">
        <v>12.8</v>
      </c>
      <c r="AY114" s="10">
        <v>9.4499999999999993</v>
      </c>
      <c r="AZ114" s="10">
        <v>40</v>
      </c>
      <c r="BB114" s="6">
        <v>0</v>
      </c>
      <c r="BC114" s="14">
        <f t="shared" si="7"/>
        <v>0</v>
      </c>
      <c r="BD114" s="8" t="s">
        <v>868</v>
      </c>
      <c r="BE114" s="8" t="s">
        <v>868</v>
      </c>
      <c r="BF114" s="8" t="s">
        <v>868</v>
      </c>
      <c r="BG114" s="8" t="s">
        <v>868</v>
      </c>
      <c r="BH114" s="10" t="s">
        <v>868</v>
      </c>
      <c r="BI114" s="10" t="s">
        <v>868</v>
      </c>
      <c r="BJ114" s="10" t="s">
        <v>868</v>
      </c>
    </row>
    <row r="115" spans="1:62" x14ac:dyDescent="0.2">
      <c r="A115" s="1" t="s">
        <v>16</v>
      </c>
      <c r="B115" s="1" t="s">
        <v>21</v>
      </c>
      <c r="C115" s="1" t="s">
        <v>337</v>
      </c>
      <c r="D115" s="1" t="s">
        <v>338</v>
      </c>
      <c r="E115" s="1" t="s">
        <v>339</v>
      </c>
      <c r="F115" s="1" t="s">
        <v>340</v>
      </c>
      <c r="G115" s="4">
        <v>335</v>
      </c>
      <c r="I115" s="12">
        <v>29</v>
      </c>
      <c r="J115" s="12">
        <v>2</v>
      </c>
      <c r="K115" s="12">
        <v>0</v>
      </c>
      <c r="M115" s="12">
        <v>0</v>
      </c>
      <c r="N115" s="12">
        <v>0</v>
      </c>
      <c r="P115" s="8">
        <v>57327.827586206899</v>
      </c>
      <c r="R115" s="8">
        <v>58694.827586206899</v>
      </c>
      <c r="S115" s="8">
        <v>50000</v>
      </c>
      <c r="T115" s="8">
        <v>83536</v>
      </c>
      <c r="V115" s="6">
        <v>1</v>
      </c>
      <c r="W115" s="8">
        <v>50000</v>
      </c>
      <c r="X115" s="8">
        <v>50000</v>
      </c>
      <c r="Z115" s="10">
        <v>11.620689655172415</v>
      </c>
      <c r="AA115" s="10">
        <v>7.8965517241379306</v>
      </c>
      <c r="AC115" s="10">
        <v>39.137931034482762</v>
      </c>
      <c r="AE115" s="12">
        <v>1</v>
      </c>
      <c r="AF115" s="14">
        <f t="shared" si="4"/>
        <v>3.4482758620689655E-2</v>
      </c>
      <c r="AH115" s="12">
        <v>28</v>
      </c>
      <c r="AI115" s="14">
        <f t="shared" si="5"/>
        <v>0.96551724137931039</v>
      </c>
      <c r="AJ115" s="8">
        <v>57477.035714285717</v>
      </c>
      <c r="AK115" s="8">
        <v>58825</v>
      </c>
      <c r="AL115" s="8">
        <v>50000</v>
      </c>
      <c r="AM115" s="8">
        <v>83536</v>
      </c>
      <c r="AN115" s="10">
        <v>11.75</v>
      </c>
      <c r="AO115" s="10">
        <v>7.8928571428571432</v>
      </c>
      <c r="AP115" s="10">
        <v>39.428571428571431</v>
      </c>
      <c r="AR115" s="6">
        <v>23</v>
      </c>
      <c r="AS115" s="14">
        <f t="shared" si="6"/>
        <v>0.7931034482758621</v>
      </c>
      <c r="AT115" s="8">
        <v>55616.956521739128</v>
      </c>
      <c r="AU115" s="8">
        <v>56886.217391304344</v>
      </c>
      <c r="AV115" s="8">
        <v>50000</v>
      </c>
      <c r="AW115" s="8">
        <v>81900</v>
      </c>
      <c r="AX115" s="10">
        <v>10.304347826086957</v>
      </c>
      <c r="AY115" s="10">
        <v>5.8695652173913047</v>
      </c>
      <c r="AZ115" s="10">
        <v>38.521739130434781</v>
      </c>
      <c r="BB115" s="6">
        <v>0</v>
      </c>
      <c r="BC115" s="14">
        <f t="shared" si="7"/>
        <v>0</v>
      </c>
      <c r="BD115" s="8" t="s">
        <v>868</v>
      </c>
      <c r="BE115" s="8" t="s">
        <v>868</v>
      </c>
      <c r="BF115" s="8" t="s">
        <v>868</v>
      </c>
      <c r="BG115" s="8" t="s">
        <v>868</v>
      </c>
      <c r="BH115" s="10" t="s">
        <v>868</v>
      </c>
      <c r="BI115" s="10" t="s">
        <v>868</v>
      </c>
      <c r="BJ115" s="10" t="s">
        <v>868</v>
      </c>
    </row>
    <row r="116" spans="1:62" x14ac:dyDescent="0.2">
      <c r="A116" s="1" t="s">
        <v>45</v>
      </c>
      <c r="B116" s="1" t="s">
        <v>50</v>
      </c>
      <c r="C116" s="1" t="s">
        <v>197</v>
      </c>
      <c r="D116" s="1" t="s">
        <v>198</v>
      </c>
      <c r="E116" s="1" t="s">
        <v>341</v>
      </c>
      <c r="F116" s="1" t="s">
        <v>342</v>
      </c>
      <c r="G116" s="4">
        <v>382</v>
      </c>
      <c r="I116" s="12">
        <v>47</v>
      </c>
      <c r="J116" s="12">
        <v>2</v>
      </c>
      <c r="K116" s="12">
        <v>0</v>
      </c>
      <c r="M116" s="12">
        <v>0</v>
      </c>
      <c r="N116" s="12">
        <v>0</v>
      </c>
      <c r="P116" s="8">
        <v>56915.297872340423</v>
      </c>
      <c r="R116" s="8">
        <v>60655.234042553195</v>
      </c>
      <c r="S116" s="8">
        <v>50000</v>
      </c>
      <c r="T116" s="8">
        <v>80782</v>
      </c>
      <c r="V116" s="6">
        <v>1</v>
      </c>
      <c r="W116" s="8">
        <v>50000</v>
      </c>
      <c r="X116" s="8">
        <v>65789</v>
      </c>
      <c r="Z116" s="10">
        <v>13.48936170212766</v>
      </c>
      <c r="AA116" s="10">
        <v>10.319148936170214</v>
      </c>
      <c r="AC116" s="10">
        <v>39.48936170212766</v>
      </c>
      <c r="AE116" s="12">
        <v>18</v>
      </c>
      <c r="AF116" s="14">
        <f t="shared" si="4"/>
        <v>0.38297872340425532</v>
      </c>
      <c r="AH116" s="12">
        <v>37</v>
      </c>
      <c r="AI116" s="14">
        <f t="shared" si="5"/>
        <v>0.78723404255319152</v>
      </c>
      <c r="AJ116" s="8">
        <v>56628.108108108107</v>
      </c>
      <c r="AK116" s="8">
        <v>59056.864864864867</v>
      </c>
      <c r="AL116" s="8">
        <v>50000</v>
      </c>
      <c r="AM116" s="8">
        <v>72078</v>
      </c>
      <c r="AN116" s="10">
        <v>12.972972972972974</v>
      </c>
      <c r="AO116" s="10">
        <v>10.648648648648649</v>
      </c>
      <c r="AP116" s="10">
        <v>39.45945945945946</v>
      </c>
      <c r="AR116" s="6">
        <v>32</v>
      </c>
      <c r="AS116" s="14">
        <f t="shared" si="6"/>
        <v>0.68085106382978722</v>
      </c>
      <c r="AT116" s="8">
        <v>55913.75</v>
      </c>
      <c r="AU116" s="8">
        <v>58294.75</v>
      </c>
      <c r="AV116" s="8">
        <v>50000</v>
      </c>
      <c r="AW116" s="8">
        <v>71770</v>
      </c>
      <c r="AX116" s="10">
        <v>12.65625</v>
      </c>
      <c r="AY116" s="10">
        <v>10.75</v>
      </c>
      <c r="AZ116" s="10">
        <v>38.34375</v>
      </c>
      <c r="BB116" s="6">
        <v>0</v>
      </c>
      <c r="BC116" s="14">
        <f t="shared" si="7"/>
        <v>0</v>
      </c>
      <c r="BD116" s="8" t="s">
        <v>868</v>
      </c>
      <c r="BE116" s="8" t="s">
        <v>868</v>
      </c>
      <c r="BF116" s="8" t="s">
        <v>868</v>
      </c>
      <c r="BG116" s="8" t="s">
        <v>868</v>
      </c>
      <c r="BH116" s="10" t="s">
        <v>868</v>
      </c>
      <c r="BI116" s="10" t="s">
        <v>868</v>
      </c>
      <c r="BJ116" s="10" t="s">
        <v>868</v>
      </c>
    </row>
    <row r="117" spans="1:62" x14ac:dyDescent="0.2">
      <c r="A117" s="1" t="s">
        <v>0</v>
      </c>
      <c r="B117" s="1" t="s">
        <v>5</v>
      </c>
      <c r="C117" s="1" t="s">
        <v>1</v>
      </c>
      <c r="D117" s="1" t="s">
        <v>2</v>
      </c>
      <c r="E117" s="1" t="s">
        <v>343</v>
      </c>
      <c r="F117" s="1" t="s">
        <v>344</v>
      </c>
      <c r="G117" s="4">
        <v>515.70000000000005</v>
      </c>
      <c r="I117" s="12">
        <v>43</v>
      </c>
      <c r="J117" s="12">
        <v>0</v>
      </c>
      <c r="K117" s="12">
        <v>0</v>
      </c>
      <c r="M117" s="12">
        <v>2</v>
      </c>
      <c r="N117" s="12">
        <v>2</v>
      </c>
      <c r="P117" s="8">
        <v>64826.930232558138</v>
      </c>
      <c r="R117" s="8">
        <v>66792.488372093023</v>
      </c>
      <c r="S117" s="8">
        <v>51000</v>
      </c>
      <c r="T117" s="8">
        <v>104800</v>
      </c>
      <c r="V117" s="6">
        <v>0</v>
      </c>
      <c r="W117" s="8" t="s">
        <v>868</v>
      </c>
      <c r="X117" s="8" t="s">
        <v>868</v>
      </c>
      <c r="Z117" s="10">
        <v>14.13953488372093</v>
      </c>
      <c r="AA117" s="10">
        <v>10.651162790697674</v>
      </c>
      <c r="AC117" s="10">
        <v>40</v>
      </c>
      <c r="AE117" s="12">
        <v>10</v>
      </c>
      <c r="AF117" s="14">
        <f t="shared" si="4"/>
        <v>0.23255813953488372</v>
      </c>
      <c r="AH117" s="12">
        <v>38</v>
      </c>
      <c r="AI117" s="14">
        <f t="shared" si="5"/>
        <v>0.88372093023255816</v>
      </c>
      <c r="AJ117" s="8">
        <v>63744.947368421053</v>
      </c>
      <c r="AK117" s="8">
        <v>64762.815789473687</v>
      </c>
      <c r="AL117" s="8">
        <v>51000</v>
      </c>
      <c r="AM117" s="8">
        <v>88620</v>
      </c>
      <c r="AN117" s="10">
        <v>13.210526315789474</v>
      </c>
      <c r="AO117" s="10">
        <v>9.4210526315789469</v>
      </c>
      <c r="AP117" s="10">
        <v>39.39473684210526</v>
      </c>
      <c r="AR117" s="6">
        <v>38</v>
      </c>
      <c r="AS117" s="14">
        <f t="shared" si="6"/>
        <v>0.88372093023255816</v>
      </c>
      <c r="AT117" s="8">
        <v>63744.947368421053</v>
      </c>
      <c r="AU117" s="8">
        <v>64762.815789473687</v>
      </c>
      <c r="AV117" s="8">
        <v>51000</v>
      </c>
      <c r="AW117" s="8">
        <v>88620</v>
      </c>
      <c r="AX117" s="10">
        <v>13.210526315789474</v>
      </c>
      <c r="AY117" s="10">
        <v>9.4210526315789469</v>
      </c>
      <c r="AZ117" s="10">
        <v>39.39473684210526</v>
      </c>
      <c r="BB117" s="6">
        <v>0</v>
      </c>
      <c r="BC117" s="14">
        <f t="shared" si="7"/>
        <v>0</v>
      </c>
      <c r="BD117" s="8" t="s">
        <v>868</v>
      </c>
      <c r="BE117" s="8" t="s">
        <v>868</v>
      </c>
      <c r="BF117" s="8" t="s">
        <v>868</v>
      </c>
      <c r="BG117" s="8" t="s">
        <v>868</v>
      </c>
      <c r="BH117" s="10" t="s">
        <v>868</v>
      </c>
      <c r="BI117" s="10" t="s">
        <v>868</v>
      </c>
      <c r="BJ117" s="10" t="s">
        <v>868</v>
      </c>
    </row>
    <row r="118" spans="1:62" x14ac:dyDescent="0.2">
      <c r="A118" s="1" t="s">
        <v>22</v>
      </c>
      <c r="B118" s="1" t="s">
        <v>26</v>
      </c>
      <c r="C118" s="1" t="s">
        <v>345</v>
      </c>
      <c r="D118" s="1" t="s">
        <v>346</v>
      </c>
      <c r="E118" s="1" t="s">
        <v>347</v>
      </c>
      <c r="F118" s="1" t="s">
        <v>348</v>
      </c>
      <c r="G118" s="4">
        <v>584.70000000000005</v>
      </c>
      <c r="I118" s="12">
        <v>63</v>
      </c>
      <c r="J118" s="12">
        <v>2</v>
      </c>
      <c r="K118" s="12">
        <v>1</v>
      </c>
      <c r="M118" s="12">
        <v>0</v>
      </c>
      <c r="N118" s="12">
        <v>0</v>
      </c>
      <c r="P118" s="8">
        <v>61374.333333333336</v>
      </c>
      <c r="R118" s="8">
        <v>64625.365079365081</v>
      </c>
      <c r="S118" s="8">
        <v>50000</v>
      </c>
      <c r="T118" s="8">
        <v>99990</v>
      </c>
      <c r="V118" s="6">
        <v>6</v>
      </c>
      <c r="W118" s="8">
        <v>50833.333333333336</v>
      </c>
      <c r="X118" s="8">
        <v>53362.5</v>
      </c>
      <c r="Z118" s="10">
        <v>12.619047619047619</v>
      </c>
      <c r="AA118" s="10">
        <v>8.8888888888888893</v>
      </c>
      <c r="AC118" s="10">
        <v>39.349206349206348</v>
      </c>
      <c r="AE118" s="12">
        <v>19</v>
      </c>
      <c r="AF118" s="14">
        <f t="shared" si="4"/>
        <v>0.30158730158730157</v>
      </c>
      <c r="AH118" s="12">
        <v>44</v>
      </c>
      <c r="AI118" s="14">
        <f t="shared" si="5"/>
        <v>0.69841269841269837</v>
      </c>
      <c r="AJ118" s="8">
        <v>60973.590909090912</v>
      </c>
      <c r="AK118" s="8">
        <v>62119.568181818184</v>
      </c>
      <c r="AL118" s="8">
        <v>50000</v>
      </c>
      <c r="AM118" s="8">
        <v>99990</v>
      </c>
      <c r="AN118" s="10">
        <v>12.204545454545455</v>
      </c>
      <c r="AO118" s="10">
        <v>8.8636363636363633</v>
      </c>
      <c r="AP118" s="10">
        <v>40.136363636363633</v>
      </c>
      <c r="AR118" s="6">
        <v>27</v>
      </c>
      <c r="AS118" s="14">
        <f t="shared" si="6"/>
        <v>0.42857142857142855</v>
      </c>
      <c r="AT118" s="8">
        <v>57085.555555555555</v>
      </c>
      <c r="AU118" s="8">
        <v>57564.740740740737</v>
      </c>
      <c r="AV118" s="8">
        <v>50000</v>
      </c>
      <c r="AW118" s="8">
        <v>72570</v>
      </c>
      <c r="AX118" s="10">
        <v>10</v>
      </c>
      <c r="AY118" s="10">
        <v>6.4444444444444446</v>
      </c>
      <c r="AZ118" s="10">
        <v>38.25925925925926</v>
      </c>
      <c r="BB118" s="6">
        <v>1</v>
      </c>
      <c r="BC118" s="14">
        <f t="shared" si="7"/>
        <v>1.5873015873015872E-2</v>
      </c>
      <c r="BD118" s="8">
        <v>89731</v>
      </c>
      <c r="BE118" s="8">
        <v>89731</v>
      </c>
      <c r="BF118" s="8">
        <v>89731</v>
      </c>
      <c r="BG118" s="8">
        <v>89731</v>
      </c>
      <c r="BH118" s="10">
        <v>19</v>
      </c>
      <c r="BI118" s="10">
        <v>14</v>
      </c>
      <c r="BJ118" s="10">
        <v>43</v>
      </c>
    </row>
    <row r="119" spans="1:62" x14ac:dyDescent="0.2">
      <c r="A119" s="1" t="s">
        <v>33</v>
      </c>
      <c r="B119" s="1" t="s">
        <v>38</v>
      </c>
      <c r="C119" s="1" t="s">
        <v>349</v>
      </c>
      <c r="D119" s="1" t="s">
        <v>350</v>
      </c>
      <c r="E119" s="1" t="s">
        <v>351</v>
      </c>
      <c r="F119" s="1" t="s">
        <v>352</v>
      </c>
      <c r="G119" s="4">
        <v>440.5</v>
      </c>
      <c r="I119" s="12">
        <v>36</v>
      </c>
      <c r="J119" s="12">
        <v>1</v>
      </c>
      <c r="K119" s="12">
        <v>1</v>
      </c>
      <c r="M119" s="12">
        <v>0</v>
      </c>
      <c r="N119" s="12">
        <v>0</v>
      </c>
      <c r="P119" s="8">
        <v>62151.527777777781</v>
      </c>
      <c r="R119" s="8">
        <v>64506.638888888891</v>
      </c>
      <c r="S119" s="8">
        <v>50000</v>
      </c>
      <c r="T119" s="8">
        <v>101709</v>
      </c>
      <c r="V119" s="6">
        <v>3</v>
      </c>
      <c r="W119" s="8">
        <v>50000</v>
      </c>
      <c r="X119" s="8">
        <v>52690</v>
      </c>
      <c r="Z119" s="10">
        <v>15.277777777777779</v>
      </c>
      <c r="AA119" s="10">
        <v>10.305555555555555</v>
      </c>
      <c r="AC119" s="10">
        <v>41.305555555555557</v>
      </c>
      <c r="AE119" s="12">
        <v>12</v>
      </c>
      <c r="AF119" s="14">
        <f t="shared" si="4"/>
        <v>0.33333333333333331</v>
      </c>
      <c r="AH119" s="12">
        <v>23</v>
      </c>
      <c r="AI119" s="14">
        <f t="shared" si="5"/>
        <v>0.63888888888888884</v>
      </c>
      <c r="AJ119" s="8">
        <v>61109.217391304344</v>
      </c>
      <c r="AK119" s="8">
        <v>61368.130434782608</v>
      </c>
      <c r="AL119" s="8">
        <v>50000</v>
      </c>
      <c r="AM119" s="8">
        <v>79727</v>
      </c>
      <c r="AN119" s="10">
        <v>15.260869565217391</v>
      </c>
      <c r="AO119" s="10">
        <v>10.521739130434783</v>
      </c>
      <c r="AP119" s="10">
        <v>42.043478260869563</v>
      </c>
      <c r="AR119" s="6">
        <v>18</v>
      </c>
      <c r="AS119" s="14">
        <f t="shared" si="6"/>
        <v>0.5</v>
      </c>
      <c r="AT119" s="8">
        <v>60045.888888888891</v>
      </c>
      <c r="AU119" s="8">
        <v>60376.722222222219</v>
      </c>
      <c r="AV119" s="8">
        <v>50000</v>
      </c>
      <c r="AW119" s="8">
        <v>71557</v>
      </c>
      <c r="AX119" s="10">
        <v>14.833333333333334</v>
      </c>
      <c r="AY119" s="10">
        <v>9</v>
      </c>
      <c r="AZ119" s="10">
        <v>42.388888888888886</v>
      </c>
      <c r="BB119" s="6">
        <v>0</v>
      </c>
      <c r="BC119" s="14">
        <f t="shared" si="7"/>
        <v>0</v>
      </c>
      <c r="BD119" s="8" t="s">
        <v>868</v>
      </c>
      <c r="BE119" s="8" t="s">
        <v>868</v>
      </c>
      <c r="BF119" s="8" t="s">
        <v>868</v>
      </c>
      <c r="BG119" s="8" t="s">
        <v>868</v>
      </c>
      <c r="BH119" s="10" t="s">
        <v>868</v>
      </c>
      <c r="BI119" s="10" t="s">
        <v>868</v>
      </c>
      <c r="BJ119" s="10" t="s">
        <v>868</v>
      </c>
    </row>
    <row r="120" spans="1:62" x14ac:dyDescent="0.2">
      <c r="A120" s="1" t="s">
        <v>84</v>
      </c>
      <c r="B120" s="1" t="s">
        <v>88</v>
      </c>
      <c r="C120" s="1" t="s">
        <v>227</v>
      </c>
      <c r="D120" s="1" t="s">
        <v>228</v>
      </c>
      <c r="E120" s="1" t="s">
        <v>353</v>
      </c>
      <c r="F120" s="1" t="s">
        <v>354</v>
      </c>
      <c r="G120" s="4">
        <v>178.1</v>
      </c>
      <c r="I120" s="12">
        <v>19</v>
      </c>
      <c r="J120" s="12">
        <v>4</v>
      </c>
      <c r="K120" s="12">
        <v>0</v>
      </c>
      <c r="M120" s="12">
        <v>0</v>
      </c>
      <c r="N120" s="12">
        <v>0</v>
      </c>
      <c r="P120" s="8">
        <v>58289.684210526313</v>
      </c>
      <c r="R120" s="8">
        <v>60194.947368421053</v>
      </c>
      <c r="S120" s="8">
        <v>50000</v>
      </c>
      <c r="T120" s="8">
        <v>81076</v>
      </c>
      <c r="V120" s="6">
        <v>0</v>
      </c>
      <c r="W120" s="8" t="s">
        <v>868</v>
      </c>
      <c r="X120" s="8" t="s">
        <v>868</v>
      </c>
      <c r="Z120" s="10">
        <v>14</v>
      </c>
      <c r="AA120" s="10">
        <v>8.7894736842105257</v>
      </c>
      <c r="AC120" s="10">
        <v>45.210526315789473</v>
      </c>
      <c r="AE120" s="12">
        <v>3</v>
      </c>
      <c r="AF120" s="14">
        <f t="shared" si="4"/>
        <v>0.15789473684210525</v>
      </c>
      <c r="AH120" s="12">
        <v>17</v>
      </c>
      <c r="AI120" s="14">
        <f t="shared" si="5"/>
        <v>0.89473684210526316</v>
      </c>
      <c r="AJ120" s="8">
        <v>56848.705882352944</v>
      </c>
      <c r="AK120" s="8">
        <v>58684</v>
      </c>
      <c r="AL120" s="8">
        <v>50000</v>
      </c>
      <c r="AM120" s="8">
        <v>81076</v>
      </c>
      <c r="AN120" s="10">
        <v>12.823529411764707</v>
      </c>
      <c r="AO120" s="10">
        <v>7.2941176470588234</v>
      </c>
      <c r="AP120" s="10">
        <v>44.705882352941174</v>
      </c>
      <c r="AR120" s="6">
        <v>13</v>
      </c>
      <c r="AS120" s="14">
        <f t="shared" si="6"/>
        <v>0.68421052631578949</v>
      </c>
      <c r="AT120" s="8">
        <v>56473.230769230766</v>
      </c>
      <c r="AU120" s="8">
        <v>58011.692307692305</v>
      </c>
      <c r="AV120" s="8">
        <v>50000</v>
      </c>
      <c r="AW120" s="8">
        <v>81076</v>
      </c>
      <c r="AX120" s="10">
        <v>12.923076923076923</v>
      </c>
      <c r="AY120" s="10">
        <v>6.615384615384615</v>
      </c>
      <c r="AZ120" s="10">
        <v>44</v>
      </c>
      <c r="BB120" s="6">
        <v>0</v>
      </c>
      <c r="BC120" s="14">
        <f t="shared" si="7"/>
        <v>0</v>
      </c>
      <c r="BD120" s="8" t="s">
        <v>868</v>
      </c>
      <c r="BE120" s="8" t="s">
        <v>868</v>
      </c>
      <c r="BF120" s="8" t="s">
        <v>868</v>
      </c>
      <c r="BG120" s="8" t="s">
        <v>868</v>
      </c>
      <c r="BH120" s="10" t="s">
        <v>868</v>
      </c>
      <c r="BI120" s="10" t="s">
        <v>868</v>
      </c>
      <c r="BJ120" s="10" t="s">
        <v>868</v>
      </c>
    </row>
    <row r="121" spans="1:62" x14ac:dyDescent="0.2">
      <c r="A121" s="1" t="s">
        <v>22</v>
      </c>
      <c r="B121" s="1" t="s">
        <v>26</v>
      </c>
      <c r="C121" s="1" t="s">
        <v>76</v>
      </c>
      <c r="D121" s="1" t="s">
        <v>77</v>
      </c>
      <c r="E121" s="1" t="s">
        <v>355</v>
      </c>
      <c r="F121" s="1" t="s">
        <v>356</v>
      </c>
      <c r="G121" s="4">
        <v>1151.3</v>
      </c>
      <c r="I121" s="12">
        <v>98</v>
      </c>
      <c r="J121" s="12">
        <v>3</v>
      </c>
      <c r="K121" s="12">
        <v>0</v>
      </c>
      <c r="M121" s="12">
        <v>0</v>
      </c>
      <c r="N121" s="12">
        <v>0</v>
      </c>
      <c r="P121" s="8">
        <v>65282.010204081635</v>
      </c>
      <c r="R121" s="8">
        <v>67241.734693877544</v>
      </c>
      <c r="S121" s="8">
        <v>50000</v>
      </c>
      <c r="T121" s="8">
        <v>100859</v>
      </c>
      <c r="V121" s="6">
        <v>0</v>
      </c>
      <c r="W121" s="8" t="s">
        <v>868</v>
      </c>
      <c r="X121" s="8" t="s">
        <v>868</v>
      </c>
      <c r="Z121" s="10">
        <v>14.336734693877551</v>
      </c>
      <c r="AA121" s="10">
        <v>11.653061224489797</v>
      </c>
      <c r="AC121" s="10">
        <v>42.714285714285715</v>
      </c>
      <c r="AE121" s="12">
        <v>19</v>
      </c>
      <c r="AF121" s="14">
        <f t="shared" si="4"/>
        <v>0.19387755102040816</v>
      </c>
      <c r="AH121" s="12">
        <v>81</v>
      </c>
      <c r="AI121" s="14">
        <f t="shared" si="5"/>
        <v>0.82653061224489799</v>
      </c>
      <c r="AJ121" s="8">
        <v>66071.469135802472</v>
      </c>
      <c r="AK121" s="8">
        <v>67043.975308641981</v>
      </c>
      <c r="AL121" s="8">
        <v>50000</v>
      </c>
      <c r="AM121" s="8">
        <v>100859</v>
      </c>
      <c r="AN121" s="10">
        <v>14.691358024691358</v>
      </c>
      <c r="AO121" s="10">
        <v>12.098765432098766</v>
      </c>
      <c r="AP121" s="10">
        <v>43.197530864197532</v>
      </c>
      <c r="AR121" s="6">
        <v>59</v>
      </c>
      <c r="AS121" s="14">
        <f t="shared" si="6"/>
        <v>0.60204081632653061</v>
      </c>
      <c r="AT121" s="8">
        <v>63295.033898305082</v>
      </c>
      <c r="AU121" s="8">
        <v>64504.796610169491</v>
      </c>
      <c r="AV121" s="8">
        <v>50000</v>
      </c>
      <c r="AW121" s="8">
        <v>100859</v>
      </c>
      <c r="AX121" s="10">
        <v>13.813559322033898</v>
      </c>
      <c r="AY121" s="10">
        <v>11.220338983050848</v>
      </c>
      <c r="AZ121" s="10">
        <v>42.237288135593218</v>
      </c>
      <c r="BB121" s="6">
        <v>2</v>
      </c>
      <c r="BC121" s="14">
        <f t="shared" si="7"/>
        <v>2.0408163265306121E-2</v>
      </c>
      <c r="BD121" s="8">
        <v>84434</v>
      </c>
      <c r="BE121" s="8">
        <v>84434</v>
      </c>
      <c r="BF121" s="8">
        <v>74142</v>
      </c>
      <c r="BG121" s="8">
        <v>94726</v>
      </c>
      <c r="BH121" s="10">
        <v>20.5</v>
      </c>
      <c r="BI121" s="10">
        <v>20</v>
      </c>
      <c r="BJ121" s="10">
        <v>46.5</v>
      </c>
    </row>
    <row r="122" spans="1:62" x14ac:dyDescent="0.2">
      <c r="A122" s="1" t="s">
        <v>6</v>
      </c>
      <c r="B122" s="1" t="s">
        <v>11</v>
      </c>
      <c r="C122" s="1" t="s">
        <v>357</v>
      </c>
      <c r="D122" s="1" t="s">
        <v>358</v>
      </c>
      <c r="E122" s="1" t="s">
        <v>359</v>
      </c>
      <c r="F122" s="1" t="s">
        <v>360</v>
      </c>
      <c r="G122" s="4">
        <v>400.8</v>
      </c>
      <c r="I122" s="12">
        <v>38</v>
      </c>
      <c r="J122" s="12">
        <v>4</v>
      </c>
      <c r="K122" s="12">
        <v>0</v>
      </c>
      <c r="M122" s="12">
        <v>0</v>
      </c>
      <c r="N122" s="12">
        <v>0</v>
      </c>
      <c r="P122" s="8">
        <v>57875.447368421053</v>
      </c>
      <c r="R122" s="8">
        <v>59090.84210526316</v>
      </c>
      <c r="S122" s="8">
        <v>50000</v>
      </c>
      <c r="T122" s="8">
        <v>94603</v>
      </c>
      <c r="V122" s="6">
        <v>1</v>
      </c>
      <c r="W122" s="8">
        <v>50000</v>
      </c>
      <c r="X122" s="8">
        <v>50000</v>
      </c>
      <c r="Z122" s="10">
        <v>12.5</v>
      </c>
      <c r="AA122" s="10">
        <v>7.6315789473684212</v>
      </c>
      <c r="AC122" s="10">
        <v>41.60526315789474</v>
      </c>
      <c r="AE122" s="12">
        <v>13</v>
      </c>
      <c r="AF122" s="14">
        <f t="shared" si="4"/>
        <v>0.34210526315789475</v>
      </c>
      <c r="AH122" s="12">
        <v>32</v>
      </c>
      <c r="AI122" s="14">
        <f t="shared" si="5"/>
        <v>0.84210526315789469</v>
      </c>
      <c r="AJ122" s="8">
        <v>56645.09375</v>
      </c>
      <c r="AK122" s="8">
        <v>57576.125</v>
      </c>
      <c r="AL122" s="8">
        <v>50000</v>
      </c>
      <c r="AM122" s="8">
        <v>82450</v>
      </c>
      <c r="AN122" s="10">
        <v>11.5625</v>
      </c>
      <c r="AO122" s="10">
        <v>6.6875</v>
      </c>
      <c r="AP122" s="10">
        <v>40.9375</v>
      </c>
      <c r="AR122" s="6">
        <v>22</v>
      </c>
      <c r="AS122" s="14">
        <f t="shared" si="6"/>
        <v>0.57894736842105265</v>
      </c>
      <c r="AT122" s="8">
        <v>54942.409090909088</v>
      </c>
      <c r="AU122" s="8">
        <v>55314.045454545456</v>
      </c>
      <c r="AV122" s="8">
        <v>50000</v>
      </c>
      <c r="AW122" s="8">
        <v>67078</v>
      </c>
      <c r="AX122" s="10">
        <v>10.409090909090908</v>
      </c>
      <c r="AY122" s="10">
        <v>4.1818181818181817</v>
      </c>
      <c r="AZ122" s="10">
        <v>40.454545454545453</v>
      </c>
      <c r="BB122" s="6">
        <v>0</v>
      </c>
      <c r="BC122" s="14">
        <f t="shared" si="7"/>
        <v>0</v>
      </c>
      <c r="BD122" s="8" t="s">
        <v>868</v>
      </c>
      <c r="BE122" s="8" t="s">
        <v>868</v>
      </c>
      <c r="BF122" s="8" t="s">
        <v>868</v>
      </c>
      <c r="BG122" s="8" t="s">
        <v>868</v>
      </c>
      <c r="BH122" s="10" t="s">
        <v>868</v>
      </c>
      <c r="BI122" s="10" t="s">
        <v>868</v>
      </c>
      <c r="BJ122" s="10" t="s">
        <v>868</v>
      </c>
    </row>
    <row r="123" spans="1:62" x14ac:dyDescent="0.2">
      <c r="A123" s="1" t="s">
        <v>27</v>
      </c>
      <c r="B123" s="1" t="s">
        <v>32</v>
      </c>
      <c r="C123" s="1" t="s">
        <v>361</v>
      </c>
      <c r="D123" s="1" t="s">
        <v>362</v>
      </c>
      <c r="E123" s="1" t="s">
        <v>363</v>
      </c>
      <c r="F123" s="1" t="s">
        <v>364</v>
      </c>
      <c r="G123" s="4">
        <v>1484</v>
      </c>
      <c r="I123" s="12">
        <v>105</v>
      </c>
      <c r="J123" s="12">
        <v>1</v>
      </c>
      <c r="K123" s="12">
        <v>2</v>
      </c>
      <c r="M123" s="12">
        <v>0</v>
      </c>
      <c r="N123" s="12">
        <v>0</v>
      </c>
      <c r="P123" s="8">
        <v>59551.542857142857</v>
      </c>
      <c r="R123" s="8">
        <v>61105.695238095235</v>
      </c>
      <c r="S123" s="8">
        <v>50000</v>
      </c>
      <c r="T123" s="8">
        <v>89472</v>
      </c>
      <c r="V123" s="6">
        <v>0</v>
      </c>
      <c r="W123" s="8" t="s">
        <v>868</v>
      </c>
      <c r="X123" s="8" t="s">
        <v>868</v>
      </c>
      <c r="Z123" s="10">
        <v>13.419047619047619</v>
      </c>
      <c r="AA123" s="10">
        <v>9.7714285714285722</v>
      </c>
      <c r="AC123" s="10">
        <v>42.095238095238095</v>
      </c>
      <c r="AE123" s="12">
        <v>26</v>
      </c>
      <c r="AF123" s="14">
        <f t="shared" si="4"/>
        <v>0.24761904761904763</v>
      </c>
      <c r="AH123" s="12">
        <v>90</v>
      </c>
      <c r="AI123" s="14">
        <f t="shared" si="5"/>
        <v>0.8571428571428571</v>
      </c>
      <c r="AJ123" s="8">
        <v>59332.355555555558</v>
      </c>
      <c r="AK123" s="8">
        <v>60138.411111111112</v>
      </c>
      <c r="AL123" s="8">
        <v>50000</v>
      </c>
      <c r="AM123" s="8">
        <v>88959</v>
      </c>
      <c r="AN123" s="10">
        <v>13.1</v>
      </c>
      <c r="AO123" s="10">
        <v>9.1999999999999993</v>
      </c>
      <c r="AP123" s="10">
        <v>42.222222222222221</v>
      </c>
      <c r="AR123" s="6">
        <v>78</v>
      </c>
      <c r="AS123" s="14">
        <f t="shared" si="6"/>
        <v>0.74285714285714288</v>
      </c>
      <c r="AT123" s="8">
        <v>57861.871794871797</v>
      </c>
      <c r="AU123" s="8">
        <v>58660.948717948719</v>
      </c>
      <c r="AV123" s="8">
        <v>50000</v>
      </c>
      <c r="AW123" s="8">
        <v>78977</v>
      </c>
      <c r="AX123" s="10">
        <v>12.448717948717949</v>
      </c>
      <c r="AY123" s="10">
        <v>8.5128205128205128</v>
      </c>
      <c r="AZ123" s="10">
        <v>41.858974358974358</v>
      </c>
      <c r="BB123" s="6">
        <v>2</v>
      </c>
      <c r="BC123" s="14">
        <f t="shared" si="7"/>
        <v>1.9047619047619049E-2</v>
      </c>
      <c r="BD123" s="8">
        <v>80070</v>
      </c>
      <c r="BE123" s="8">
        <v>80070</v>
      </c>
      <c r="BF123" s="8">
        <v>75195</v>
      </c>
      <c r="BG123" s="8">
        <v>84945</v>
      </c>
      <c r="BH123" s="10">
        <v>16</v>
      </c>
      <c r="BI123" s="10">
        <v>8.5</v>
      </c>
      <c r="BJ123" s="10">
        <v>47.5</v>
      </c>
    </row>
    <row r="124" spans="1:62" x14ac:dyDescent="0.2">
      <c r="A124" s="1" t="s">
        <v>0</v>
      </c>
      <c r="B124" s="1" t="s">
        <v>5</v>
      </c>
      <c r="C124" s="1" t="s">
        <v>152</v>
      </c>
      <c r="D124" s="1" t="s">
        <v>153</v>
      </c>
      <c r="E124" s="1" t="s">
        <v>365</v>
      </c>
      <c r="F124" s="1" t="s">
        <v>366</v>
      </c>
      <c r="G124" s="4">
        <v>1055.2</v>
      </c>
      <c r="I124" s="12">
        <v>93</v>
      </c>
      <c r="J124" s="12">
        <v>5</v>
      </c>
      <c r="K124" s="12">
        <v>0</v>
      </c>
      <c r="M124" s="12">
        <v>2</v>
      </c>
      <c r="N124" s="12">
        <v>2</v>
      </c>
      <c r="P124" s="8">
        <v>61991.075268817207</v>
      </c>
      <c r="R124" s="8">
        <v>64154.838709677417</v>
      </c>
      <c r="S124" s="8">
        <v>50387</v>
      </c>
      <c r="T124" s="8">
        <v>83721</v>
      </c>
      <c r="V124" s="6">
        <v>0</v>
      </c>
      <c r="W124" s="8" t="s">
        <v>868</v>
      </c>
      <c r="X124" s="8" t="s">
        <v>868</v>
      </c>
      <c r="Z124" s="10">
        <v>14.64516129032258</v>
      </c>
      <c r="AA124" s="10">
        <v>11.053763440860216</v>
      </c>
      <c r="AC124" s="10">
        <v>40.8494623655914</v>
      </c>
      <c r="AE124" s="12">
        <v>52</v>
      </c>
      <c r="AF124" s="14">
        <f t="shared" si="4"/>
        <v>0.55913978494623651</v>
      </c>
      <c r="AH124" s="12">
        <v>78</v>
      </c>
      <c r="AI124" s="14">
        <f t="shared" si="5"/>
        <v>0.83870967741935487</v>
      </c>
      <c r="AJ124" s="8">
        <v>61506.948717948719</v>
      </c>
      <c r="AK124" s="8">
        <v>62963.910256410258</v>
      </c>
      <c r="AL124" s="8">
        <v>50387</v>
      </c>
      <c r="AM124" s="8">
        <v>83721</v>
      </c>
      <c r="AN124" s="10">
        <v>14.448717948717949</v>
      </c>
      <c r="AO124" s="10">
        <v>10.871794871794872</v>
      </c>
      <c r="AP124" s="10">
        <v>40.782051282051285</v>
      </c>
      <c r="AR124" s="6">
        <v>39</v>
      </c>
      <c r="AS124" s="14">
        <f t="shared" si="6"/>
        <v>0.41935483870967744</v>
      </c>
      <c r="AT124" s="8">
        <v>60915.384615384617</v>
      </c>
      <c r="AU124" s="8">
        <v>61921.076923076922</v>
      </c>
      <c r="AV124" s="8">
        <v>50387</v>
      </c>
      <c r="AW124" s="8">
        <v>77189</v>
      </c>
      <c r="AX124" s="10">
        <v>13.948717948717949</v>
      </c>
      <c r="AY124" s="10">
        <v>10.358974358974359</v>
      </c>
      <c r="AZ124" s="10">
        <v>41</v>
      </c>
      <c r="BB124" s="6">
        <v>0</v>
      </c>
      <c r="BC124" s="14">
        <f t="shared" si="7"/>
        <v>0</v>
      </c>
      <c r="BD124" s="8" t="s">
        <v>868</v>
      </c>
      <c r="BE124" s="8" t="s">
        <v>868</v>
      </c>
      <c r="BF124" s="8" t="s">
        <v>868</v>
      </c>
      <c r="BG124" s="8" t="s">
        <v>868</v>
      </c>
      <c r="BH124" s="10" t="s">
        <v>868</v>
      </c>
      <c r="BI124" s="10" t="s">
        <v>868</v>
      </c>
      <c r="BJ124" s="10" t="s">
        <v>868</v>
      </c>
    </row>
    <row r="125" spans="1:62" x14ac:dyDescent="0.2">
      <c r="A125" s="1" t="s">
        <v>22</v>
      </c>
      <c r="B125" s="1" t="s">
        <v>26</v>
      </c>
      <c r="C125" s="1" t="s">
        <v>367</v>
      </c>
      <c r="D125" s="1" t="s">
        <v>368</v>
      </c>
      <c r="E125" s="1" t="s">
        <v>369</v>
      </c>
      <c r="F125" s="1" t="s">
        <v>370</v>
      </c>
      <c r="G125" s="4">
        <v>3331.3</v>
      </c>
      <c r="I125" s="12">
        <v>234</v>
      </c>
      <c r="J125" s="12">
        <v>3</v>
      </c>
      <c r="K125" s="12">
        <v>2</v>
      </c>
      <c r="M125" s="12">
        <v>0</v>
      </c>
      <c r="N125" s="12">
        <v>0</v>
      </c>
      <c r="P125" s="8">
        <v>65000.465811965812</v>
      </c>
      <c r="R125" s="8">
        <v>66275</v>
      </c>
      <c r="S125" s="8">
        <v>50000</v>
      </c>
      <c r="T125" s="8">
        <v>98026</v>
      </c>
      <c r="V125" s="6">
        <v>7</v>
      </c>
      <c r="W125" s="8">
        <v>52167.571428571428</v>
      </c>
      <c r="X125" s="8">
        <v>52167.571428571428</v>
      </c>
      <c r="Z125" s="10">
        <v>14.213675213675213</v>
      </c>
      <c r="AA125" s="10">
        <v>10.589743589743589</v>
      </c>
      <c r="AC125" s="10">
        <v>42.435897435897438</v>
      </c>
      <c r="AE125" s="12">
        <v>57</v>
      </c>
      <c r="AF125" s="14">
        <f t="shared" si="4"/>
        <v>0.24358974358974358</v>
      </c>
      <c r="AH125" s="12">
        <v>206</v>
      </c>
      <c r="AI125" s="14">
        <f t="shared" si="5"/>
        <v>0.88034188034188032</v>
      </c>
      <c r="AJ125" s="8">
        <v>64870.368932038837</v>
      </c>
      <c r="AK125" s="8">
        <v>65410.354368932036</v>
      </c>
      <c r="AL125" s="8">
        <v>50000</v>
      </c>
      <c r="AM125" s="8">
        <v>98026</v>
      </c>
      <c r="AN125" s="10">
        <v>13.970873786407767</v>
      </c>
      <c r="AO125" s="10">
        <v>10.111650485436893</v>
      </c>
      <c r="AP125" s="10">
        <v>42.441747572815537</v>
      </c>
      <c r="AR125" s="6">
        <v>137</v>
      </c>
      <c r="AS125" s="14">
        <f t="shared" si="6"/>
        <v>0.5854700854700855</v>
      </c>
      <c r="AT125" s="8">
        <v>62923.963503649633</v>
      </c>
      <c r="AU125" s="8">
        <v>63566.700729927004</v>
      </c>
      <c r="AV125" s="8">
        <v>50000</v>
      </c>
      <c r="AW125" s="8">
        <v>98026</v>
      </c>
      <c r="AX125" s="10">
        <v>13.430656934306569</v>
      </c>
      <c r="AY125" s="10">
        <v>9.554744525547445</v>
      </c>
      <c r="AZ125" s="10">
        <v>42.394160583941606</v>
      </c>
      <c r="BB125" s="6">
        <v>1</v>
      </c>
      <c r="BC125" s="14">
        <f t="shared" si="7"/>
        <v>4.2735042735042739E-3</v>
      </c>
      <c r="BD125" s="8">
        <v>71000</v>
      </c>
      <c r="BE125" s="8">
        <v>71000</v>
      </c>
      <c r="BF125" s="8">
        <v>71000</v>
      </c>
      <c r="BG125" s="8">
        <v>71000</v>
      </c>
      <c r="BH125" s="10">
        <v>13</v>
      </c>
      <c r="BI125" s="10">
        <v>3</v>
      </c>
      <c r="BJ125" s="10">
        <v>61</v>
      </c>
    </row>
    <row r="126" spans="1:62" x14ac:dyDescent="0.2">
      <c r="A126" s="1" t="s">
        <v>27</v>
      </c>
      <c r="B126" s="1" t="s">
        <v>32</v>
      </c>
      <c r="C126" s="1" t="s">
        <v>193</v>
      </c>
      <c r="D126" s="1" t="s">
        <v>194</v>
      </c>
      <c r="E126" s="1" t="s">
        <v>371</v>
      </c>
      <c r="F126" s="1" t="s">
        <v>372</v>
      </c>
      <c r="G126" s="4">
        <v>2038.6</v>
      </c>
      <c r="I126" s="12">
        <v>138</v>
      </c>
      <c r="J126" s="12">
        <v>0</v>
      </c>
      <c r="K126" s="12">
        <v>1</v>
      </c>
      <c r="M126" s="12">
        <v>0</v>
      </c>
      <c r="N126" s="12">
        <v>0</v>
      </c>
      <c r="P126" s="8">
        <v>70145.60144927536</v>
      </c>
      <c r="R126" s="8">
        <v>74934.108695652176</v>
      </c>
      <c r="S126" s="8">
        <v>50000</v>
      </c>
      <c r="T126" s="8">
        <v>104837</v>
      </c>
      <c r="V126" s="6">
        <v>6</v>
      </c>
      <c r="W126" s="8">
        <v>55659.166666666664</v>
      </c>
      <c r="X126" s="8">
        <v>55976.833333333336</v>
      </c>
      <c r="Z126" s="10">
        <v>14.934782608695652</v>
      </c>
      <c r="AA126" s="10">
        <v>12.181159420289855</v>
      </c>
      <c r="AC126" s="10">
        <v>45.528985507246375</v>
      </c>
      <c r="AE126" s="12">
        <v>54</v>
      </c>
      <c r="AF126" s="14">
        <f t="shared" si="4"/>
        <v>0.39130434782608697</v>
      </c>
      <c r="AH126" s="12">
        <v>119</v>
      </c>
      <c r="AI126" s="14">
        <f t="shared" si="5"/>
        <v>0.8623188405797102</v>
      </c>
      <c r="AJ126" s="8">
        <v>70151.218487394959</v>
      </c>
      <c r="AK126" s="8">
        <v>74246.907563025205</v>
      </c>
      <c r="AL126" s="8">
        <v>50000</v>
      </c>
      <c r="AM126" s="8">
        <v>104837</v>
      </c>
      <c r="AN126" s="10">
        <v>14.899159663865547</v>
      </c>
      <c r="AO126" s="10">
        <v>12.319327731092438</v>
      </c>
      <c r="AP126" s="10">
        <v>45.647058823529413</v>
      </c>
      <c r="AR126" s="6">
        <v>95</v>
      </c>
      <c r="AS126" s="14">
        <f t="shared" si="6"/>
        <v>0.68840579710144922</v>
      </c>
      <c r="AT126" s="8">
        <v>68223.600000000006</v>
      </c>
      <c r="AU126" s="8">
        <v>71907.136842105261</v>
      </c>
      <c r="AV126" s="8">
        <v>50000</v>
      </c>
      <c r="AW126" s="8">
        <v>100403</v>
      </c>
      <c r="AX126" s="10">
        <v>13.926315789473684</v>
      </c>
      <c r="AY126" s="10">
        <v>11.042105263157895</v>
      </c>
      <c r="AZ126" s="10">
        <v>44.88421052631579</v>
      </c>
      <c r="BB126" s="6">
        <v>6</v>
      </c>
      <c r="BC126" s="14">
        <f t="shared" si="7"/>
        <v>4.3478260869565216E-2</v>
      </c>
      <c r="BD126" s="8">
        <v>88909.833333333328</v>
      </c>
      <c r="BE126" s="8">
        <v>96369.833333333328</v>
      </c>
      <c r="BF126" s="8">
        <v>80669</v>
      </c>
      <c r="BG126" s="8">
        <v>104837</v>
      </c>
      <c r="BH126" s="10">
        <v>25.166666666666668</v>
      </c>
      <c r="BI126" s="10">
        <v>24.166666666666668</v>
      </c>
      <c r="BJ126" s="10">
        <v>52.166666666666664</v>
      </c>
    </row>
    <row r="127" spans="1:62" x14ac:dyDescent="0.2">
      <c r="A127" s="1" t="s">
        <v>84</v>
      </c>
      <c r="B127" s="1" t="s">
        <v>88</v>
      </c>
      <c r="C127" s="1" t="s">
        <v>373</v>
      </c>
      <c r="D127" s="1" t="s">
        <v>374</v>
      </c>
      <c r="E127" s="1" t="s">
        <v>375</v>
      </c>
      <c r="F127" s="1" t="s">
        <v>376</v>
      </c>
      <c r="G127" s="4">
        <v>437</v>
      </c>
      <c r="I127" s="12">
        <v>42</v>
      </c>
      <c r="J127" s="12">
        <v>1</v>
      </c>
      <c r="K127" s="12">
        <v>0</v>
      </c>
      <c r="M127" s="12">
        <v>2</v>
      </c>
      <c r="N127" s="12">
        <v>2</v>
      </c>
      <c r="P127" s="8">
        <v>62570.904761904763</v>
      </c>
      <c r="R127" s="8">
        <v>65125.523809523809</v>
      </c>
      <c r="S127" s="8">
        <v>50000</v>
      </c>
      <c r="T127" s="8">
        <v>96348</v>
      </c>
      <c r="V127" s="6">
        <v>2</v>
      </c>
      <c r="W127" s="8">
        <v>51963.5</v>
      </c>
      <c r="X127" s="8">
        <v>52661</v>
      </c>
      <c r="Z127" s="10">
        <v>14.30952380952381</v>
      </c>
      <c r="AA127" s="10">
        <v>11.238095238095237</v>
      </c>
      <c r="AC127" s="10">
        <v>42.69047619047619</v>
      </c>
      <c r="AE127" s="12">
        <v>9</v>
      </c>
      <c r="AF127" s="14">
        <f t="shared" si="4"/>
        <v>0.21428571428571427</v>
      </c>
      <c r="AH127" s="12">
        <v>32</v>
      </c>
      <c r="AI127" s="14">
        <f t="shared" si="5"/>
        <v>0.76190476190476186</v>
      </c>
      <c r="AJ127" s="8">
        <v>61278.46875</v>
      </c>
      <c r="AK127" s="8">
        <v>62215.65625</v>
      </c>
      <c r="AL127" s="8">
        <v>50000</v>
      </c>
      <c r="AM127" s="8">
        <v>76162</v>
      </c>
      <c r="AN127" s="10">
        <v>13.125</v>
      </c>
      <c r="AO127" s="10">
        <v>9.65625</v>
      </c>
      <c r="AP127" s="10">
        <v>41.09375</v>
      </c>
      <c r="AR127" s="6">
        <v>26</v>
      </c>
      <c r="AS127" s="14">
        <f t="shared" si="6"/>
        <v>0.61904761904761907</v>
      </c>
      <c r="AT127" s="8">
        <v>59365.5</v>
      </c>
      <c r="AU127" s="8">
        <v>60328.538461538461</v>
      </c>
      <c r="AV127" s="8">
        <v>50000</v>
      </c>
      <c r="AW127" s="8">
        <v>73352</v>
      </c>
      <c r="AX127" s="10">
        <v>11.961538461538462</v>
      </c>
      <c r="AY127" s="10">
        <v>8.5769230769230766</v>
      </c>
      <c r="AZ127" s="10">
        <v>40.807692307692307</v>
      </c>
      <c r="BB127" s="6">
        <v>0</v>
      </c>
      <c r="BC127" s="14">
        <f t="shared" si="7"/>
        <v>0</v>
      </c>
      <c r="BD127" s="8" t="s">
        <v>868</v>
      </c>
      <c r="BE127" s="8" t="s">
        <v>868</v>
      </c>
      <c r="BF127" s="8" t="s">
        <v>868</v>
      </c>
      <c r="BG127" s="8" t="s">
        <v>868</v>
      </c>
      <c r="BH127" s="10" t="s">
        <v>868</v>
      </c>
      <c r="BI127" s="10" t="s">
        <v>868</v>
      </c>
      <c r="BJ127" s="10" t="s">
        <v>868</v>
      </c>
    </row>
    <row r="128" spans="1:62" x14ac:dyDescent="0.2">
      <c r="A128" s="1" t="s">
        <v>16</v>
      </c>
      <c r="B128" s="1" t="s">
        <v>21</v>
      </c>
      <c r="C128" s="1" t="s">
        <v>377</v>
      </c>
      <c r="D128" s="1" t="s">
        <v>378</v>
      </c>
      <c r="E128" s="1" t="s">
        <v>379</v>
      </c>
      <c r="F128" s="1" t="s">
        <v>380</v>
      </c>
      <c r="G128" s="4">
        <v>452.7</v>
      </c>
      <c r="I128" s="12">
        <v>38</v>
      </c>
      <c r="J128" s="12">
        <v>2</v>
      </c>
      <c r="K128" s="12">
        <v>0</v>
      </c>
      <c r="M128" s="12">
        <v>1</v>
      </c>
      <c r="N128" s="12">
        <v>1</v>
      </c>
      <c r="P128" s="8">
        <v>57390.684210526313</v>
      </c>
      <c r="R128" s="8">
        <v>61040.710526315786</v>
      </c>
      <c r="S128" s="8">
        <v>50240</v>
      </c>
      <c r="T128" s="8">
        <v>79306</v>
      </c>
      <c r="V128" s="6">
        <v>3</v>
      </c>
      <c r="W128" s="8">
        <v>51040</v>
      </c>
      <c r="X128" s="8">
        <v>51040</v>
      </c>
      <c r="Z128" s="10">
        <v>13.368421052631579</v>
      </c>
      <c r="AA128" s="10">
        <v>8.0526315789473681</v>
      </c>
      <c r="AC128" s="10">
        <v>42.39473684210526</v>
      </c>
      <c r="AE128" s="12">
        <v>7</v>
      </c>
      <c r="AF128" s="14">
        <f t="shared" si="4"/>
        <v>0.18421052631578946</v>
      </c>
      <c r="AH128" s="12">
        <v>29</v>
      </c>
      <c r="AI128" s="14">
        <f t="shared" si="5"/>
        <v>0.76315789473684215</v>
      </c>
      <c r="AJ128" s="8">
        <v>57659.758620689652</v>
      </c>
      <c r="AK128" s="8">
        <v>60531.241379310348</v>
      </c>
      <c r="AL128" s="8">
        <v>50240</v>
      </c>
      <c r="AM128" s="8">
        <v>79306</v>
      </c>
      <c r="AN128" s="10">
        <v>13.96551724137931</v>
      </c>
      <c r="AO128" s="10">
        <v>8.931034482758621</v>
      </c>
      <c r="AP128" s="10">
        <v>43.344827586206897</v>
      </c>
      <c r="AR128" s="6">
        <v>21</v>
      </c>
      <c r="AS128" s="14">
        <f t="shared" si="6"/>
        <v>0.55263157894736847</v>
      </c>
      <c r="AT128" s="8">
        <v>54745</v>
      </c>
      <c r="AU128" s="8">
        <v>57168.428571428572</v>
      </c>
      <c r="AV128" s="8">
        <v>50240</v>
      </c>
      <c r="AW128" s="8">
        <v>71035</v>
      </c>
      <c r="AX128" s="10">
        <v>10.80952380952381</v>
      </c>
      <c r="AY128" s="10">
        <v>6.3809523809523814</v>
      </c>
      <c r="AZ128" s="10">
        <v>41.666666666666664</v>
      </c>
      <c r="BB128" s="6">
        <v>0</v>
      </c>
      <c r="BC128" s="14">
        <f t="shared" si="7"/>
        <v>0</v>
      </c>
      <c r="BD128" s="8" t="s">
        <v>868</v>
      </c>
      <c r="BE128" s="8" t="s">
        <v>868</v>
      </c>
      <c r="BF128" s="8" t="s">
        <v>868</v>
      </c>
      <c r="BG128" s="8" t="s">
        <v>868</v>
      </c>
      <c r="BH128" s="10" t="s">
        <v>868</v>
      </c>
      <c r="BI128" s="10" t="s">
        <v>868</v>
      </c>
      <c r="BJ128" s="10" t="s">
        <v>868</v>
      </c>
    </row>
    <row r="129" spans="1:62" x14ac:dyDescent="0.2">
      <c r="A129" s="1" t="s">
        <v>0</v>
      </c>
      <c r="B129" s="1" t="s">
        <v>5</v>
      </c>
      <c r="C129" s="1" t="s">
        <v>144</v>
      </c>
      <c r="D129" s="1" t="s">
        <v>145</v>
      </c>
      <c r="E129" s="1" t="s">
        <v>381</v>
      </c>
      <c r="F129" s="1" t="s">
        <v>382</v>
      </c>
      <c r="G129" s="4">
        <v>825.4</v>
      </c>
      <c r="I129" s="12">
        <v>67</v>
      </c>
      <c r="J129" s="12">
        <v>0</v>
      </c>
      <c r="K129" s="12">
        <v>1</v>
      </c>
      <c r="M129" s="12">
        <v>2</v>
      </c>
      <c r="N129" s="12">
        <v>0</v>
      </c>
      <c r="P129" s="8">
        <v>63208.567164179105</v>
      </c>
      <c r="R129" s="8">
        <v>65873.417910447766</v>
      </c>
      <c r="S129" s="8">
        <v>50000</v>
      </c>
      <c r="T129" s="8">
        <v>90217</v>
      </c>
      <c r="V129" s="6">
        <v>0</v>
      </c>
      <c r="W129" s="8" t="s">
        <v>868</v>
      </c>
      <c r="X129" s="8" t="s">
        <v>868</v>
      </c>
      <c r="Z129" s="10">
        <v>15.925373134328359</v>
      </c>
      <c r="AA129" s="10">
        <v>15.761194029850746</v>
      </c>
      <c r="AC129" s="10">
        <v>41.343283582089555</v>
      </c>
      <c r="AE129" s="12">
        <v>1</v>
      </c>
      <c r="AF129" s="14">
        <f t="shared" si="4"/>
        <v>1.4925373134328358E-2</v>
      </c>
      <c r="AH129" s="12">
        <v>53</v>
      </c>
      <c r="AI129" s="14">
        <f t="shared" si="5"/>
        <v>0.79104477611940294</v>
      </c>
      <c r="AJ129" s="8">
        <v>64321.603773584902</v>
      </c>
      <c r="AK129" s="8">
        <v>66118.207547169804</v>
      </c>
      <c r="AL129" s="8">
        <v>50000</v>
      </c>
      <c r="AM129" s="8">
        <v>88792</v>
      </c>
      <c r="AN129" s="10">
        <v>17.188679245283019</v>
      </c>
      <c r="AO129" s="10">
        <v>17.018867924528301</v>
      </c>
      <c r="AP129" s="10">
        <v>43.094339622641506</v>
      </c>
      <c r="AR129" s="6">
        <v>33</v>
      </c>
      <c r="AS129" s="14">
        <f t="shared" si="6"/>
        <v>0.4925373134328358</v>
      </c>
      <c r="AT129" s="8">
        <v>61540.484848484848</v>
      </c>
      <c r="AU129" s="8">
        <v>63553.78787878788</v>
      </c>
      <c r="AV129" s="8">
        <v>50000</v>
      </c>
      <c r="AW129" s="8">
        <v>88792</v>
      </c>
      <c r="AX129" s="10">
        <v>15.393939393939394</v>
      </c>
      <c r="AY129" s="10">
        <v>15.212121212121213</v>
      </c>
      <c r="AZ129" s="10">
        <v>41.424242424242422</v>
      </c>
      <c r="BB129" s="6">
        <v>0</v>
      </c>
      <c r="BC129" s="14">
        <f t="shared" si="7"/>
        <v>0</v>
      </c>
      <c r="BD129" s="8" t="s">
        <v>868</v>
      </c>
      <c r="BE129" s="8" t="s">
        <v>868</v>
      </c>
      <c r="BF129" s="8" t="s">
        <v>868</v>
      </c>
      <c r="BG129" s="8" t="s">
        <v>868</v>
      </c>
      <c r="BH129" s="10" t="s">
        <v>868</v>
      </c>
      <c r="BI129" s="10" t="s">
        <v>868</v>
      </c>
      <c r="BJ129" s="10" t="s">
        <v>868</v>
      </c>
    </row>
    <row r="130" spans="1:62" x14ac:dyDescent="0.2">
      <c r="A130" s="1" t="s">
        <v>16</v>
      </c>
      <c r="B130" s="1" t="s">
        <v>21</v>
      </c>
      <c r="C130" s="1" t="s">
        <v>209</v>
      </c>
      <c r="D130" s="1" t="s">
        <v>210</v>
      </c>
      <c r="E130" s="1" t="s">
        <v>383</v>
      </c>
      <c r="F130" s="1" t="s">
        <v>384</v>
      </c>
      <c r="G130" s="4">
        <v>405.2</v>
      </c>
      <c r="I130" s="12">
        <v>36</v>
      </c>
      <c r="J130" s="12">
        <v>2</v>
      </c>
      <c r="K130" s="12">
        <v>0</v>
      </c>
      <c r="M130" s="12">
        <v>1</v>
      </c>
      <c r="N130" s="12">
        <v>0</v>
      </c>
      <c r="P130" s="8">
        <v>58217</v>
      </c>
      <c r="R130" s="8">
        <v>61256.555555555555</v>
      </c>
      <c r="S130" s="8">
        <v>50000</v>
      </c>
      <c r="T130" s="8">
        <v>84817</v>
      </c>
      <c r="V130" s="6">
        <v>1</v>
      </c>
      <c r="W130" s="8">
        <v>50000</v>
      </c>
      <c r="X130" s="8">
        <v>52415</v>
      </c>
      <c r="Z130" s="10">
        <v>11.361111111111111</v>
      </c>
      <c r="AA130" s="10">
        <v>9.2222222222222214</v>
      </c>
      <c r="AC130" s="10">
        <v>38.166666666666664</v>
      </c>
      <c r="AE130" s="12">
        <v>5</v>
      </c>
      <c r="AF130" s="14">
        <f t="shared" si="4"/>
        <v>0.1388888888888889</v>
      </c>
      <c r="AH130" s="12">
        <v>24</v>
      </c>
      <c r="AI130" s="14">
        <f t="shared" si="5"/>
        <v>0.66666666666666663</v>
      </c>
      <c r="AJ130" s="8">
        <v>58327.583333333336</v>
      </c>
      <c r="AK130" s="8">
        <v>59996.625</v>
      </c>
      <c r="AL130" s="8">
        <v>50000</v>
      </c>
      <c r="AM130" s="8">
        <v>84817</v>
      </c>
      <c r="AN130" s="10">
        <v>11.583333333333334</v>
      </c>
      <c r="AO130" s="10">
        <v>9.7083333333333339</v>
      </c>
      <c r="AP130" s="10">
        <v>38.958333333333336</v>
      </c>
      <c r="AR130" s="6">
        <v>17</v>
      </c>
      <c r="AS130" s="14">
        <f t="shared" si="6"/>
        <v>0.47222222222222221</v>
      </c>
      <c r="AT130" s="8">
        <v>54564.176470588238</v>
      </c>
      <c r="AU130" s="8">
        <v>56178.294117647056</v>
      </c>
      <c r="AV130" s="8">
        <v>50000</v>
      </c>
      <c r="AW130" s="8">
        <v>72708</v>
      </c>
      <c r="AX130" s="10">
        <v>8.764705882352942</v>
      </c>
      <c r="AY130" s="10">
        <v>6.9411764705882355</v>
      </c>
      <c r="AZ130" s="10">
        <v>35.705882352941174</v>
      </c>
      <c r="BB130" s="6">
        <v>0</v>
      </c>
      <c r="BC130" s="14">
        <f t="shared" si="7"/>
        <v>0</v>
      </c>
      <c r="BD130" s="8" t="s">
        <v>868</v>
      </c>
      <c r="BE130" s="8" t="s">
        <v>868</v>
      </c>
      <c r="BF130" s="8" t="s">
        <v>868</v>
      </c>
      <c r="BG130" s="8" t="s">
        <v>868</v>
      </c>
      <c r="BH130" s="10" t="s">
        <v>868</v>
      </c>
      <c r="BI130" s="10" t="s">
        <v>868</v>
      </c>
      <c r="BJ130" s="10" t="s">
        <v>868</v>
      </c>
    </row>
    <row r="131" spans="1:62" x14ac:dyDescent="0.2">
      <c r="A131" s="1" t="s">
        <v>6</v>
      </c>
      <c r="B131" s="1" t="s">
        <v>11</v>
      </c>
      <c r="C131" s="1" t="s">
        <v>56</v>
      </c>
      <c r="D131" s="1" t="s">
        <v>57</v>
      </c>
      <c r="E131" s="1" t="s">
        <v>385</v>
      </c>
      <c r="F131" s="1" t="s">
        <v>386</v>
      </c>
      <c r="G131" s="4">
        <v>1593</v>
      </c>
      <c r="I131" s="12">
        <v>111</v>
      </c>
      <c r="J131" s="12">
        <v>11</v>
      </c>
      <c r="K131" s="12">
        <v>1</v>
      </c>
      <c r="M131" s="12">
        <v>0</v>
      </c>
      <c r="N131" s="12">
        <v>0</v>
      </c>
      <c r="P131" s="8">
        <v>76845.639639639645</v>
      </c>
      <c r="R131" s="8">
        <v>78751.75675675676</v>
      </c>
      <c r="S131" s="8">
        <v>50000</v>
      </c>
      <c r="T131" s="8">
        <v>110829</v>
      </c>
      <c r="V131" s="6">
        <v>9</v>
      </c>
      <c r="W131" s="8">
        <v>58535.333333333336</v>
      </c>
      <c r="X131" s="8">
        <v>60233.555555555555</v>
      </c>
      <c r="Z131" s="10">
        <v>14.351351351351351</v>
      </c>
      <c r="AA131" s="10">
        <v>8.9729729729729737</v>
      </c>
      <c r="AC131" s="10">
        <v>40.369369369369366</v>
      </c>
      <c r="AE131" s="12">
        <v>74</v>
      </c>
      <c r="AF131" s="14">
        <f t="shared" si="4"/>
        <v>0.66666666666666663</v>
      </c>
      <c r="AH131" s="12">
        <v>79</v>
      </c>
      <c r="AI131" s="14">
        <f t="shared" si="5"/>
        <v>0.71171171171171166</v>
      </c>
      <c r="AJ131" s="8">
        <v>76706.822784810123</v>
      </c>
      <c r="AK131" s="8">
        <v>77352.265822784815</v>
      </c>
      <c r="AL131" s="8">
        <v>50000</v>
      </c>
      <c r="AM131" s="8">
        <v>104822</v>
      </c>
      <c r="AN131" s="10">
        <v>14.088607594936709</v>
      </c>
      <c r="AO131" s="10">
        <v>8.5316455696202524</v>
      </c>
      <c r="AP131" s="10">
        <v>40.696202531645568</v>
      </c>
      <c r="AR131" s="6">
        <v>51</v>
      </c>
      <c r="AS131" s="14">
        <f t="shared" si="6"/>
        <v>0.45945945945945948</v>
      </c>
      <c r="AT131" s="8">
        <v>73758.568627450979</v>
      </c>
      <c r="AU131" s="8">
        <v>74387.137254901958</v>
      </c>
      <c r="AV131" s="8">
        <v>50000</v>
      </c>
      <c r="AW131" s="8">
        <v>95556</v>
      </c>
      <c r="AX131" s="10">
        <v>13</v>
      </c>
      <c r="AY131" s="10">
        <v>7.2549019607843137</v>
      </c>
      <c r="AZ131" s="10">
        <v>40.921568627450981</v>
      </c>
      <c r="BB131" s="6">
        <v>1</v>
      </c>
      <c r="BC131" s="14">
        <f t="shared" si="7"/>
        <v>9.0090090090090089E-3</v>
      </c>
      <c r="BD131" s="8">
        <v>100240</v>
      </c>
      <c r="BE131" s="8">
        <v>100240</v>
      </c>
      <c r="BF131" s="8">
        <v>100240</v>
      </c>
      <c r="BG131" s="8">
        <v>100240</v>
      </c>
      <c r="BH131" s="10">
        <v>20</v>
      </c>
      <c r="BI131" s="10">
        <v>13</v>
      </c>
      <c r="BJ131" s="10">
        <v>42</v>
      </c>
    </row>
    <row r="132" spans="1:62" x14ac:dyDescent="0.2">
      <c r="A132" s="1" t="s">
        <v>22</v>
      </c>
      <c r="B132" s="1" t="s">
        <v>26</v>
      </c>
      <c r="C132" s="1" t="s">
        <v>387</v>
      </c>
      <c r="D132" s="1" t="s">
        <v>388</v>
      </c>
      <c r="E132" s="1" t="s">
        <v>389</v>
      </c>
      <c r="F132" s="1" t="s">
        <v>390</v>
      </c>
      <c r="G132" s="4">
        <v>164</v>
      </c>
      <c r="I132" s="12">
        <v>10</v>
      </c>
      <c r="J132" s="12">
        <v>1</v>
      </c>
      <c r="K132" s="12">
        <v>0</v>
      </c>
      <c r="M132" s="12">
        <v>0</v>
      </c>
      <c r="N132" s="12">
        <v>0</v>
      </c>
      <c r="P132" s="8">
        <v>61209.2</v>
      </c>
      <c r="R132" s="8">
        <v>61209.2</v>
      </c>
      <c r="S132" s="8">
        <v>50000</v>
      </c>
      <c r="T132" s="8">
        <v>73681</v>
      </c>
      <c r="V132" s="6">
        <v>1</v>
      </c>
      <c r="W132" s="8">
        <v>60000</v>
      </c>
      <c r="X132" s="8">
        <v>60000</v>
      </c>
      <c r="Z132" s="10">
        <v>11.4</v>
      </c>
      <c r="AA132" s="10">
        <v>6.6</v>
      </c>
      <c r="AC132" s="10">
        <v>45.5</v>
      </c>
      <c r="AE132" s="12">
        <v>0</v>
      </c>
      <c r="AF132" s="14">
        <f t="shared" si="4"/>
        <v>0</v>
      </c>
      <c r="AH132" s="12">
        <v>10</v>
      </c>
      <c r="AI132" s="14">
        <f t="shared" si="5"/>
        <v>1</v>
      </c>
      <c r="AJ132" s="8">
        <v>61209.2</v>
      </c>
      <c r="AK132" s="8">
        <v>61209.2</v>
      </c>
      <c r="AL132" s="8">
        <v>50000</v>
      </c>
      <c r="AM132" s="8">
        <v>73681</v>
      </c>
      <c r="AN132" s="10">
        <v>11.4</v>
      </c>
      <c r="AO132" s="10">
        <v>6.6</v>
      </c>
      <c r="AP132" s="10">
        <v>45.5</v>
      </c>
      <c r="AR132" s="6">
        <v>5</v>
      </c>
      <c r="AS132" s="14">
        <f t="shared" si="6"/>
        <v>0.5</v>
      </c>
      <c r="AT132" s="8">
        <v>56136.2</v>
      </c>
      <c r="AU132" s="8">
        <v>56136.2</v>
      </c>
      <c r="AV132" s="8">
        <v>50000</v>
      </c>
      <c r="AW132" s="8">
        <v>65681</v>
      </c>
      <c r="AX132" s="10">
        <v>11.8</v>
      </c>
      <c r="AY132" s="10">
        <v>5.4</v>
      </c>
      <c r="AZ132" s="10">
        <v>46.4</v>
      </c>
      <c r="BB132" s="6">
        <v>0</v>
      </c>
      <c r="BC132" s="14">
        <f t="shared" si="7"/>
        <v>0</v>
      </c>
      <c r="BD132" s="8" t="s">
        <v>868</v>
      </c>
      <c r="BE132" s="8" t="s">
        <v>868</v>
      </c>
      <c r="BF132" s="8" t="s">
        <v>868</v>
      </c>
      <c r="BG132" s="8" t="s">
        <v>868</v>
      </c>
      <c r="BH132" s="10" t="s">
        <v>868</v>
      </c>
      <c r="BI132" s="10" t="s">
        <v>868</v>
      </c>
      <c r="BJ132" s="10" t="s">
        <v>868</v>
      </c>
    </row>
    <row r="133" spans="1:62" x14ac:dyDescent="0.2">
      <c r="A133" s="1" t="s">
        <v>0</v>
      </c>
      <c r="B133" s="1" t="s">
        <v>5</v>
      </c>
      <c r="C133" s="1" t="s">
        <v>102</v>
      </c>
      <c r="D133" s="1" t="s">
        <v>103</v>
      </c>
      <c r="E133" s="1" t="s">
        <v>391</v>
      </c>
      <c r="F133" s="1" t="s">
        <v>392</v>
      </c>
      <c r="G133" s="4">
        <v>657.9</v>
      </c>
      <c r="I133" s="12">
        <v>43</v>
      </c>
      <c r="J133" s="12">
        <v>0</v>
      </c>
      <c r="K133" s="12">
        <v>2</v>
      </c>
      <c r="M133" s="12">
        <v>0</v>
      </c>
      <c r="N133" s="12">
        <v>0</v>
      </c>
      <c r="P133" s="8">
        <v>60239.465116279069</v>
      </c>
      <c r="R133" s="8">
        <v>62266.534883720931</v>
      </c>
      <c r="S133" s="8">
        <v>50273</v>
      </c>
      <c r="T133" s="8">
        <v>83874</v>
      </c>
      <c r="V133" s="6">
        <v>1</v>
      </c>
      <c r="W133" s="8">
        <v>52000</v>
      </c>
      <c r="X133" s="8">
        <v>52000</v>
      </c>
      <c r="Z133" s="10">
        <v>12.697674418604651</v>
      </c>
      <c r="AA133" s="10">
        <v>8.604651162790697</v>
      </c>
      <c r="AC133" s="10">
        <v>38.139534883720927</v>
      </c>
      <c r="AE133" s="12">
        <v>8</v>
      </c>
      <c r="AF133" s="14">
        <f t="shared" si="4"/>
        <v>0.18604651162790697</v>
      </c>
      <c r="AH133" s="12">
        <v>31</v>
      </c>
      <c r="AI133" s="14">
        <f t="shared" si="5"/>
        <v>0.72093023255813948</v>
      </c>
      <c r="AJ133" s="8">
        <v>60174.677419354841</v>
      </c>
      <c r="AK133" s="8">
        <v>61192.032258064515</v>
      </c>
      <c r="AL133" s="8">
        <v>50273</v>
      </c>
      <c r="AM133" s="8">
        <v>83874</v>
      </c>
      <c r="AN133" s="10">
        <v>13.516129032258064</v>
      </c>
      <c r="AO133" s="10">
        <v>8.935483870967742</v>
      </c>
      <c r="AP133" s="10">
        <v>39.096774193548384</v>
      </c>
      <c r="AR133" s="6">
        <v>19</v>
      </c>
      <c r="AS133" s="14">
        <f t="shared" si="6"/>
        <v>0.44186046511627908</v>
      </c>
      <c r="AT133" s="8">
        <v>57154.57894736842</v>
      </c>
      <c r="AU133" s="8">
        <v>57790.26315789474</v>
      </c>
      <c r="AV133" s="8">
        <v>50273</v>
      </c>
      <c r="AW133" s="8">
        <v>72727</v>
      </c>
      <c r="AX133" s="10">
        <v>11.947368421052632</v>
      </c>
      <c r="AY133" s="10">
        <v>6.3684210526315788</v>
      </c>
      <c r="AZ133" s="10">
        <v>36.736842105263158</v>
      </c>
      <c r="BB133" s="6">
        <v>0</v>
      </c>
      <c r="BC133" s="14">
        <f t="shared" si="7"/>
        <v>0</v>
      </c>
      <c r="BD133" s="8" t="s">
        <v>868</v>
      </c>
      <c r="BE133" s="8" t="s">
        <v>868</v>
      </c>
      <c r="BF133" s="8" t="s">
        <v>868</v>
      </c>
      <c r="BG133" s="8" t="s">
        <v>868</v>
      </c>
      <c r="BH133" s="10" t="s">
        <v>868</v>
      </c>
      <c r="BI133" s="10" t="s">
        <v>868</v>
      </c>
      <c r="BJ133" s="10" t="s">
        <v>868</v>
      </c>
    </row>
    <row r="134" spans="1:62" x14ac:dyDescent="0.2">
      <c r="A134" s="1" t="s">
        <v>84</v>
      </c>
      <c r="B134" s="1" t="s">
        <v>88</v>
      </c>
      <c r="C134" s="1" t="s">
        <v>393</v>
      </c>
      <c r="D134" s="1" t="s">
        <v>394</v>
      </c>
      <c r="E134" s="1" t="s">
        <v>395</v>
      </c>
      <c r="F134" s="1" t="s">
        <v>396</v>
      </c>
      <c r="G134" s="4">
        <v>1906</v>
      </c>
      <c r="I134" s="12">
        <v>129</v>
      </c>
      <c r="J134" s="12">
        <v>6</v>
      </c>
      <c r="K134" s="12">
        <v>0</v>
      </c>
      <c r="M134" s="12">
        <v>0</v>
      </c>
      <c r="N134" s="12">
        <v>0</v>
      </c>
      <c r="P134" s="8">
        <v>62523.689922480618</v>
      </c>
      <c r="R134" s="8">
        <v>64543.317829457366</v>
      </c>
      <c r="S134" s="8">
        <v>50000</v>
      </c>
      <c r="T134" s="8">
        <v>102312</v>
      </c>
      <c r="V134" s="6">
        <v>4</v>
      </c>
      <c r="W134" s="8">
        <v>50000</v>
      </c>
      <c r="X134" s="8">
        <v>52100</v>
      </c>
      <c r="Z134" s="10">
        <v>14.945736434108527</v>
      </c>
      <c r="AA134" s="10">
        <v>10.038759689922481</v>
      </c>
      <c r="AC134" s="10">
        <v>41.697674418604649</v>
      </c>
      <c r="AE134" s="12">
        <v>25</v>
      </c>
      <c r="AF134" s="14">
        <f t="shared" si="4"/>
        <v>0.19379844961240311</v>
      </c>
      <c r="AH134" s="12">
        <v>106</v>
      </c>
      <c r="AI134" s="14">
        <f t="shared" si="5"/>
        <v>0.82170542635658916</v>
      </c>
      <c r="AJ134" s="8">
        <v>61729.801886792455</v>
      </c>
      <c r="AK134" s="8">
        <v>62761.235849056604</v>
      </c>
      <c r="AL134" s="8">
        <v>50000</v>
      </c>
      <c r="AM134" s="8">
        <v>91373</v>
      </c>
      <c r="AN134" s="10">
        <v>14.547169811320755</v>
      </c>
      <c r="AO134" s="10">
        <v>9.5377358490566042</v>
      </c>
      <c r="AP134" s="10">
        <v>41.650943396226417</v>
      </c>
      <c r="AR134" s="6">
        <v>81</v>
      </c>
      <c r="AS134" s="14">
        <f t="shared" si="6"/>
        <v>0.62790697674418605</v>
      </c>
      <c r="AT134" s="8">
        <v>60681.827160493827</v>
      </c>
      <c r="AU134" s="8">
        <v>61709.123456790127</v>
      </c>
      <c r="AV134" s="8">
        <v>50000</v>
      </c>
      <c r="AW134" s="8">
        <v>88402</v>
      </c>
      <c r="AX134" s="10">
        <v>14.197530864197532</v>
      </c>
      <c r="AY134" s="10">
        <v>8.567901234567902</v>
      </c>
      <c r="AZ134" s="10">
        <v>41.444444444444443</v>
      </c>
      <c r="BB134" s="6">
        <v>4</v>
      </c>
      <c r="BC134" s="14">
        <f t="shared" si="7"/>
        <v>3.1007751937984496E-2</v>
      </c>
      <c r="BD134" s="8">
        <v>77513.5</v>
      </c>
      <c r="BE134" s="8">
        <v>77513.5</v>
      </c>
      <c r="BF134" s="8">
        <v>62196</v>
      </c>
      <c r="BG134" s="8">
        <v>91373</v>
      </c>
      <c r="BH134" s="10">
        <v>20.75</v>
      </c>
      <c r="BI134" s="10">
        <v>18.25</v>
      </c>
      <c r="BJ134" s="10">
        <v>47.25</v>
      </c>
    </row>
    <row r="135" spans="1:62" x14ac:dyDescent="0.2">
      <c r="A135" s="1" t="s">
        <v>6</v>
      </c>
      <c r="B135" s="1" t="s">
        <v>11</v>
      </c>
      <c r="C135" s="1" t="s">
        <v>178</v>
      </c>
      <c r="D135" s="1" t="s">
        <v>179</v>
      </c>
      <c r="E135" s="1" t="s">
        <v>397</v>
      </c>
      <c r="F135" s="1" t="s">
        <v>398</v>
      </c>
      <c r="G135" s="4">
        <v>302.3</v>
      </c>
      <c r="I135" s="12">
        <v>35</v>
      </c>
      <c r="J135" s="12">
        <v>2</v>
      </c>
      <c r="K135" s="12">
        <v>0</v>
      </c>
      <c r="M135" s="12">
        <v>0</v>
      </c>
      <c r="N135" s="12">
        <v>0</v>
      </c>
      <c r="P135" s="8">
        <v>56800.028571428571</v>
      </c>
      <c r="R135" s="8">
        <v>58300.885714285716</v>
      </c>
      <c r="S135" s="8">
        <v>50000</v>
      </c>
      <c r="T135" s="8">
        <v>73580</v>
      </c>
      <c r="V135" s="6">
        <v>2</v>
      </c>
      <c r="W135" s="8">
        <v>50000</v>
      </c>
      <c r="X135" s="8">
        <v>51014.5</v>
      </c>
      <c r="Z135" s="10">
        <v>9.5428571428571427</v>
      </c>
      <c r="AA135" s="10">
        <v>6.1142857142857139</v>
      </c>
      <c r="AC135" s="10">
        <v>37.571428571428569</v>
      </c>
      <c r="AE135" s="12">
        <v>4</v>
      </c>
      <c r="AF135" s="14">
        <f t="shared" si="4"/>
        <v>0.11428571428571428</v>
      </c>
      <c r="AH135" s="12">
        <v>26</v>
      </c>
      <c r="AI135" s="14">
        <f t="shared" si="5"/>
        <v>0.74285714285714288</v>
      </c>
      <c r="AJ135" s="8">
        <v>56950.5</v>
      </c>
      <c r="AK135" s="8">
        <v>57616.846153846156</v>
      </c>
      <c r="AL135" s="8">
        <v>50000</v>
      </c>
      <c r="AM135" s="8">
        <v>73580</v>
      </c>
      <c r="AN135" s="10">
        <v>9.884615384615385</v>
      </c>
      <c r="AO135" s="10">
        <v>5.5769230769230766</v>
      </c>
      <c r="AP135" s="10">
        <v>39.03846153846154</v>
      </c>
      <c r="AR135" s="6">
        <v>22</v>
      </c>
      <c r="AS135" s="14">
        <f t="shared" si="6"/>
        <v>0.62857142857142856</v>
      </c>
      <c r="AT135" s="8">
        <v>55199.818181818184</v>
      </c>
      <c r="AU135" s="8">
        <v>55847.318181818184</v>
      </c>
      <c r="AV135" s="8">
        <v>50000</v>
      </c>
      <c r="AW135" s="8">
        <v>72708</v>
      </c>
      <c r="AX135" s="10">
        <v>7.9090909090909092</v>
      </c>
      <c r="AY135" s="10">
        <v>3.6818181818181817</v>
      </c>
      <c r="AZ135" s="10">
        <v>36.81818181818182</v>
      </c>
      <c r="BB135" s="6">
        <v>1</v>
      </c>
      <c r="BC135" s="14">
        <f t="shared" si="7"/>
        <v>2.8571428571428571E-2</v>
      </c>
      <c r="BD135" s="8">
        <v>70500</v>
      </c>
      <c r="BE135" s="8">
        <v>73580</v>
      </c>
      <c r="BF135" s="8">
        <v>73580</v>
      </c>
      <c r="BG135" s="8">
        <v>73580</v>
      </c>
      <c r="BH135" s="10">
        <v>17</v>
      </c>
      <c r="BI135" s="10">
        <v>13</v>
      </c>
      <c r="BJ135" s="10">
        <v>40</v>
      </c>
    </row>
    <row r="136" spans="1:62" x14ac:dyDescent="0.2">
      <c r="A136" s="1" t="s">
        <v>22</v>
      </c>
      <c r="B136" s="1" t="s">
        <v>26</v>
      </c>
      <c r="C136" s="1" t="s">
        <v>345</v>
      </c>
      <c r="D136" s="1" t="s">
        <v>346</v>
      </c>
      <c r="E136" s="1" t="s">
        <v>399</v>
      </c>
      <c r="F136" s="1" t="s">
        <v>400</v>
      </c>
      <c r="G136" s="4">
        <v>376.5</v>
      </c>
      <c r="I136" s="12">
        <v>35</v>
      </c>
      <c r="J136" s="12">
        <v>0</v>
      </c>
      <c r="K136" s="12">
        <v>0</v>
      </c>
      <c r="M136" s="12">
        <v>2</v>
      </c>
      <c r="N136" s="12">
        <v>2</v>
      </c>
      <c r="P136" s="8">
        <v>56730.142857142855</v>
      </c>
      <c r="R136" s="8">
        <v>59012.857142857145</v>
      </c>
      <c r="S136" s="8">
        <v>50000</v>
      </c>
      <c r="T136" s="8">
        <v>85570</v>
      </c>
      <c r="V136" s="6">
        <v>2</v>
      </c>
      <c r="W136" s="8">
        <v>58227.5</v>
      </c>
      <c r="X136" s="8">
        <v>58227.5</v>
      </c>
      <c r="Z136" s="10">
        <v>10.657142857142857</v>
      </c>
      <c r="AA136" s="10">
        <v>7.8285714285714283</v>
      </c>
      <c r="AC136" s="10">
        <v>41.25714285714286</v>
      </c>
      <c r="AE136" s="12">
        <v>3</v>
      </c>
      <c r="AF136" s="14">
        <f t="shared" si="4"/>
        <v>8.5714285714285715E-2</v>
      </c>
      <c r="AH136" s="12">
        <v>31</v>
      </c>
      <c r="AI136" s="14">
        <f t="shared" si="5"/>
        <v>0.88571428571428568</v>
      </c>
      <c r="AJ136" s="8">
        <v>56437.258064516129</v>
      </c>
      <c r="AK136" s="8">
        <v>57546.193548387098</v>
      </c>
      <c r="AL136" s="8">
        <v>50000</v>
      </c>
      <c r="AM136" s="8">
        <v>68000</v>
      </c>
      <c r="AN136" s="10">
        <v>10.129032258064516</v>
      </c>
      <c r="AO136" s="10">
        <v>7.161290322580645</v>
      </c>
      <c r="AP136" s="10">
        <v>41.58064516129032</v>
      </c>
      <c r="AR136" s="6">
        <v>25</v>
      </c>
      <c r="AS136" s="14">
        <f t="shared" si="6"/>
        <v>0.7142857142857143</v>
      </c>
      <c r="AT136" s="8">
        <v>54794.2</v>
      </c>
      <c r="AU136" s="8">
        <v>56169.279999999999</v>
      </c>
      <c r="AV136" s="8">
        <v>50000</v>
      </c>
      <c r="AW136" s="8">
        <v>67354</v>
      </c>
      <c r="AX136" s="10">
        <v>8.84</v>
      </c>
      <c r="AY136" s="10">
        <v>6.2</v>
      </c>
      <c r="AZ136" s="10">
        <v>39.520000000000003</v>
      </c>
      <c r="BB136" s="6">
        <v>0</v>
      </c>
      <c r="BC136" s="14">
        <f t="shared" si="7"/>
        <v>0</v>
      </c>
      <c r="BD136" s="8" t="s">
        <v>868</v>
      </c>
      <c r="BE136" s="8" t="s">
        <v>868</v>
      </c>
      <c r="BF136" s="8" t="s">
        <v>868</v>
      </c>
      <c r="BG136" s="8" t="s">
        <v>868</v>
      </c>
      <c r="BH136" s="10" t="s">
        <v>868</v>
      </c>
      <c r="BI136" s="10" t="s">
        <v>868</v>
      </c>
      <c r="BJ136" s="10" t="s">
        <v>868</v>
      </c>
    </row>
    <row r="137" spans="1:62" x14ac:dyDescent="0.2">
      <c r="A137" s="1" t="s">
        <v>84</v>
      </c>
      <c r="B137" s="1" t="s">
        <v>88</v>
      </c>
      <c r="C137" s="1" t="s">
        <v>45</v>
      </c>
      <c r="D137" s="1" t="s">
        <v>401</v>
      </c>
      <c r="E137" s="1" t="s">
        <v>402</v>
      </c>
      <c r="F137" s="1" t="s">
        <v>403</v>
      </c>
      <c r="G137" s="4">
        <v>656.7</v>
      </c>
      <c r="I137" s="12">
        <v>56</v>
      </c>
      <c r="J137" s="12">
        <v>0</v>
      </c>
      <c r="K137" s="12">
        <v>0</v>
      </c>
      <c r="M137" s="12">
        <v>0</v>
      </c>
      <c r="N137" s="12">
        <v>0</v>
      </c>
      <c r="P137" s="8">
        <v>65349</v>
      </c>
      <c r="R137" s="8">
        <v>66914.71428571429</v>
      </c>
      <c r="S137" s="8">
        <v>50000</v>
      </c>
      <c r="T137" s="8">
        <v>86840</v>
      </c>
      <c r="V137" s="6">
        <v>5</v>
      </c>
      <c r="W137" s="8">
        <v>50000</v>
      </c>
      <c r="X137" s="8">
        <v>51222.400000000001</v>
      </c>
      <c r="Z137" s="10">
        <v>15.375</v>
      </c>
      <c r="AA137" s="10">
        <v>8.5714285714285712</v>
      </c>
      <c r="AC137" s="10">
        <v>43.625</v>
      </c>
      <c r="AE137" s="12">
        <v>13</v>
      </c>
      <c r="AF137" s="14">
        <f t="shared" si="4"/>
        <v>0.23214285714285715</v>
      </c>
      <c r="AH137" s="12">
        <v>46</v>
      </c>
      <c r="AI137" s="14">
        <f t="shared" si="5"/>
        <v>0.8214285714285714</v>
      </c>
      <c r="AJ137" s="8">
        <v>66289.608695652176</v>
      </c>
      <c r="AK137" s="8">
        <v>67040.913043478256</v>
      </c>
      <c r="AL137" s="8">
        <v>50000</v>
      </c>
      <c r="AM137" s="8">
        <v>86840</v>
      </c>
      <c r="AN137" s="10">
        <v>16.413043478260871</v>
      </c>
      <c r="AO137" s="10">
        <v>9.3478260869565215</v>
      </c>
      <c r="AP137" s="10">
        <v>45.021739130434781</v>
      </c>
      <c r="AR137" s="6">
        <v>35</v>
      </c>
      <c r="AS137" s="14">
        <f t="shared" si="6"/>
        <v>0.625</v>
      </c>
      <c r="AT137" s="8">
        <v>63089.542857142857</v>
      </c>
      <c r="AU137" s="8">
        <v>63624.4</v>
      </c>
      <c r="AV137" s="8">
        <v>50000</v>
      </c>
      <c r="AW137" s="8">
        <v>77613</v>
      </c>
      <c r="AX137" s="10">
        <v>14.428571428571429</v>
      </c>
      <c r="AY137" s="10">
        <v>5.9714285714285715</v>
      </c>
      <c r="AZ137" s="10">
        <v>42.685714285714283</v>
      </c>
      <c r="BB137" s="6">
        <v>2</v>
      </c>
      <c r="BC137" s="14">
        <f t="shared" si="7"/>
        <v>3.5714285714285712E-2</v>
      </c>
      <c r="BD137" s="8">
        <v>81520.5</v>
      </c>
      <c r="BE137" s="8">
        <v>84040.5</v>
      </c>
      <c r="BF137" s="8">
        <v>81241</v>
      </c>
      <c r="BG137" s="8">
        <v>86840</v>
      </c>
      <c r="BH137" s="10">
        <v>26.5</v>
      </c>
      <c r="BI137" s="10">
        <v>25</v>
      </c>
      <c r="BJ137" s="10">
        <v>54.5</v>
      </c>
    </row>
    <row r="138" spans="1:62" x14ac:dyDescent="0.2">
      <c r="A138" s="1" t="s">
        <v>0</v>
      </c>
      <c r="B138" s="1" t="s">
        <v>5</v>
      </c>
      <c r="C138" s="1" t="s">
        <v>404</v>
      </c>
      <c r="D138" s="1" t="s">
        <v>405</v>
      </c>
      <c r="E138" s="1" t="s">
        <v>406</v>
      </c>
      <c r="F138" s="1" t="s">
        <v>407</v>
      </c>
      <c r="G138" s="4">
        <v>230.1</v>
      </c>
      <c r="I138" s="12">
        <v>38</v>
      </c>
      <c r="J138" s="12">
        <v>0</v>
      </c>
      <c r="K138" s="12">
        <v>2</v>
      </c>
      <c r="M138" s="12">
        <v>0</v>
      </c>
      <c r="N138" s="12">
        <v>0</v>
      </c>
      <c r="P138" s="8">
        <v>56122.07894736842</v>
      </c>
      <c r="R138" s="8">
        <v>57275.552631578947</v>
      </c>
      <c r="S138" s="8">
        <v>50000</v>
      </c>
      <c r="T138" s="8">
        <v>66446</v>
      </c>
      <c r="V138" s="6">
        <v>0</v>
      </c>
      <c r="W138" s="8" t="s">
        <v>868</v>
      </c>
      <c r="X138" s="8" t="s">
        <v>868</v>
      </c>
      <c r="Z138" s="10">
        <v>12</v>
      </c>
      <c r="AA138" s="10">
        <v>7.5789473684210522</v>
      </c>
      <c r="AC138" s="10">
        <v>39.710526315789473</v>
      </c>
      <c r="AE138" s="12">
        <v>8</v>
      </c>
      <c r="AF138" s="14">
        <f t="shared" si="4"/>
        <v>0.21052631578947367</v>
      </c>
      <c r="AH138" s="12">
        <v>35</v>
      </c>
      <c r="AI138" s="14">
        <f t="shared" si="5"/>
        <v>0.92105263157894735</v>
      </c>
      <c r="AJ138" s="8">
        <v>56482.914285714287</v>
      </c>
      <c r="AK138" s="8">
        <v>57582.400000000001</v>
      </c>
      <c r="AL138" s="8">
        <v>50000</v>
      </c>
      <c r="AM138" s="8">
        <v>66446</v>
      </c>
      <c r="AN138" s="10">
        <v>12.342857142857143</v>
      </c>
      <c r="AO138" s="10">
        <v>7.6857142857142859</v>
      </c>
      <c r="AP138" s="10">
        <v>39.714285714285715</v>
      </c>
      <c r="AR138" s="6">
        <v>30</v>
      </c>
      <c r="AS138" s="14">
        <f t="shared" si="6"/>
        <v>0.78947368421052633</v>
      </c>
      <c r="AT138" s="8">
        <v>55547.366666666669</v>
      </c>
      <c r="AU138" s="8">
        <v>56796.76666666667</v>
      </c>
      <c r="AV138" s="8">
        <v>50000</v>
      </c>
      <c r="AW138" s="8">
        <v>66446</v>
      </c>
      <c r="AX138" s="10">
        <v>10.9</v>
      </c>
      <c r="AY138" s="10">
        <v>7.2</v>
      </c>
      <c r="AZ138" s="10">
        <v>39.166666666666664</v>
      </c>
      <c r="BB138" s="6">
        <v>0</v>
      </c>
      <c r="BC138" s="14">
        <f t="shared" si="7"/>
        <v>0</v>
      </c>
      <c r="BD138" s="8" t="s">
        <v>868</v>
      </c>
      <c r="BE138" s="8" t="s">
        <v>868</v>
      </c>
      <c r="BF138" s="8" t="s">
        <v>868</v>
      </c>
      <c r="BG138" s="8" t="s">
        <v>868</v>
      </c>
      <c r="BH138" s="10" t="s">
        <v>868</v>
      </c>
      <c r="BI138" s="10" t="s">
        <v>868</v>
      </c>
      <c r="BJ138" s="10" t="s">
        <v>868</v>
      </c>
    </row>
    <row r="139" spans="1:62" x14ac:dyDescent="0.2">
      <c r="A139" s="1" t="s">
        <v>0</v>
      </c>
      <c r="B139" s="1" t="s">
        <v>5</v>
      </c>
      <c r="C139" s="1" t="s">
        <v>148</v>
      </c>
      <c r="D139" s="1" t="s">
        <v>149</v>
      </c>
      <c r="E139" s="1" t="s">
        <v>408</v>
      </c>
      <c r="F139" s="1" t="s">
        <v>409</v>
      </c>
      <c r="G139" s="4">
        <v>1467.7</v>
      </c>
      <c r="I139" s="12">
        <v>104</v>
      </c>
      <c r="J139" s="12">
        <v>3</v>
      </c>
      <c r="K139" s="12">
        <v>0</v>
      </c>
      <c r="M139" s="12">
        <v>0</v>
      </c>
      <c r="N139" s="12">
        <v>0</v>
      </c>
      <c r="P139" s="8">
        <v>60070.5</v>
      </c>
      <c r="R139" s="8">
        <v>61672.038461538461</v>
      </c>
      <c r="S139" s="8">
        <v>50075</v>
      </c>
      <c r="T139" s="8">
        <v>87954</v>
      </c>
      <c r="V139" s="6">
        <v>4</v>
      </c>
      <c r="W139" s="8">
        <v>50524</v>
      </c>
      <c r="X139" s="8">
        <v>51926.5</v>
      </c>
      <c r="Z139" s="10">
        <v>14.173076923076923</v>
      </c>
      <c r="AA139" s="10">
        <v>9.75</v>
      </c>
      <c r="AC139" s="10">
        <v>39.46153846153846</v>
      </c>
      <c r="AE139" s="12">
        <v>35</v>
      </c>
      <c r="AF139" s="14">
        <f t="shared" si="4"/>
        <v>0.33653846153846156</v>
      </c>
      <c r="AH139" s="12">
        <v>83</v>
      </c>
      <c r="AI139" s="14">
        <f t="shared" si="5"/>
        <v>0.79807692307692313</v>
      </c>
      <c r="AJ139" s="8">
        <v>60174.445783132527</v>
      </c>
      <c r="AK139" s="8">
        <v>60979.734939759037</v>
      </c>
      <c r="AL139" s="8">
        <v>50075</v>
      </c>
      <c r="AM139" s="8">
        <v>77902</v>
      </c>
      <c r="AN139" s="10">
        <v>14.951807228915662</v>
      </c>
      <c r="AO139" s="10">
        <v>10.19277108433735</v>
      </c>
      <c r="AP139" s="10">
        <v>40.421686746987952</v>
      </c>
      <c r="AR139" s="6">
        <v>62</v>
      </c>
      <c r="AS139" s="14">
        <f t="shared" si="6"/>
        <v>0.59615384615384615</v>
      </c>
      <c r="AT139" s="8">
        <v>59009.177419354841</v>
      </c>
      <c r="AU139" s="8">
        <v>59736.5</v>
      </c>
      <c r="AV139" s="8">
        <v>50075</v>
      </c>
      <c r="AW139" s="8">
        <v>74293</v>
      </c>
      <c r="AX139" s="10">
        <v>14.387096774193548</v>
      </c>
      <c r="AY139" s="10">
        <v>9.5</v>
      </c>
      <c r="AZ139" s="10">
        <v>40.258064516129032</v>
      </c>
      <c r="BB139" s="6">
        <v>3</v>
      </c>
      <c r="BC139" s="14">
        <f t="shared" si="7"/>
        <v>2.8846153846153848E-2</v>
      </c>
      <c r="BD139" s="8">
        <v>73000</v>
      </c>
      <c r="BE139" s="8">
        <v>73000</v>
      </c>
      <c r="BF139" s="8">
        <v>68850</v>
      </c>
      <c r="BG139" s="8">
        <v>76750</v>
      </c>
      <c r="BH139" s="10">
        <v>17.666666666666668</v>
      </c>
      <c r="BI139" s="10">
        <v>17</v>
      </c>
      <c r="BJ139" s="10">
        <v>40.333333333333336</v>
      </c>
    </row>
    <row r="140" spans="1:62" x14ac:dyDescent="0.2">
      <c r="A140" s="1" t="s">
        <v>84</v>
      </c>
      <c r="B140" s="1" t="s">
        <v>88</v>
      </c>
      <c r="C140" s="1" t="s">
        <v>27</v>
      </c>
      <c r="D140" s="1" t="s">
        <v>85</v>
      </c>
      <c r="E140" s="1" t="s">
        <v>410</v>
      </c>
      <c r="F140" s="1" t="s">
        <v>411</v>
      </c>
      <c r="G140" s="4">
        <v>415.6</v>
      </c>
      <c r="I140" s="12">
        <v>40</v>
      </c>
      <c r="J140" s="12">
        <v>4</v>
      </c>
      <c r="K140" s="12">
        <v>0</v>
      </c>
      <c r="M140" s="12">
        <v>0</v>
      </c>
      <c r="N140" s="12">
        <v>0</v>
      </c>
      <c r="P140" s="8">
        <v>56712.675000000003</v>
      </c>
      <c r="R140" s="8">
        <v>59838.75</v>
      </c>
      <c r="S140" s="8">
        <v>50000</v>
      </c>
      <c r="T140" s="8">
        <v>89025</v>
      </c>
      <c r="V140" s="6">
        <v>3</v>
      </c>
      <c r="W140" s="8">
        <v>52400</v>
      </c>
      <c r="X140" s="8">
        <v>54904.333333333336</v>
      </c>
      <c r="Z140" s="10">
        <v>12.1</v>
      </c>
      <c r="AA140" s="10">
        <v>8.5500000000000007</v>
      </c>
      <c r="AC140" s="10">
        <v>39.799999999999997</v>
      </c>
      <c r="AE140" s="12">
        <v>10</v>
      </c>
      <c r="AF140" s="14">
        <f t="shared" si="4"/>
        <v>0.25</v>
      </c>
      <c r="AH140" s="12">
        <v>33</v>
      </c>
      <c r="AI140" s="14">
        <f t="shared" si="5"/>
        <v>0.82499999999999996</v>
      </c>
      <c r="AJ140" s="8">
        <v>55707.757575757576</v>
      </c>
      <c r="AK140" s="8">
        <v>57915.303030303032</v>
      </c>
      <c r="AL140" s="8">
        <v>50000</v>
      </c>
      <c r="AM140" s="8">
        <v>75378</v>
      </c>
      <c r="AN140" s="10">
        <v>10.878787878787879</v>
      </c>
      <c r="AO140" s="10">
        <v>7.3636363636363633</v>
      </c>
      <c r="AP140" s="10">
        <v>38.454545454545453</v>
      </c>
      <c r="AR140" s="6">
        <v>23</v>
      </c>
      <c r="AS140" s="14">
        <f t="shared" si="6"/>
        <v>0.57499999999999996</v>
      </c>
      <c r="AT140" s="8">
        <v>52563.043478260872</v>
      </c>
      <c r="AU140" s="8">
        <v>54987.695652173912</v>
      </c>
      <c r="AV140" s="8">
        <v>50000</v>
      </c>
      <c r="AW140" s="8">
        <v>68265</v>
      </c>
      <c r="AX140" s="10">
        <v>7.8695652173913047</v>
      </c>
      <c r="AY140" s="10">
        <v>5.2173913043478262</v>
      </c>
      <c r="AZ140" s="10">
        <v>36.652173913043477</v>
      </c>
      <c r="BB140" s="6">
        <v>0</v>
      </c>
      <c r="BC140" s="14">
        <f t="shared" si="7"/>
        <v>0</v>
      </c>
      <c r="BD140" s="8" t="s">
        <v>868</v>
      </c>
      <c r="BE140" s="8" t="s">
        <v>868</v>
      </c>
      <c r="BF140" s="8" t="s">
        <v>868</v>
      </c>
      <c r="BG140" s="8" t="s">
        <v>868</v>
      </c>
      <c r="BH140" s="10" t="s">
        <v>868</v>
      </c>
      <c r="BI140" s="10" t="s">
        <v>868</v>
      </c>
      <c r="BJ140" s="10" t="s">
        <v>868</v>
      </c>
    </row>
    <row r="141" spans="1:62" x14ac:dyDescent="0.2">
      <c r="A141" s="1" t="s">
        <v>0</v>
      </c>
      <c r="B141" s="1" t="s">
        <v>5</v>
      </c>
      <c r="C141" s="1" t="s">
        <v>102</v>
      </c>
      <c r="D141" s="1" t="s">
        <v>103</v>
      </c>
      <c r="E141" s="1" t="s">
        <v>412</v>
      </c>
      <c r="F141" s="1" t="s">
        <v>413</v>
      </c>
      <c r="G141" s="4">
        <v>661.1</v>
      </c>
      <c r="I141" s="12">
        <v>59</v>
      </c>
      <c r="J141" s="12">
        <v>3</v>
      </c>
      <c r="K141" s="12">
        <v>0</v>
      </c>
      <c r="M141" s="12">
        <v>2</v>
      </c>
      <c r="N141" s="12">
        <v>2</v>
      </c>
      <c r="P141" s="8">
        <v>61071.491525423728</v>
      </c>
      <c r="R141" s="8">
        <v>63387.423728813563</v>
      </c>
      <c r="S141" s="8">
        <v>50000</v>
      </c>
      <c r="T141" s="8">
        <v>100539</v>
      </c>
      <c r="V141" s="6">
        <v>2</v>
      </c>
      <c r="W141" s="8">
        <v>50000</v>
      </c>
      <c r="X141" s="8">
        <v>50000</v>
      </c>
      <c r="Z141" s="10">
        <v>12.864406779661017</v>
      </c>
      <c r="AA141" s="10">
        <v>9.2372881355932197</v>
      </c>
      <c r="AC141" s="10">
        <v>37.949152542372879</v>
      </c>
      <c r="AE141" s="12">
        <v>10</v>
      </c>
      <c r="AF141" s="14">
        <f t="shared" si="4"/>
        <v>0.16949152542372881</v>
      </c>
      <c r="AH141" s="12">
        <v>47</v>
      </c>
      <c r="AI141" s="14">
        <f t="shared" si="5"/>
        <v>0.79661016949152541</v>
      </c>
      <c r="AJ141" s="8">
        <v>59838.148936170212</v>
      </c>
      <c r="AK141" s="8">
        <v>60864.978723404252</v>
      </c>
      <c r="AL141" s="8">
        <v>50000</v>
      </c>
      <c r="AM141" s="8">
        <v>88695</v>
      </c>
      <c r="AN141" s="10">
        <v>12.531914893617021</v>
      </c>
      <c r="AO141" s="10">
        <v>8.6595744680851059</v>
      </c>
      <c r="AP141" s="10">
        <v>37.787234042553195</v>
      </c>
      <c r="AR141" s="6">
        <v>36</v>
      </c>
      <c r="AS141" s="14">
        <f t="shared" si="6"/>
        <v>0.61016949152542377</v>
      </c>
      <c r="AT141" s="8">
        <v>57852.583333333336</v>
      </c>
      <c r="AU141" s="8">
        <v>58908.722222222219</v>
      </c>
      <c r="AV141" s="8">
        <v>50000</v>
      </c>
      <c r="AW141" s="8">
        <v>86459</v>
      </c>
      <c r="AX141" s="10">
        <v>11</v>
      </c>
      <c r="AY141" s="10">
        <v>7.3888888888888893</v>
      </c>
      <c r="AZ141" s="10">
        <v>36.833333333333336</v>
      </c>
      <c r="BB141" s="6">
        <v>0</v>
      </c>
      <c r="BC141" s="14">
        <f t="shared" si="7"/>
        <v>0</v>
      </c>
      <c r="BD141" s="8" t="s">
        <v>868</v>
      </c>
      <c r="BE141" s="8" t="s">
        <v>868</v>
      </c>
      <c r="BF141" s="8" t="s">
        <v>868</v>
      </c>
      <c r="BG141" s="8" t="s">
        <v>868</v>
      </c>
      <c r="BH141" s="10" t="s">
        <v>868</v>
      </c>
      <c r="BI141" s="10" t="s">
        <v>868</v>
      </c>
      <c r="BJ141" s="10" t="s">
        <v>868</v>
      </c>
    </row>
    <row r="142" spans="1:62" x14ac:dyDescent="0.2">
      <c r="A142" s="1" t="s">
        <v>6</v>
      </c>
      <c r="B142" s="1" t="s">
        <v>11</v>
      </c>
      <c r="C142" s="1" t="s">
        <v>7</v>
      </c>
      <c r="D142" s="1" t="s">
        <v>8</v>
      </c>
      <c r="E142" s="1" t="s">
        <v>414</v>
      </c>
      <c r="F142" s="1" t="s">
        <v>415</v>
      </c>
      <c r="G142" s="4">
        <v>384.9</v>
      </c>
      <c r="I142" s="12">
        <v>39</v>
      </c>
      <c r="J142" s="12">
        <v>1</v>
      </c>
      <c r="K142" s="12">
        <v>0</v>
      </c>
      <c r="M142" s="12">
        <v>5</v>
      </c>
      <c r="N142" s="12">
        <v>5</v>
      </c>
      <c r="P142" s="8">
        <v>57782.897435897437</v>
      </c>
      <c r="R142" s="8">
        <v>60890.641025641024</v>
      </c>
      <c r="S142" s="8">
        <v>50000</v>
      </c>
      <c r="T142" s="8">
        <v>83173</v>
      </c>
      <c r="V142" s="6">
        <v>1</v>
      </c>
      <c r="W142" s="8">
        <v>50000</v>
      </c>
      <c r="X142" s="8">
        <v>50000</v>
      </c>
      <c r="Z142" s="10">
        <v>14.743589743589743</v>
      </c>
      <c r="AA142" s="10">
        <v>11.128205128205128</v>
      </c>
      <c r="AC142" s="10">
        <v>42.46153846153846</v>
      </c>
      <c r="AE142" s="12">
        <v>9</v>
      </c>
      <c r="AF142" s="14">
        <f t="shared" si="4"/>
        <v>0.23076923076923078</v>
      </c>
      <c r="AH142" s="12">
        <v>31</v>
      </c>
      <c r="AI142" s="14">
        <f t="shared" si="5"/>
        <v>0.79487179487179482</v>
      </c>
      <c r="AJ142" s="8">
        <v>58203.967741935485</v>
      </c>
      <c r="AK142" s="8">
        <v>61065.967741935485</v>
      </c>
      <c r="AL142" s="8">
        <v>50000</v>
      </c>
      <c r="AM142" s="8">
        <v>83173</v>
      </c>
      <c r="AN142" s="10">
        <v>15.483870967741936</v>
      </c>
      <c r="AO142" s="10">
        <v>12.096774193548388</v>
      </c>
      <c r="AP142" s="10">
        <v>43.483870967741936</v>
      </c>
      <c r="AR142" s="6">
        <v>27</v>
      </c>
      <c r="AS142" s="14">
        <f t="shared" si="6"/>
        <v>0.69230769230769229</v>
      </c>
      <c r="AT142" s="8">
        <v>57228.370370370372</v>
      </c>
      <c r="AU142" s="8">
        <v>59405.370370370372</v>
      </c>
      <c r="AV142" s="8">
        <v>50000</v>
      </c>
      <c r="AW142" s="8">
        <v>79502</v>
      </c>
      <c r="AX142" s="10">
        <v>14.592592592592593</v>
      </c>
      <c r="AY142" s="10">
        <v>11.407407407407407</v>
      </c>
      <c r="AZ142" s="10">
        <v>43.25925925925926</v>
      </c>
      <c r="BB142" s="6">
        <v>0</v>
      </c>
      <c r="BC142" s="14">
        <f t="shared" si="7"/>
        <v>0</v>
      </c>
      <c r="BD142" s="8" t="s">
        <v>868</v>
      </c>
      <c r="BE142" s="8" t="s">
        <v>868</v>
      </c>
      <c r="BF142" s="8" t="s">
        <v>868</v>
      </c>
      <c r="BG142" s="8" t="s">
        <v>868</v>
      </c>
      <c r="BH142" s="10" t="s">
        <v>868</v>
      </c>
      <c r="BI142" s="10" t="s">
        <v>868</v>
      </c>
      <c r="BJ142" s="10" t="s">
        <v>868</v>
      </c>
    </row>
    <row r="143" spans="1:62" x14ac:dyDescent="0.2">
      <c r="A143" s="1" t="s">
        <v>45</v>
      </c>
      <c r="B143" s="1" t="s">
        <v>50</v>
      </c>
      <c r="C143" s="1" t="s">
        <v>197</v>
      </c>
      <c r="D143" s="1" t="s">
        <v>198</v>
      </c>
      <c r="E143" s="1" t="s">
        <v>416</v>
      </c>
      <c r="F143" s="1" t="s">
        <v>417</v>
      </c>
      <c r="G143" s="4">
        <v>625.1</v>
      </c>
      <c r="I143" s="12">
        <v>51</v>
      </c>
      <c r="J143" s="12">
        <v>0</v>
      </c>
      <c r="K143" s="12">
        <v>0</v>
      </c>
      <c r="M143" s="12">
        <v>0</v>
      </c>
      <c r="N143" s="12">
        <v>0</v>
      </c>
      <c r="P143" s="8">
        <v>61350.588235294119</v>
      </c>
      <c r="R143" s="8">
        <v>63873.823529411762</v>
      </c>
      <c r="S143" s="8">
        <v>50000</v>
      </c>
      <c r="T143" s="8">
        <v>91555</v>
      </c>
      <c r="V143" s="6">
        <v>1</v>
      </c>
      <c r="W143" s="8">
        <v>50000</v>
      </c>
      <c r="X143" s="8">
        <v>50720</v>
      </c>
      <c r="Z143" s="10">
        <v>12.725490196078431</v>
      </c>
      <c r="AA143" s="10">
        <v>9</v>
      </c>
      <c r="AC143" s="10">
        <v>38.352941176470587</v>
      </c>
      <c r="AE143" s="12">
        <v>18</v>
      </c>
      <c r="AF143" s="14">
        <f t="shared" si="4"/>
        <v>0.35294117647058826</v>
      </c>
      <c r="AH143" s="12">
        <v>41</v>
      </c>
      <c r="AI143" s="14">
        <f t="shared" si="5"/>
        <v>0.80392156862745101</v>
      </c>
      <c r="AJ143" s="8">
        <v>60464.560975609755</v>
      </c>
      <c r="AK143" s="8">
        <v>61711.609756097561</v>
      </c>
      <c r="AL143" s="8">
        <v>50000</v>
      </c>
      <c r="AM143" s="8">
        <v>83194</v>
      </c>
      <c r="AN143" s="10">
        <v>11.926829268292684</v>
      </c>
      <c r="AO143" s="10">
        <v>7.975609756097561</v>
      </c>
      <c r="AP143" s="10">
        <v>38.024390243902438</v>
      </c>
      <c r="AR143" s="6">
        <v>33</v>
      </c>
      <c r="AS143" s="14">
        <f t="shared" si="6"/>
        <v>0.6470588235294118</v>
      </c>
      <c r="AT143" s="8">
        <v>58677.78787878788</v>
      </c>
      <c r="AU143" s="8">
        <v>59992.63636363636</v>
      </c>
      <c r="AV143" s="8">
        <v>50000</v>
      </c>
      <c r="AW143" s="8">
        <v>75335</v>
      </c>
      <c r="AX143" s="10">
        <v>10.666666666666666</v>
      </c>
      <c r="AY143" s="10">
        <v>7.4848484848484844</v>
      </c>
      <c r="AZ143" s="10">
        <v>36.606060606060609</v>
      </c>
      <c r="BB143" s="6">
        <v>0</v>
      </c>
      <c r="BC143" s="14">
        <f t="shared" si="7"/>
        <v>0</v>
      </c>
      <c r="BD143" s="8" t="s">
        <v>868</v>
      </c>
      <c r="BE143" s="8" t="s">
        <v>868</v>
      </c>
      <c r="BF143" s="8" t="s">
        <v>868</v>
      </c>
      <c r="BG143" s="8" t="s">
        <v>868</v>
      </c>
      <c r="BH143" s="10" t="s">
        <v>868</v>
      </c>
      <c r="BI143" s="10" t="s">
        <v>868</v>
      </c>
      <c r="BJ143" s="10" t="s">
        <v>868</v>
      </c>
    </row>
    <row r="144" spans="1:62" x14ac:dyDescent="0.2">
      <c r="A144" s="1" t="s">
        <v>33</v>
      </c>
      <c r="B144" s="1" t="s">
        <v>38</v>
      </c>
      <c r="C144" s="1" t="s">
        <v>349</v>
      </c>
      <c r="D144" s="1" t="s">
        <v>350</v>
      </c>
      <c r="E144" s="1" t="s">
        <v>418</v>
      </c>
      <c r="F144" s="1" t="s">
        <v>419</v>
      </c>
      <c r="G144" s="4">
        <v>308</v>
      </c>
      <c r="I144" s="12">
        <v>26</v>
      </c>
      <c r="J144" s="12">
        <v>2</v>
      </c>
      <c r="K144" s="12">
        <v>1</v>
      </c>
      <c r="M144" s="12">
        <v>1</v>
      </c>
      <c r="N144" s="12">
        <v>1</v>
      </c>
      <c r="P144" s="8">
        <v>56417.192307692305</v>
      </c>
      <c r="R144" s="8">
        <v>56417.192307692305</v>
      </c>
      <c r="S144" s="8">
        <v>50000</v>
      </c>
      <c r="T144" s="8">
        <v>70000</v>
      </c>
      <c r="V144" s="6">
        <v>0</v>
      </c>
      <c r="W144" s="8" t="s">
        <v>868</v>
      </c>
      <c r="X144" s="8" t="s">
        <v>868</v>
      </c>
      <c r="Z144" s="10">
        <v>12.26923076923077</v>
      </c>
      <c r="AA144" s="10">
        <v>8.8461538461538467</v>
      </c>
      <c r="AC144" s="10">
        <v>39.115384615384613</v>
      </c>
      <c r="AE144" s="12">
        <v>4</v>
      </c>
      <c r="AF144" s="14">
        <f t="shared" ref="AF144:AF207" si="8">AE144/I144</f>
        <v>0.15384615384615385</v>
      </c>
      <c r="AH144" s="12">
        <v>25</v>
      </c>
      <c r="AI144" s="14">
        <f t="shared" ref="AI144:AI207" si="9">AH144/I144</f>
        <v>0.96153846153846156</v>
      </c>
      <c r="AJ144" s="8">
        <v>56193.88</v>
      </c>
      <c r="AK144" s="8">
        <v>56193.88</v>
      </c>
      <c r="AL144" s="8">
        <v>50000</v>
      </c>
      <c r="AM144" s="8">
        <v>70000</v>
      </c>
      <c r="AN144" s="10">
        <v>12.12</v>
      </c>
      <c r="AO144" s="10">
        <v>8.56</v>
      </c>
      <c r="AP144" s="10">
        <v>39.119999999999997</v>
      </c>
      <c r="AR144" s="6">
        <v>24</v>
      </c>
      <c r="AS144" s="14">
        <f t="shared" ref="AS144:AS207" si="10">AR144/I144</f>
        <v>0.92307692307692313</v>
      </c>
      <c r="AT144" s="8">
        <v>55618.625</v>
      </c>
      <c r="AU144" s="8">
        <v>55618.625</v>
      </c>
      <c r="AV144" s="8">
        <v>50000</v>
      </c>
      <c r="AW144" s="8">
        <v>64124</v>
      </c>
      <c r="AX144" s="10">
        <v>11.708333333333334</v>
      </c>
      <c r="AY144" s="10">
        <v>8.4166666666666661</v>
      </c>
      <c r="AZ144" s="10">
        <v>38.791666666666664</v>
      </c>
      <c r="BB144" s="6">
        <v>0</v>
      </c>
      <c r="BC144" s="14">
        <f t="shared" ref="BC144:BC207" si="11">BB144/I144</f>
        <v>0</v>
      </c>
      <c r="BD144" s="8" t="s">
        <v>868</v>
      </c>
      <c r="BE144" s="8" t="s">
        <v>868</v>
      </c>
      <c r="BF144" s="8" t="s">
        <v>868</v>
      </c>
      <c r="BG144" s="8" t="s">
        <v>868</v>
      </c>
      <c r="BH144" s="10" t="s">
        <v>868</v>
      </c>
      <c r="BI144" s="10" t="s">
        <v>868</v>
      </c>
      <c r="BJ144" s="10" t="s">
        <v>868</v>
      </c>
    </row>
    <row r="145" spans="1:62" x14ac:dyDescent="0.2">
      <c r="A145" s="1" t="s">
        <v>84</v>
      </c>
      <c r="B145" s="1" t="s">
        <v>88</v>
      </c>
      <c r="C145" s="1" t="s">
        <v>373</v>
      </c>
      <c r="D145" s="1" t="s">
        <v>374</v>
      </c>
      <c r="E145" s="1" t="s">
        <v>420</v>
      </c>
      <c r="F145" s="1" t="s">
        <v>421</v>
      </c>
      <c r="G145" s="4">
        <v>215</v>
      </c>
      <c r="I145" s="12">
        <v>20</v>
      </c>
      <c r="J145" s="12">
        <v>3</v>
      </c>
      <c r="K145" s="12">
        <v>2</v>
      </c>
      <c r="M145" s="12">
        <v>0</v>
      </c>
      <c r="N145" s="12">
        <v>0</v>
      </c>
      <c r="P145" s="8">
        <v>53475</v>
      </c>
      <c r="R145" s="8">
        <v>55670.3</v>
      </c>
      <c r="S145" s="8">
        <v>50000</v>
      </c>
      <c r="T145" s="8">
        <v>68000</v>
      </c>
      <c r="V145" s="6">
        <v>0</v>
      </c>
      <c r="W145" s="8" t="s">
        <v>868</v>
      </c>
      <c r="X145" s="8" t="s">
        <v>868</v>
      </c>
      <c r="Z145" s="10">
        <v>9.5</v>
      </c>
      <c r="AA145" s="10">
        <v>8.85</v>
      </c>
      <c r="AC145" s="10">
        <v>39.85</v>
      </c>
      <c r="AE145" s="12">
        <v>0</v>
      </c>
      <c r="AF145" s="14">
        <f t="shared" si="8"/>
        <v>0</v>
      </c>
      <c r="AH145" s="12">
        <v>19</v>
      </c>
      <c r="AI145" s="14">
        <f t="shared" si="9"/>
        <v>0.95</v>
      </c>
      <c r="AJ145" s="8">
        <v>53026.315789473687</v>
      </c>
      <c r="AK145" s="8">
        <v>55284.526315789473</v>
      </c>
      <c r="AL145" s="8">
        <v>50000</v>
      </c>
      <c r="AM145" s="8">
        <v>68000</v>
      </c>
      <c r="AN145" s="10">
        <v>8.5789473684210531</v>
      </c>
      <c r="AO145" s="10">
        <v>7.8947368421052628</v>
      </c>
      <c r="AP145" s="10">
        <v>39.315789473684212</v>
      </c>
      <c r="AR145" s="6">
        <v>14</v>
      </c>
      <c r="AS145" s="14">
        <f t="shared" si="10"/>
        <v>0.7</v>
      </c>
      <c r="AT145" s="8">
        <v>50892.857142857145</v>
      </c>
      <c r="AU145" s="8">
        <v>53957.571428571428</v>
      </c>
      <c r="AV145" s="8">
        <v>50000</v>
      </c>
      <c r="AW145" s="8">
        <v>64988</v>
      </c>
      <c r="AX145" s="10">
        <v>4.5</v>
      </c>
      <c r="AY145" s="10">
        <v>3.7142857142857144</v>
      </c>
      <c r="AZ145" s="10">
        <v>37.928571428571431</v>
      </c>
      <c r="BB145" s="6">
        <v>0</v>
      </c>
      <c r="BC145" s="14">
        <f t="shared" si="11"/>
        <v>0</v>
      </c>
      <c r="BD145" s="8" t="s">
        <v>868</v>
      </c>
      <c r="BE145" s="8" t="s">
        <v>868</v>
      </c>
      <c r="BF145" s="8" t="s">
        <v>868</v>
      </c>
      <c r="BG145" s="8" t="s">
        <v>868</v>
      </c>
      <c r="BH145" s="10" t="s">
        <v>868</v>
      </c>
      <c r="BI145" s="10" t="s">
        <v>868</v>
      </c>
      <c r="BJ145" s="10" t="s">
        <v>868</v>
      </c>
    </row>
    <row r="146" spans="1:62" x14ac:dyDescent="0.2">
      <c r="A146" s="1" t="s">
        <v>0</v>
      </c>
      <c r="B146" s="1" t="s">
        <v>5</v>
      </c>
      <c r="C146" s="1" t="s">
        <v>162</v>
      </c>
      <c r="D146" s="1" t="s">
        <v>163</v>
      </c>
      <c r="E146" s="1" t="s">
        <v>422</v>
      </c>
      <c r="F146" s="1" t="s">
        <v>423</v>
      </c>
      <c r="G146" s="4">
        <v>1044.5</v>
      </c>
      <c r="I146" s="12">
        <v>86</v>
      </c>
      <c r="J146" s="12">
        <v>3</v>
      </c>
      <c r="K146" s="12">
        <v>0</v>
      </c>
      <c r="M146" s="12">
        <v>2</v>
      </c>
      <c r="N146" s="12">
        <v>2</v>
      </c>
      <c r="P146" s="8">
        <v>63449.488372093023</v>
      </c>
      <c r="R146" s="8">
        <v>67188.895348837206</v>
      </c>
      <c r="S146" s="8">
        <v>50526</v>
      </c>
      <c r="T146" s="8">
        <v>92820</v>
      </c>
      <c r="V146" s="6">
        <v>10</v>
      </c>
      <c r="W146" s="8">
        <v>50789</v>
      </c>
      <c r="X146" s="8">
        <v>52945.2</v>
      </c>
      <c r="Z146" s="10">
        <v>15.011627906976743</v>
      </c>
      <c r="AA146" s="10">
        <v>11.476744186046512</v>
      </c>
      <c r="AC146" s="10">
        <v>41.383720930232556</v>
      </c>
      <c r="AE146" s="12">
        <v>34</v>
      </c>
      <c r="AF146" s="14">
        <f t="shared" si="8"/>
        <v>0.39534883720930231</v>
      </c>
      <c r="AH146" s="12">
        <v>63</v>
      </c>
      <c r="AI146" s="14">
        <f t="shared" si="9"/>
        <v>0.73255813953488369</v>
      </c>
      <c r="AJ146" s="8">
        <v>63247.603174603173</v>
      </c>
      <c r="AK146" s="8">
        <v>64397.5873015873</v>
      </c>
      <c r="AL146" s="8">
        <v>50526</v>
      </c>
      <c r="AM146" s="8">
        <v>87039</v>
      </c>
      <c r="AN146" s="10">
        <v>15.34920634920635</v>
      </c>
      <c r="AO146" s="10">
        <v>11.380952380952381</v>
      </c>
      <c r="AP146" s="10">
        <v>42.158730158730158</v>
      </c>
      <c r="AR146" s="6">
        <v>45</v>
      </c>
      <c r="AS146" s="14">
        <f t="shared" si="10"/>
        <v>0.52325581395348841</v>
      </c>
      <c r="AT146" s="8">
        <v>60507.044444444444</v>
      </c>
      <c r="AU146" s="8">
        <v>61969.666666666664</v>
      </c>
      <c r="AV146" s="8">
        <v>50526</v>
      </c>
      <c r="AW146" s="8">
        <v>79941</v>
      </c>
      <c r="AX146" s="10">
        <v>13.111111111111111</v>
      </c>
      <c r="AY146" s="10">
        <v>9.6444444444444439</v>
      </c>
      <c r="AZ146" s="10">
        <v>40.666666666666664</v>
      </c>
      <c r="BB146" s="6">
        <v>0</v>
      </c>
      <c r="BC146" s="14">
        <f t="shared" si="11"/>
        <v>0</v>
      </c>
      <c r="BD146" s="8" t="s">
        <v>868</v>
      </c>
      <c r="BE146" s="8" t="s">
        <v>868</v>
      </c>
      <c r="BF146" s="8" t="s">
        <v>868</v>
      </c>
      <c r="BG146" s="8" t="s">
        <v>868</v>
      </c>
      <c r="BH146" s="10" t="s">
        <v>868</v>
      </c>
      <c r="BI146" s="10" t="s">
        <v>868</v>
      </c>
      <c r="BJ146" s="10" t="s">
        <v>868</v>
      </c>
    </row>
    <row r="147" spans="1:62" x14ac:dyDescent="0.2">
      <c r="A147" s="1" t="s">
        <v>84</v>
      </c>
      <c r="B147" s="1" t="s">
        <v>88</v>
      </c>
      <c r="C147" s="1" t="s">
        <v>357</v>
      </c>
      <c r="D147" s="1" t="s">
        <v>358</v>
      </c>
      <c r="E147" s="1" t="s">
        <v>424</v>
      </c>
      <c r="F147" s="1" t="s">
        <v>425</v>
      </c>
      <c r="G147" s="4">
        <v>1292.0999999999999</v>
      </c>
      <c r="I147" s="12">
        <v>98</v>
      </c>
      <c r="J147" s="12">
        <v>8</v>
      </c>
      <c r="K147" s="12">
        <v>1</v>
      </c>
      <c r="M147" s="12">
        <v>0</v>
      </c>
      <c r="N147" s="12">
        <v>0</v>
      </c>
      <c r="P147" s="8">
        <v>70261.653061224497</v>
      </c>
      <c r="R147" s="8">
        <v>72896.795918367352</v>
      </c>
      <c r="S147" s="8">
        <v>50000</v>
      </c>
      <c r="T147" s="8">
        <v>113554</v>
      </c>
      <c r="V147" s="6">
        <v>4</v>
      </c>
      <c r="W147" s="8">
        <v>50000</v>
      </c>
      <c r="X147" s="8">
        <v>50000</v>
      </c>
      <c r="Z147" s="10">
        <v>14.377551020408163</v>
      </c>
      <c r="AA147" s="10">
        <v>9.183673469387756</v>
      </c>
      <c r="AC147" s="10">
        <v>40.826530612244895</v>
      </c>
      <c r="AE147" s="12">
        <v>21</v>
      </c>
      <c r="AF147" s="14">
        <f t="shared" si="8"/>
        <v>0.21428571428571427</v>
      </c>
      <c r="AH147" s="12">
        <v>83</v>
      </c>
      <c r="AI147" s="14">
        <f t="shared" si="9"/>
        <v>0.84693877551020413</v>
      </c>
      <c r="AJ147" s="8">
        <v>69690.012048192773</v>
      </c>
      <c r="AK147" s="8">
        <v>71100.614457831325</v>
      </c>
      <c r="AL147" s="8">
        <v>50000</v>
      </c>
      <c r="AM147" s="8">
        <v>113554</v>
      </c>
      <c r="AN147" s="10">
        <v>13.795180722891565</v>
      </c>
      <c r="AO147" s="10">
        <v>8.2530120481927707</v>
      </c>
      <c r="AP147" s="10">
        <v>40.722891566265062</v>
      </c>
      <c r="AR147" s="6">
        <v>66</v>
      </c>
      <c r="AS147" s="14">
        <f t="shared" si="10"/>
        <v>0.67346938775510201</v>
      </c>
      <c r="AT147" s="8">
        <v>68232.666666666672</v>
      </c>
      <c r="AU147" s="8">
        <v>69813.045454545456</v>
      </c>
      <c r="AV147" s="8">
        <v>50000</v>
      </c>
      <c r="AW147" s="8">
        <v>113554</v>
      </c>
      <c r="AX147" s="10">
        <v>12.909090909090908</v>
      </c>
      <c r="AY147" s="10">
        <v>7.0606060606060606</v>
      </c>
      <c r="AZ147" s="10">
        <v>39.772727272727273</v>
      </c>
      <c r="BB147" s="6">
        <v>3</v>
      </c>
      <c r="BC147" s="14">
        <f t="shared" si="11"/>
        <v>3.0612244897959183E-2</v>
      </c>
      <c r="BD147" s="8">
        <v>78082.666666666672</v>
      </c>
      <c r="BE147" s="8">
        <v>78082.666666666672</v>
      </c>
      <c r="BF147" s="8">
        <v>65598</v>
      </c>
      <c r="BG147" s="8">
        <v>84850</v>
      </c>
      <c r="BH147" s="10">
        <v>19.333333333333332</v>
      </c>
      <c r="BI147" s="10">
        <v>15.666666666666666</v>
      </c>
      <c r="BJ147" s="10">
        <v>49.333333333333336</v>
      </c>
    </row>
    <row r="148" spans="1:62" x14ac:dyDescent="0.2">
      <c r="A148" s="1" t="s">
        <v>22</v>
      </c>
      <c r="B148" s="1" t="s">
        <v>26</v>
      </c>
      <c r="C148" s="1" t="s">
        <v>426</v>
      </c>
      <c r="D148" s="1" t="s">
        <v>427</v>
      </c>
      <c r="E148" s="1" t="s">
        <v>428</v>
      </c>
      <c r="F148" s="1" t="s">
        <v>429</v>
      </c>
      <c r="G148" s="4">
        <v>284</v>
      </c>
      <c r="I148" s="12">
        <v>26</v>
      </c>
      <c r="J148" s="12">
        <v>3</v>
      </c>
      <c r="K148" s="12">
        <v>0</v>
      </c>
      <c r="M148" s="12">
        <v>0</v>
      </c>
      <c r="N148" s="12">
        <v>0</v>
      </c>
      <c r="P148" s="8">
        <v>61253.923076923078</v>
      </c>
      <c r="R148" s="8">
        <v>63046.461538461539</v>
      </c>
      <c r="S148" s="8">
        <v>50000</v>
      </c>
      <c r="T148" s="8">
        <v>88500</v>
      </c>
      <c r="V148" s="6">
        <v>1</v>
      </c>
      <c r="W148" s="8">
        <v>50000</v>
      </c>
      <c r="X148" s="8">
        <v>50000</v>
      </c>
      <c r="Z148" s="10">
        <v>15.192307692307692</v>
      </c>
      <c r="AA148" s="10">
        <v>8.5384615384615383</v>
      </c>
      <c r="AC148" s="10">
        <v>43.153846153846153</v>
      </c>
      <c r="AE148" s="12">
        <v>4</v>
      </c>
      <c r="AF148" s="14">
        <f t="shared" si="8"/>
        <v>0.15384615384615385</v>
      </c>
      <c r="AH148" s="12">
        <v>21</v>
      </c>
      <c r="AI148" s="14">
        <f t="shared" si="9"/>
        <v>0.80769230769230771</v>
      </c>
      <c r="AJ148" s="8">
        <v>58766.761904761908</v>
      </c>
      <c r="AK148" s="8">
        <v>59911.523809523809</v>
      </c>
      <c r="AL148" s="8">
        <v>50000</v>
      </c>
      <c r="AM148" s="8">
        <v>71294</v>
      </c>
      <c r="AN148" s="10">
        <v>14.666666666666666</v>
      </c>
      <c r="AO148" s="10">
        <v>8.1904761904761898</v>
      </c>
      <c r="AP148" s="10">
        <v>42.714285714285715</v>
      </c>
      <c r="AR148" s="6">
        <v>10</v>
      </c>
      <c r="AS148" s="14">
        <f t="shared" si="10"/>
        <v>0.38461538461538464</v>
      </c>
      <c r="AT148" s="8">
        <v>53680.2</v>
      </c>
      <c r="AU148" s="8">
        <v>55155.1</v>
      </c>
      <c r="AV148" s="8">
        <v>50000</v>
      </c>
      <c r="AW148" s="8">
        <v>62000</v>
      </c>
      <c r="AX148" s="10">
        <v>7.3</v>
      </c>
      <c r="AY148" s="10">
        <v>2.8</v>
      </c>
      <c r="AZ148" s="10">
        <v>37.1</v>
      </c>
      <c r="BB148" s="6">
        <v>0</v>
      </c>
      <c r="BC148" s="14">
        <f t="shared" si="11"/>
        <v>0</v>
      </c>
      <c r="BD148" s="8" t="s">
        <v>868</v>
      </c>
      <c r="BE148" s="8" t="s">
        <v>868</v>
      </c>
      <c r="BF148" s="8" t="s">
        <v>868</v>
      </c>
      <c r="BG148" s="8" t="s">
        <v>868</v>
      </c>
      <c r="BH148" s="10" t="s">
        <v>868</v>
      </c>
      <c r="BI148" s="10" t="s">
        <v>868</v>
      </c>
      <c r="BJ148" s="10" t="s">
        <v>868</v>
      </c>
    </row>
    <row r="149" spans="1:62" x14ac:dyDescent="0.2">
      <c r="A149" s="1" t="s">
        <v>16</v>
      </c>
      <c r="B149" s="1" t="s">
        <v>21</v>
      </c>
      <c r="C149" s="1" t="s">
        <v>430</v>
      </c>
      <c r="D149" s="1" t="s">
        <v>431</v>
      </c>
      <c r="E149" s="1" t="s">
        <v>432</v>
      </c>
      <c r="F149" s="1" t="s">
        <v>433</v>
      </c>
      <c r="G149" s="4">
        <v>606.1</v>
      </c>
      <c r="I149" s="12">
        <v>56</v>
      </c>
      <c r="J149" s="12">
        <v>0</v>
      </c>
      <c r="K149" s="12">
        <v>1</v>
      </c>
      <c r="M149" s="12">
        <v>0</v>
      </c>
      <c r="N149" s="12">
        <v>0</v>
      </c>
      <c r="P149" s="8">
        <v>58167.392857142855</v>
      </c>
      <c r="R149" s="8">
        <v>60266.910714285717</v>
      </c>
      <c r="S149" s="8">
        <v>50000</v>
      </c>
      <c r="T149" s="8">
        <v>81237</v>
      </c>
      <c r="V149" s="6">
        <v>5</v>
      </c>
      <c r="W149" s="8">
        <v>52500</v>
      </c>
      <c r="X149" s="8">
        <v>52908</v>
      </c>
      <c r="Z149" s="10">
        <v>10.5</v>
      </c>
      <c r="AA149" s="10">
        <v>8.25</v>
      </c>
      <c r="AC149" s="10">
        <v>36.071428571428569</v>
      </c>
      <c r="AE149" s="12">
        <v>6</v>
      </c>
      <c r="AF149" s="14">
        <f t="shared" si="8"/>
        <v>0.10714285714285714</v>
      </c>
      <c r="AH149" s="12">
        <v>46</v>
      </c>
      <c r="AI149" s="14">
        <f t="shared" si="9"/>
        <v>0.8214285714285714</v>
      </c>
      <c r="AJ149" s="8">
        <v>56993</v>
      </c>
      <c r="AK149" s="8">
        <v>57959.82608695652</v>
      </c>
      <c r="AL149" s="8">
        <v>50000</v>
      </c>
      <c r="AM149" s="8">
        <v>77008</v>
      </c>
      <c r="AN149" s="10">
        <v>8.7826086956521738</v>
      </c>
      <c r="AO149" s="10">
        <v>6.9347826086956523</v>
      </c>
      <c r="AP149" s="10">
        <v>34.630434782608695</v>
      </c>
      <c r="AR149" s="6">
        <v>37</v>
      </c>
      <c r="AS149" s="14">
        <f t="shared" si="10"/>
        <v>0.6607142857142857</v>
      </c>
      <c r="AT149" s="8">
        <v>56012.891891891893</v>
      </c>
      <c r="AU149" s="8">
        <v>57214.891891891893</v>
      </c>
      <c r="AV149" s="8">
        <v>50000</v>
      </c>
      <c r="AW149" s="8">
        <v>77008</v>
      </c>
      <c r="AX149" s="10">
        <v>8.2702702702702702</v>
      </c>
      <c r="AY149" s="10">
        <v>6.6756756756756754</v>
      </c>
      <c r="AZ149" s="10">
        <v>34.513513513513516</v>
      </c>
      <c r="BB149" s="6">
        <v>1</v>
      </c>
      <c r="BC149" s="14">
        <f t="shared" si="11"/>
        <v>1.7857142857142856E-2</v>
      </c>
      <c r="BD149" s="8">
        <v>68000</v>
      </c>
      <c r="BE149" s="8">
        <v>68000</v>
      </c>
      <c r="BF149" s="8">
        <v>68000</v>
      </c>
      <c r="BG149" s="8">
        <v>68000</v>
      </c>
      <c r="BH149" s="10">
        <v>13</v>
      </c>
      <c r="BI149" s="10">
        <v>11</v>
      </c>
      <c r="BJ149" s="10">
        <v>37</v>
      </c>
    </row>
    <row r="150" spans="1:62" x14ac:dyDescent="0.2">
      <c r="A150" s="1" t="s">
        <v>33</v>
      </c>
      <c r="B150" s="1" t="s">
        <v>38</v>
      </c>
      <c r="C150" s="1" t="s">
        <v>434</v>
      </c>
      <c r="D150" s="1" t="s">
        <v>435</v>
      </c>
      <c r="E150" s="1" t="s">
        <v>436</v>
      </c>
      <c r="F150" s="1" t="s">
        <v>437</v>
      </c>
      <c r="G150" s="4">
        <v>563.70000000000005</v>
      </c>
      <c r="I150" s="12">
        <v>47</v>
      </c>
      <c r="J150" s="12">
        <v>2</v>
      </c>
      <c r="K150" s="12">
        <v>0</v>
      </c>
      <c r="M150" s="12">
        <v>0</v>
      </c>
      <c r="N150" s="12">
        <v>0</v>
      </c>
      <c r="P150" s="8">
        <v>59213.382978723406</v>
      </c>
      <c r="R150" s="8">
        <v>61431.297872340423</v>
      </c>
      <c r="S150" s="8">
        <v>50900</v>
      </c>
      <c r="T150" s="8">
        <v>86270</v>
      </c>
      <c r="V150" s="6">
        <v>3</v>
      </c>
      <c r="W150" s="8">
        <v>50900</v>
      </c>
      <c r="X150" s="8">
        <v>50900</v>
      </c>
      <c r="Z150" s="10">
        <v>13.340425531914894</v>
      </c>
      <c r="AA150" s="10">
        <v>8.5957446808510642</v>
      </c>
      <c r="AC150" s="10">
        <v>39.106382978723403</v>
      </c>
      <c r="AE150" s="12">
        <v>19</v>
      </c>
      <c r="AF150" s="14">
        <f t="shared" si="8"/>
        <v>0.40425531914893614</v>
      </c>
      <c r="AH150" s="12">
        <v>36</v>
      </c>
      <c r="AI150" s="14">
        <f t="shared" si="9"/>
        <v>0.76595744680851063</v>
      </c>
      <c r="AJ150" s="8">
        <v>58740.555555555555</v>
      </c>
      <c r="AK150" s="8">
        <v>60103.75</v>
      </c>
      <c r="AL150" s="8">
        <v>50900</v>
      </c>
      <c r="AM150" s="8">
        <v>86270</v>
      </c>
      <c r="AN150" s="10">
        <v>12.527777777777779</v>
      </c>
      <c r="AO150" s="10">
        <v>8.0555555555555554</v>
      </c>
      <c r="AP150" s="10">
        <v>38.027777777777779</v>
      </c>
      <c r="AR150" s="6">
        <v>29</v>
      </c>
      <c r="AS150" s="14">
        <f t="shared" si="10"/>
        <v>0.61702127659574468</v>
      </c>
      <c r="AT150" s="8">
        <v>57286.827586206899</v>
      </c>
      <c r="AU150" s="8">
        <v>58554.310344827587</v>
      </c>
      <c r="AV150" s="8">
        <v>50900</v>
      </c>
      <c r="AW150" s="8">
        <v>86270</v>
      </c>
      <c r="AX150" s="10">
        <v>11.517241379310345</v>
      </c>
      <c r="AY150" s="10">
        <v>6.2068965517241379</v>
      </c>
      <c r="AZ150" s="10">
        <v>37.517241379310342</v>
      </c>
      <c r="BB150" s="6">
        <v>2</v>
      </c>
      <c r="BC150" s="14">
        <f t="shared" si="11"/>
        <v>4.2553191489361701E-2</v>
      </c>
      <c r="BD150" s="8">
        <v>71081.5</v>
      </c>
      <c r="BE150" s="8">
        <v>73819</v>
      </c>
      <c r="BF150" s="8">
        <v>68396</v>
      </c>
      <c r="BG150" s="8">
        <v>79242</v>
      </c>
      <c r="BH150" s="10">
        <v>20.5</v>
      </c>
      <c r="BI150" s="10">
        <v>20.5</v>
      </c>
      <c r="BJ150" s="10">
        <v>44</v>
      </c>
    </row>
    <row r="151" spans="1:62" x14ac:dyDescent="0.2">
      <c r="A151" s="1" t="s">
        <v>16</v>
      </c>
      <c r="B151" s="1" t="s">
        <v>21</v>
      </c>
      <c r="C151" s="1" t="s">
        <v>17</v>
      </c>
      <c r="D151" s="1" t="s">
        <v>18</v>
      </c>
      <c r="E151" s="1" t="s">
        <v>438</v>
      </c>
      <c r="F151" s="1" t="s">
        <v>439</v>
      </c>
      <c r="G151" s="4">
        <v>559.70000000000005</v>
      </c>
      <c r="I151" s="12">
        <v>60</v>
      </c>
      <c r="J151" s="12">
        <v>2</v>
      </c>
      <c r="K151" s="12">
        <v>0</v>
      </c>
      <c r="M151" s="12">
        <v>0</v>
      </c>
      <c r="N151" s="12">
        <v>0</v>
      </c>
      <c r="P151" s="8">
        <v>65802.683333333334</v>
      </c>
      <c r="R151" s="8">
        <v>67605.416666666672</v>
      </c>
      <c r="S151" s="8">
        <v>50432</v>
      </c>
      <c r="T151" s="8">
        <v>98000</v>
      </c>
      <c r="V151" s="6">
        <v>3</v>
      </c>
      <c r="W151" s="8">
        <v>50514.666666666664</v>
      </c>
      <c r="X151" s="8">
        <v>52754.333333333336</v>
      </c>
      <c r="Z151" s="10">
        <v>14.2</v>
      </c>
      <c r="AA151" s="10">
        <v>11.033333333333333</v>
      </c>
      <c r="AC151" s="10">
        <v>39.383333333333333</v>
      </c>
      <c r="AE151" s="12">
        <v>14</v>
      </c>
      <c r="AF151" s="14">
        <f t="shared" si="8"/>
        <v>0.23333333333333334</v>
      </c>
      <c r="AH151" s="12">
        <v>49</v>
      </c>
      <c r="AI151" s="14">
        <f t="shared" si="9"/>
        <v>0.81666666666666665</v>
      </c>
      <c r="AJ151" s="8">
        <v>64925.530612244896</v>
      </c>
      <c r="AK151" s="8">
        <v>65893.081632653062</v>
      </c>
      <c r="AL151" s="8">
        <v>50432</v>
      </c>
      <c r="AM151" s="8">
        <v>85526</v>
      </c>
      <c r="AN151" s="10">
        <v>13.857142857142858</v>
      </c>
      <c r="AO151" s="10">
        <v>10.693877551020408</v>
      </c>
      <c r="AP151" s="10">
        <v>38.877551020408163</v>
      </c>
      <c r="AR151" s="6">
        <v>36</v>
      </c>
      <c r="AS151" s="14">
        <f t="shared" si="10"/>
        <v>0.6</v>
      </c>
      <c r="AT151" s="8">
        <v>60097.444444444445</v>
      </c>
      <c r="AU151" s="8">
        <v>61198.75</v>
      </c>
      <c r="AV151" s="8">
        <v>50432</v>
      </c>
      <c r="AW151" s="8">
        <v>78462</v>
      </c>
      <c r="AX151" s="10">
        <v>10.777777777777779</v>
      </c>
      <c r="AY151" s="10">
        <v>7.4444444444444446</v>
      </c>
      <c r="AZ151" s="10">
        <v>35.888888888888886</v>
      </c>
      <c r="BB151" s="6">
        <v>0</v>
      </c>
      <c r="BC151" s="14">
        <f t="shared" si="11"/>
        <v>0</v>
      </c>
      <c r="BD151" s="8" t="s">
        <v>868</v>
      </c>
      <c r="BE151" s="8" t="s">
        <v>868</v>
      </c>
      <c r="BF151" s="8" t="s">
        <v>868</v>
      </c>
      <c r="BG151" s="8" t="s">
        <v>868</v>
      </c>
      <c r="BH151" s="10" t="s">
        <v>868</v>
      </c>
      <c r="BI151" s="10" t="s">
        <v>868</v>
      </c>
      <c r="BJ151" s="10" t="s">
        <v>868</v>
      </c>
    </row>
    <row r="152" spans="1:62" x14ac:dyDescent="0.2">
      <c r="A152" s="1" t="s">
        <v>45</v>
      </c>
      <c r="B152" s="1" t="s">
        <v>50</v>
      </c>
      <c r="C152" s="1" t="s">
        <v>440</v>
      </c>
      <c r="D152" s="1" t="s">
        <v>441</v>
      </c>
      <c r="E152" s="1" t="s">
        <v>442</v>
      </c>
      <c r="F152" s="1" t="s">
        <v>443</v>
      </c>
      <c r="G152" s="4">
        <v>1124.3</v>
      </c>
      <c r="I152" s="12">
        <v>78</v>
      </c>
      <c r="J152" s="12">
        <v>1</v>
      </c>
      <c r="K152" s="12">
        <v>5</v>
      </c>
      <c r="M152" s="12">
        <v>0</v>
      </c>
      <c r="N152" s="12">
        <v>0</v>
      </c>
      <c r="P152" s="8">
        <v>65667.307692307688</v>
      </c>
      <c r="R152" s="8">
        <v>68227.397435897437</v>
      </c>
      <c r="S152" s="8">
        <v>50000</v>
      </c>
      <c r="T152" s="8">
        <v>98293</v>
      </c>
      <c r="V152" s="6">
        <v>6</v>
      </c>
      <c r="W152" s="8">
        <v>52666.666666666664</v>
      </c>
      <c r="X152" s="8">
        <v>54071.833333333336</v>
      </c>
      <c r="Z152" s="10">
        <v>14.358974358974359</v>
      </c>
      <c r="AA152" s="10">
        <v>10.666666666666666</v>
      </c>
      <c r="AC152" s="10">
        <v>40.346153846153847</v>
      </c>
      <c r="AE152" s="12">
        <v>23</v>
      </c>
      <c r="AF152" s="14">
        <f t="shared" si="8"/>
        <v>0.29487179487179488</v>
      </c>
      <c r="AH152" s="12">
        <v>58</v>
      </c>
      <c r="AI152" s="14">
        <f t="shared" si="9"/>
        <v>0.74358974358974361</v>
      </c>
      <c r="AJ152" s="8">
        <v>66233.620689655174</v>
      </c>
      <c r="AK152" s="8">
        <v>67385.68965517242</v>
      </c>
      <c r="AL152" s="8">
        <v>50000</v>
      </c>
      <c r="AM152" s="8">
        <v>86648</v>
      </c>
      <c r="AN152" s="10">
        <v>14.431034482758621</v>
      </c>
      <c r="AO152" s="10">
        <v>10.413793103448276</v>
      </c>
      <c r="AP152" s="10">
        <v>40.982758620689658</v>
      </c>
      <c r="AR152" s="6">
        <v>40</v>
      </c>
      <c r="AS152" s="14">
        <f t="shared" si="10"/>
        <v>0.51282051282051277</v>
      </c>
      <c r="AT152" s="8">
        <v>64162.5</v>
      </c>
      <c r="AU152" s="8">
        <v>65072.925000000003</v>
      </c>
      <c r="AV152" s="8">
        <v>50000</v>
      </c>
      <c r="AW152" s="8">
        <v>80000</v>
      </c>
      <c r="AX152" s="10">
        <v>12.8</v>
      </c>
      <c r="AY152" s="10">
        <v>8.6999999999999993</v>
      </c>
      <c r="AZ152" s="10">
        <v>39.875</v>
      </c>
      <c r="BB152" s="6">
        <v>1</v>
      </c>
      <c r="BC152" s="14">
        <f t="shared" si="11"/>
        <v>1.282051282051282E-2</v>
      </c>
      <c r="BD152" s="8">
        <v>80000</v>
      </c>
      <c r="BE152" s="8">
        <v>80000</v>
      </c>
      <c r="BF152" s="8">
        <v>80000</v>
      </c>
      <c r="BG152" s="8">
        <v>80000</v>
      </c>
      <c r="BH152" s="10">
        <v>18</v>
      </c>
      <c r="BI152" s="10">
        <v>6</v>
      </c>
      <c r="BJ152" s="10">
        <v>42</v>
      </c>
    </row>
    <row r="153" spans="1:62" x14ac:dyDescent="0.2">
      <c r="A153" s="1" t="s">
        <v>0</v>
      </c>
      <c r="B153" s="1" t="s">
        <v>5</v>
      </c>
      <c r="C153" s="1" t="s">
        <v>1</v>
      </c>
      <c r="D153" s="1" t="s">
        <v>2</v>
      </c>
      <c r="E153" s="1" t="s">
        <v>444</v>
      </c>
      <c r="F153" s="1" t="s">
        <v>445</v>
      </c>
      <c r="G153" s="4">
        <v>388.4</v>
      </c>
      <c r="I153" s="12">
        <v>30</v>
      </c>
      <c r="J153" s="12">
        <v>0</v>
      </c>
      <c r="K153" s="12">
        <v>1</v>
      </c>
      <c r="M153" s="12">
        <v>1</v>
      </c>
      <c r="N153" s="12">
        <v>0</v>
      </c>
      <c r="P153" s="8">
        <v>63462.5</v>
      </c>
      <c r="R153" s="8">
        <v>63462.5</v>
      </c>
      <c r="S153" s="8">
        <v>50000</v>
      </c>
      <c r="T153" s="8">
        <v>81000</v>
      </c>
      <c r="V153" s="6">
        <v>0</v>
      </c>
      <c r="W153" s="8" t="s">
        <v>868</v>
      </c>
      <c r="X153" s="8" t="s">
        <v>868</v>
      </c>
      <c r="Z153" s="10">
        <v>12.133333333333333</v>
      </c>
      <c r="AA153" s="10">
        <v>7.333333333333333</v>
      </c>
      <c r="AC153" s="10">
        <v>39.333333333333336</v>
      </c>
      <c r="AE153" s="12">
        <v>7</v>
      </c>
      <c r="AF153" s="14">
        <f t="shared" si="8"/>
        <v>0.23333333333333334</v>
      </c>
      <c r="AH153" s="12">
        <v>26</v>
      </c>
      <c r="AI153" s="14">
        <f t="shared" si="9"/>
        <v>0.8666666666666667</v>
      </c>
      <c r="AJ153" s="8">
        <v>64033.653846153844</v>
      </c>
      <c r="AK153" s="8">
        <v>64033.653846153844</v>
      </c>
      <c r="AL153" s="8">
        <v>50000</v>
      </c>
      <c r="AM153" s="8">
        <v>81000</v>
      </c>
      <c r="AN153" s="10">
        <v>12.538461538461538</v>
      </c>
      <c r="AO153" s="10">
        <v>7.3076923076923075</v>
      </c>
      <c r="AP153" s="10">
        <v>39.807692307692307</v>
      </c>
      <c r="AR153" s="6">
        <v>26</v>
      </c>
      <c r="AS153" s="14">
        <f t="shared" si="10"/>
        <v>0.8666666666666667</v>
      </c>
      <c r="AT153" s="8">
        <v>64033.653846153844</v>
      </c>
      <c r="AU153" s="8">
        <v>64033.653846153844</v>
      </c>
      <c r="AV153" s="8">
        <v>50000</v>
      </c>
      <c r="AW153" s="8">
        <v>81000</v>
      </c>
      <c r="AX153" s="10">
        <v>12.538461538461538</v>
      </c>
      <c r="AY153" s="10">
        <v>7.3076923076923075</v>
      </c>
      <c r="AZ153" s="10">
        <v>39.807692307692307</v>
      </c>
      <c r="BB153" s="6">
        <v>0</v>
      </c>
      <c r="BC153" s="14">
        <f t="shared" si="11"/>
        <v>0</v>
      </c>
      <c r="BD153" s="8" t="s">
        <v>868</v>
      </c>
      <c r="BE153" s="8" t="s">
        <v>868</v>
      </c>
      <c r="BF153" s="8" t="s">
        <v>868</v>
      </c>
      <c r="BG153" s="8" t="s">
        <v>868</v>
      </c>
      <c r="BH153" s="10" t="s">
        <v>868</v>
      </c>
      <c r="BI153" s="10" t="s">
        <v>868</v>
      </c>
      <c r="BJ153" s="10" t="s">
        <v>868</v>
      </c>
    </row>
    <row r="154" spans="1:62" x14ac:dyDescent="0.2">
      <c r="A154" s="1" t="s">
        <v>0</v>
      </c>
      <c r="B154" s="1" t="s">
        <v>5</v>
      </c>
      <c r="C154" s="1" t="s">
        <v>0</v>
      </c>
      <c r="D154" s="1" t="s">
        <v>182</v>
      </c>
      <c r="E154" s="1" t="s">
        <v>446</v>
      </c>
      <c r="F154" s="1" t="s">
        <v>447</v>
      </c>
      <c r="G154" s="4">
        <v>767.9</v>
      </c>
      <c r="I154" s="12">
        <v>64</v>
      </c>
      <c r="J154" s="12">
        <v>3</v>
      </c>
      <c r="K154" s="12">
        <v>0</v>
      </c>
      <c r="M154" s="12">
        <v>0</v>
      </c>
      <c r="N154" s="12">
        <v>0</v>
      </c>
      <c r="P154" s="8">
        <v>63179.484375</v>
      </c>
      <c r="R154" s="8">
        <v>66221.609375</v>
      </c>
      <c r="S154" s="8">
        <v>50024</v>
      </c>
      <c r="T154" s="8">
        <v>102973</v>
      </c>
      <c r="V154" s="6">
        <v>3</v>
      </c>
      <c r="W154" s="8">
        <v>50024</v>
      </c>
      <c r="X154" s="8">
        <v>50741.333333333336</v>
      </c>
      <c r="Z154" s="10">
        <v>11.65625</v>
      </c>
      <c r="AA154" s="10">
        <v>9.078125</v>
      </c>
      <c r="AC154" s="10">
        <v>36.125</v>
      </c>
      <c r="AE154" s="12">
        <v>17</v>
      </c>
      <c r="AF154" s="14">
        <f t="shared" si="8"/>
        <v>0.265625</v>
      </c>
      <c r="AH154" s="12">
        <v>51</v>
      </c>
      <c r="AI154" s="14">
        <f t="shared" si="9"/>
        <v>0.796875</v>
      </c>
      <c r="AJ154" s="8">
        <v>63063.196078431371</v>
      </c>
      <c r="AK154" s="8">
        <v>64982.431372549021</v>
      </c>
      <c r="AL154" s="8">
        <v>50024</v>
      </c>
      <c r="AM154" s="8">
        <v>102973</v>
      </c>
      <c r="AN154" s="10">
        <v>11.117647058823529</v>
      </c>
      <c r="AO154" s="10">
        <v>8.4313725490196081</v>
      </c>
      <c r="AP154" s="10">
        <v>35.96078431372549</v>
      </c>
      <c r="AR154" s="6">
        <v>38</v>
      </c>
      <c r="AS154" s="14">
        <f t="shared" si="10"/>
        <v>0.59375</v>
      </c>
      <c r="AT154" s="8">
        <v>58540.15789473684</v>
      </c>
      <c r="AU154" s="8">
        <v>61115.973684210527</v>
      </c>
      <c r="AV154" s="8">
        <v>50024</v>
      </c>
      <c r="AW154" s="8">
        <v>102973</v>
      </c>
      <c r="AX154" s="10">
        <v>8.5789473684210531</v>
      </c>
      <c r="AY154" s="10">
        <v>6.1052631578947372</v>
      </c>
      <c r="AZ154" s="10">
        <v>33.60526315789474</v>
      </c>
      <c r="BB154" s="6">
        <v>1</v>
      </c>
      <c r="BC154" s="14">
        <f t="shared" si="11"/>
        <v>1.5625E-2</v>
      </c>
      <c r="BD154" s="8">
        <v>90854</v>
      </c>
      <c r="BE154" s="8">
        <v>90854</v>
      </c>
      <c r="BF154" s="8">
        <v>90854</v>
      </c>
      <c r="BG154" s="8">
        <v>90854</v>
      </c>
      <c r="BH154" s="10">
        <v>20</v>
      </c>
      <c r="BI154" s="10">
        <v>19</v>
      </c>
      <c r="BJ154" s="10">
        <v>54</v>
      </c>
    </row>
    <row r="155" spans="1:62" x14ac:dyDescent="0.2">
      <c r="A155" s="1" t="s">
        <v>22</v>
      </c>
      <c r="B155" s="1" t="s">
        <v>26</v>
      </c>
      <c r="C155" s="1" t="s">
        <v>387</v>
      </c>
      <c r="D155" s="1" t="s">
        <v>388</v>
      </c>
      <c r="E155" s="1" t="s">
        <v>448</v>
      </c>
      <c r="F155" s="1" t="s">
        <v>449</v>
      </c>
      <c r="G155" s="4">
        <v>1166</v>
      </c>
      <c r="I155" s="12">
        <v>107</v>
      </c>
      <c r="J155" s="12">
        <v>3</v>
      </c>
      <c r="K155" s="12">
        <v>0</v>
      </c>
      <c r="M155" s="12">
        <v>1</v>
      </c>
      <c r="N155" s="12">
        <v>1</v>
      </c>
      <c r="P155" s="8">
        <v>65042.009345794395</v>
      </c>
      <c r="R155" s="8">
        <v>67582.028037383177</v>
      </c>
      <c r="S155" s="8">
        <v>50000</v>
      </c>
      <c r="T155" s="8">
        <v>96079</v>
      </c>
      <c r="V155" s="6">
        <v>0</v>
      </c>
      <c r="W155" s="8" t="s">
        <v>868</v>
      </c>
      <c r="X155" s="8" t="s">
        <v>868</v>
      </c>
      <c r="Z155" s="10">
        <v>17</v>
      </c>
      <c r="AA155" s="10">
        <v>11.495327102803738</v>
      </c>
      <c r="AC155" s="10">
        <v>44.242990654205606</v>
      </c>
      <c r="AE155" s="12">
        <v>46</v>
      </c>
      <c r="AF155" s="14">
        <f t="shared" si="8"/>
        <v>0.42990654205607476</v>
      </c>
      <c r="AH155" s="12">
        <v>79</v>
      </c>
      <c r="AI155" s="14">
        <f t="shared" si="9"/>
        <v>0.73831775700934577</v>
      </c>
      <c r="AJ155" s="8">
        <v>63607.202531645569</v>
      </c>
      <c r="AK155" s="8">
        <v>64473.949367088608</v>
      </c>
      <c r="AL155" s="8">
        <v>50000</v>
      </c>
      <c r="AM155" s="8">
        <v>89708</v>
      </c>
      <c r="AN155" s="10">
        <v>16.050632911392405</v>
      </c>
      <c r="AO155" s="10">
        <v>10.50632911392405</v>
      </c>
      <c r="AP155" s="10">
        <v>43.632911392405063</v>
      </c>
      <c r="AR155" s="6">
        <v>49</v>
      </c>
      <c r="AS155" s="14">
        <f t="shared" si="10"/>
        <v>0.45794392523364486</v>
      </c>
      <c r="AT155" s="8">
        <v>62179.836734693876</v>
      </c>
      <c r="AU155" s="8">
        <v>63075</v>
      </c>
      <c r="AV155" s="8">
        <v>50000</v>
      </c>
      <c r="AW155" s="8">
        <v>83424</v>
      </c>
      <c r="AX155" s="10">
        <v>15.979591836734693</v>
      </c>
      <c r="AY155" s="10">
        <v>10.591836734693878</v>
      </c>
      <c r="AZ155" s="10">
        <v>42.918367346938773</v>
      </c>
      <c r="BB155" s="6">
        <v>2</v>
      </c>
      <c r="BC155" s="14">
        <f t="shared" si="11"/>
        <v>1.8691588785046728E-2</v>
      </c>
      <c r="BD155" s="8">
        <v>73292</v>
      </c>
      <c r="BE155" s="8">
        <v>73292</v>
      </c>
      <c r="BF155" s="8">
        <v>73200</v>
      </c>
      <c r="BG155" s="8">
        <v>73384</v>
      </c>
      <c r="BH155" s="10">
        <v>17</v>
      </c>
      <c r="BI155" s="10">
        <v>9.5</v>
      </c>
      <c r="BJ155" s="10">
        <v>40</v>
      </c>
    </row>
    <row r="156" spans="1:62" x14ac:dyDescent="0.2">
      <c r="A156" s="1" t="s">
        <v>0</v>
      </c>
      <c r="B156" s="1" t="s">
        <v>5</v>
      </c>
      <c r="C156" s="1" t="s">
        <v>33</v>
      </c>
      <c r="D156" s="1" t="s">
        <v>324</v>
      </c>
      <c r="E156" s="1" t="s">
        <v>450</v>
      </c>
      <c r="F156" s="1" t="s">
        <v>451</v>
      </c>
      <c r="G156" s="4">
        <v>1335.3</v>
      </c>
      <c r="I156" s="12">
        <v>107</v>
      </c>
      <c r="J156" s="12">
        <v>1</v>
      </c>
      <c r="K156" s="12">
        <v>1</v>
      </c>
      <c r="M156" s="12">
        <v>0</v>
      </c>
      <c r="N156" s="12">
        <v>0</v>
      </c>
      <c r="P156" s="8">
        <v>63915.037383177572</v>
      </c>
      <c r="R156" s="8">
        <v>65858.691588785048</v>
      </c>
      <c r="S156" s="8">
        <v>50000</v>
      </c>
      <c r="T156" s="8">
        <v>92622</v>
      </c>
      <c r="V156" s="6">
        <v>5</v>
      </c>
      <c r="W156" s="8">
        <v>50000</v>
      </c>
      <c r="X156" s="8">
        <v>50000</v>
      </c>
      <c r="Z156" s="10">
        <v>13.971962616822429</v>
      </c>
      <c r="AA156" s="10">
        <v>10.616822429906541</v>
      </c>
      <c r="AC156" s="10">
        <v>40.953271028037385</v>
      </c>
      <c r="AE156" s="12">
        <v>43</v>
      </c>
      <c r="AF156" s="14">
        <f t="shared" si="8"/>
        <v>0.40186915887850466</v>
      </c>
      <c r="AH156" s="12">
        <v>89</v>
      </c>
      <c r="AI156" s="14">
        <f t="shared" si="9"/>
        <v>0.83177570093457942</v>
      </c>
      <c r="AJ156" s="8">
        <v>64332.449438202246</v>
      </c>
      <c r="AK156" s="8">
        <v>65230.932584269663</v>
      </c>
      <c r="AL156" s="8">
        <v>50000</v>
      </c>
      <c r="AM156" s="8">
        <v>85471</v>
      </c>
      <c r="AN156" s="10">
        <v>13.775280898876405</v>
      </c>
      <c r="AO156" s="10">
        <v>10.44943820224719</v>
      </c>
      <c r="AP156" s="10">
        <v>41.370786516853933</v>
      </c>
      <c r="AR156" s="6">
        <v>64</v>
      </c>
      <c r="AS156" s="14">
        <f t="shared" si="10"/>
        <v>0.59813084112149528</v>
      </c>
      <c r="AT156" s="8">
        <v>61412.609375</v>
      </c>
      <c r="AU156" s="8">
        <v>62335.640625</v>
      </c>
      <c r="AV156" s="8">
        <v>50000</v>
      </c>
      <c r="AW156" s="8">
        <v>85471</v>
      </c>
      <c r="AX156" s="10">
        <v>13.078125</v>
      </c>
      <c r="AY156" s="10">
        <v>9.8125</v>
      </c>
      <c r="AZ156" s="10">
        <v>41.5625</v>
      </c>
      <c r="BB156" s="6">
        <v>2</v>
      </c>
      <c r="BC156" s="14">
        <f t="shared" si="11"/>
        <v>1.8691588785046728E-2</v>
      </c>
      <c r="BD156" s="8">
        <v>80595</v>
      </c>
      <c r="BE156" s="8">
        <v>80595</v>
      </c>
      <c r="BF156" s="8">
        <v>79634</v>
      </c>
      <c r="BG156" s="8">
        <v>81556</v>
      </c>
      <c r="BH156" s="10">
        <v>18</v>
      </c>
      <c r="BI156" s="10">
        <v>10</v>
      </c>
      <c r="BJ156" s="10">
        <v>41.5</v>
      </c>
    </row>
    <row r="157" spans="1:62" x14ac:dyDescent="0.2">
      <c r="A157" s="1" t="s">
        <v>6</v>
      </c>
      <c r="B157" s="1" t="s">
        <v>11</v>
      </c>
      <c r="C157" s="1" t="s">
        <v>174</v>
      </c>
      <c r="D157" s="1" t="s">
        <v>175</v>
      </c>
      <c r="E157" s="1" t="s">
        <v>452</v>
      </c>
      <c r="F157" s="1" t="s">
        <v>453</v>
      </c>
      <c r="G157" s="4">
        <v>3337.8</v>
      </c>
      <c r="I157" s="12">
        <v>262</v>
      </c>
      <c r="J157" s="12">
        <v>1</v>
      </c>
      <c r="K157" s="12">
        <v>2</v>
      </c>
      <c r="M157" s="12">
        <v>0</v>
      </c>
      <c r="N157" s="12">
        <v>0</v>
      </c>
      <c r="P157" s="8">
        <v>69708.33969465649</v>
      </c>
      <c r="R157" s="8">
        <v>71286.870229007633</v>
      </c>
      <c r="S157" s="8">
        <v>53600</v>
      </c>
      <c r="T157" s="8">
        <v>98300</v>
      </c>
      <c r="V157" s="6">
        <v>14</v>
      </c>
      <c r="W157" s="8">
        <v>55518.571428571428</v>
      </c>
      <c r="X157" s="8">
        <v>55650.714285714283</v>
      </c>
      <c r="Z157" s="10">
        <v>13.240458015267176</v>
      </c>
      <c r="AA157" s="10">
        <v>9.8244274809160306</v>
      </c>
      <c r="AC157" s="10">
        <v>38.992366412213741</v>
      </c>
      <c r="AE157" s="12">
        <v>134</v>
      </c>
      <c r="AF157" s="14">
        <f t="shared" si="8"/>
        <v>0.51145038167938928</v>
      </c>
      <c r="AH157" s="12">
        <v>213</v>
      </c>
      <c r="AI157" s="14">
        <f t="shared" si="9"/>
        <v>0.81297709923664119</v>
      </c>
      <c r="AJ157" s="8">
        <v>68734.319248826287</v>
      </c>
      <c r="AK157" s="8">
        <v>69357.840375586849</v>
      </c>
      <c r="AL157" s="8">
        <v>53600</v>
      </c>
      <c r="AM157" s="8">
        <v>95915</v>
      </c>
      <c r="AN157" s="10">
        <v>12.215962441314554</v>
      </c>
      <c r="AO157" s="10">
        <v>8.9483568075117379</v>
      </c>
      <c r="AP157" s="10">
        <v>38.220657276995304</v>
      </c>
      <c r="AR157" s="6">
        <v>142</v>
      </c>
      <c r="AS157" s="14">
        <f t="shared" si="10"/>
        <v>0.5419847328244275</v>
      </c>
      <c r="AT157" s="8">
        <v>66605.070422535209</v>
      </c>
      <c r="AU157" s="8">
        <v>67125.211267605628</v>
      </c>
      <c r="AV157" s="8">
        <v>53600</v>
      </c>
      <c r="AW157" s="8">
        <v>92445</v>
      </c>
      <c r="AX157" s="10">
        <v>11.274647887323944</v>
      </c>
      <c r="AY157" s="10">
        <v>8.316901408450704</v>
      </c>
      <c r="AZ157" s="10">
        <v>37.316901408450704</v>
      </c>
      <c r="BB157" s="6">
        <v>12</v>
      </c>
      <c r="BC157" s="14">
        <f t="shared" si="11"/>
        <v>4.5801526717557252E-2</v>
      </c>
      <c r="BD157" s="8">
        <v>83246.666666666672</v>
      </c>
      <c r="BE157" s="8">
        <v>83485.833333333328</v>
      </c>
      <c r="BF157" s="8">
        <v>69490</v>
      </c>
      <c r="BG157" s="8">
        <v>95915</v>
      </c>
      <c r="BH157" s="10">
        <v>17.5</v>
      </c>
      <c r="BI157" s="10">
        <v>14.416666666666666</v>
      </c>
      <c r="BJ157" s="10">
        <v>45.083333333333336</v>
      </c>
    </row>
    <row r="158" spans="1:62" x14ac:dyDescent="0.2">
      <c r="A158" s="1" t="s">
        <v>6</v>
      </c>
      <c r="B158" s="1" t="s">
        <v>11</v>
      </c>
      <c r="C158" s="1" t="s">
        <v>320</v>
      </c>
      <c r="D158" s="1" t="s">
        <v>321</v>
      </c>
      <c r="E158" s="1" t="s">
        <v>454</v>
      </c>
      <c r="F158" s="1" t="s">
        <v>455</v>
      </c>
      <c r="G158" s="4">
        <v>798.9</v>
      </c>
      <c r="I158" s="12">
        <v>68</v>
      </c>
      <c r="J158" s="12">
        <v>1</v>
      </c>
      <c r="K158" s="12">
        <v>0</v>
      </c>
      <c r="M158" s="12">
        <v>0</v>
      </c>
      <c r="N158" s="12">
        <v>0</v>
      </c>
      <c r="P158" s="8">
        <v>57114.426470588238</v>
      </c>
      <c r="R158" s="8">
        <v>59385.441176470587</v>
      </c>
      <c r="S158" s="8">
        <v>50000</v>
      </c>
      <c r="T158" s="8">
        <v>79928</v>
      </c>
      <c r="V158" s="6">
        <v>5</v>
      </c>
      <c r="W158" s="8">
        <v>50000</v>
      </c>
      <c r="X158" s="8">
        <v>52378</v>
      </c>
      <c r="Z158" s="10">
        <v>11.147058823529411</v>
      </c>
      <c r="AA158" s="10">
        <v>6.8529411764705879</v>
      </c>
      <c r="AC158" s="10">
        <v>37.985294117647058</v>
      </c>
      <c r="AE158" s="12">
        <v>9</v>
      </c>
      <c r="AF158" s="14">
        <f t="shared" si="8"/>
        <v>0.13235294117647059</v>
      </c>
      <c r="AH158" s="12">
        <v>49</v>
      </c>
      <c r="AI158" s="14">
        <f t="shared" si="9"/>
        <v>0.72058823529411764</v>
      </c>
      <c r="AJ158" s="8">
        <v>56888.938775510207</v>
      </c>
      <c r="AK158" s="8">
        <v>57694.163265306124</v>
      </c>
      <c r="AL158" s="8">
        <v>50000</v>
      </c>
      <c r="AM158" s="8">
        <v>70881</v>
      </c>
      <c r="AN158" s="10">
        <v>10.795918367346939</v>
      </c>
      <c r="AO158" s="10">
        <v>6.8367346938775508</v>
      </c>
      <c r="AP158" s="10">
        <v>38.265306122448976</v>
      </c>
      <c r="AR158" s="6">
        <v>44</v>
      </c>
      <c r="AS158" s="14">
        <f t="shared" si="10"/>
        <v>0.6470588235294118</v>
      </c>
      <c r="AT158" s="8">
        <v>56472.909090909088</v>
      </c>
      <c r="AU158" s="8">
        <v>57308.272727272728</v>
      </c>
      <c r="AV158" s="8">
        <v>50000</v>
      </c>
      <c r="AW158" s="8">
        <v>70881</v>
      </c>
      <c r="AX158" s="10">
        <v>10.772727272727273</v>
      </c>
      <c r="AY158" s="10">
        <v>6.6590909090909092</v>
      </c>
      <c r="AZ158" s="10">
        <v>37.93181818181818</v>
      </c>
      <c r="BB158" s="6">
        <v>2</v>
      </c>
      <c r="BC158" s="14">
        <f t="shared" si="11"/>
        <v>2.9411764705882353E-2</v>
      </c>
      <c r="BD158" s="8">
        <v>57250</v>
      </c>
      <c r="BE158" s="8">
        <v>58180</v>
      </c>
      <c r="BF158" s="8">
        <v>56840</v>
      </c>
      <c r="BG158" s="8">
        <v>59520</v>
      </c>
      <c r="BH158" s="10">
        <v>9</v>
      </c>
      <c r="BI158" s="10">
        <v>4</v>
      </c>
      <c r="BJ158" s="10">
        <v>33</v>
      </c>
    </row>
    <row r="159" spans="1:62" x14ac:dyDescent="0.2">
      <c r="A159" s="1" t="s">
        <v>33</v>
      </c>
      <c r="B159" s="1" t="s">
        <v>38</v>
      </c>
      <c r="C159" s="1" t="s">
        <v>243</v>
      </c>
      <c r="D159" s="1" t="s">
        <v>244</v>
      </c>
      <c r="E159" s="1" t="s">
        <v>456</v>
      </c>
      <c r="F159" s="1" t="s">
        <v>457</v>
      </c>
      <c r="G159" s="4">
        <v>14369.6</v>
      </c>
      <c r="I159" s="12">
        <v>1118</v>
      </c>
      <c r="J159" s="12">
        <v>45</v>
      </c>
      <c r="K159" s="12">
        <v>0</v>
      </c>
      <c r="M159" s="12">
        <v>0</v>
      </c>
      <c r="N159" s="12">
        <v>0</v>
      </c>
      <c r="P159" s="8">
        <v>75371.952593917711</v>
      </c>
      <c r="R159" s="8">
        <v>76691.603756708413</v>
      </c>
      <c r="S159" s="8">
        <v>50000</v>
      </c>
      <c r="T159" s="8">
        <v>114176</v>
      </c>
      <c r="V159" s="6">
        <v>31</v>
      </c>
      <c r="W159" s="8">
        <v>53742.709677419356</v>
      </c>
      <c r="X159" s="8">
        <v>53871.741935483871</v>
      </c>
      <c r="Z159" s="10">
        <v>13.216457960644007</v>
      </c>
      <c r="AA159" s="10">
        <v>9.8801431127012531</v>
      </c>
      <c r="AC159" s="10">
        <v>40.92307692307692</v>
      </c>
      <c r="AE159" s="12">
        <v>731</v>
      </c>
      <c r="AF159" s="14">
        <f t="shared" si="8"/>
        <v>0.65384615384615385</v>
      </c>
      <c r="AH159" s="12">
        <v>1005</v>
      </c>
      <c r="AI159" s="14">
        <f t="shared" si="9"/>
        <v>0.89892665474060818</v>
      </c>
      <c r="AJ159" s="8">
        <v>75617.300497512435</v>
      </c>
      <c r="AK159" s="8">
        <v>76291.91741293532</v>
      </c>
      <c r="AL159" s="8">
        <v>50000</v>
      </c>
      <c r="AM159" s="8">
        <v>114176</v>
      </c>
      <c r="AN159" s="10">
        <v>13.292537313432836</v>
      </c>
      <c r="AO159" s="10">
        <v>9.9164179104477608</v>
      </c>
      <c r="AP159" s="10">
        <v>41.226865671641789</v>
      </c>
      <c r="AR159" s="6">
        <v>961</v>
      </c>
      <c r="AS159" s="14">
        <f t="shared" si="10"/>
        <v>0.85957066189624332</v>
      </c>
      <c r="AT159" s="8">
        <v>74934.602497398548</v>
      </c>
      <c r="AU159" s="8">
        <v>75561.331945889702</v>
      </c>
      <c r="AV159" s="8">
        <v>50000</v>
      </c>
      <c r="AW159" s="8">
        <v>108654</v>
      </c>
      <c r="AX159" s="10">
        <v>13.082206035379812</v>
      </c>
      <c r="AY159" s="10">
        <v>9.7533818938605616</v>
      </c>
      <c r="AZ159" s="10">
        <v>41.066597294484914</v>
      </c>
      <c r="BB159" s="6">
        <v>21</v>
      </c>
      <c r="BC159" s="14">
        <f t="shared" si="11"/>
        <v>1.8783542039355994E-2</v>
      </c>
      <c r="BD159" s="8">
        <v>92565.047619047618</v>
      </c>
      <c r="BE159" s="8">
        <v>93379.476190476184</v>
      </c>
      <c r="BF159" s="8">
        <v>58319</v>
      </c>
      <c r="BG159" s="8">
        <v>114176</v>
      </c>
      <c r="BH159" s="10">
        <v>18.047619047619047</v>
      </c>
      <c r="BI159" s="10">
        <v>13.238095238095237</v>
      </c>
      <c r="BJ159" s="10">
        <v>45.285714285714285</v>
      </c>
    </row>
    <row r="160" spans="1:62" x14ac:dyDescent="0.2">
      <c r="A160" s="1" t="s">
        <v>0</v>
      </c>
      <c r="B160" s="1" t="s">
        <v>5</v>
      </c>
      <c r="C160" s="1" t="s">
        <v>1</v>
      </c>
      <c r="D160" s="1" t="s">
        <v>2</v>
      </c>
      <c r="E160" s="1" t="s">
        <v>458</v>
      </c>
      <c r="F160" s="1" t="s">
        <v>459</v>
      </c>
      <c r="G160" s="4">
        <v>974.7</v>
      </c>
      <c r="I160" s="12">
        <v>91</v>
      </c>
      <c r="J160" s="12">
        <v>7</v>
      </c>
      <c r="K160" s="12">
        <v>0</v>
      </c>
      <c r="M160" s="12">
        <v>3</v>
      </c>
      <c r="N160" s="12">
        <v>3</v>
      </c>
      <c r="P160" s="8">
        <v>62806.18681318681</v>
      </c>
      <c r="R160" s="8">
        <v>65177.945054945056</v>
      </c>
      <c r="S160" s="8">
        <v>50000</v>
      </c>
      <c r="T160" s="8">
        <v>90091</v>
      </c>
      <c r="V160" s="6">
        <v>4</v>
      </c>
      <c r="W160" s="8">
        <v>53277.75</v>
      </c>
      <c r="X160" s="8">
        <v>53779.5</v>
      </c>
      <c r="Z160" s="10">
        <v>13.637362637362637</v>
      </c>
      <c r="AA160" s="10">
        <v>9.2747252747252755</v>
      </c>
      <c r="AC160" s="10">
        <v>40.978021978021978</v>
      </c>
      <c r="AE160" s="12">
        <v>47</v>
      </c>
      <c r="AF160" s="14">
        <f t="shared" si="8"/>
        <v>0.51648351648351654</v>
      </c>
      <c r="AH160" s="12">
        <v>70</v>
      </c>
      <c r="AI160" s="14">
        <f t="shared" si="9"/>
        <v>0.76923076923076927</v>
      </c>
      <c r="AJ160" s="8">
        <v>62526.885714285716</v>
      </c>
      <c r="AK160" s="8">
        <v>63572.528571428571</v>
      </c>
      <c r="AL160" s="8">
        <v>50000</v>
      </c>
      <c r="AM160" s="8">
        <v>87960</v>
      </c>
      <c r="AN160" s="10">
        <v>13.428571428571429</v>
      </c>
      <c r="AO160" s="10">
        <v>9.1142857142857139</v>
      </c>
      <c r="AP160" s="10">
        <v>41.014285714285712</v>
      </c>
      <c r="AR160" s="6">
        <v>39</v>
      </c>
      <c r="AS160" s="14">
        <f t="shared" si="10"/>
        <v>0.42857142857142855</v>
      </c>
      <c r="AT160" s="8">
        <v>61865.51282051282</v>
      </c>
      <c r="AU160" s="8">
        <v>63082.769230769234</v>
      </c>
      <c r="AV160" s="8">
        <v>50000</v>
      </c>
      <c r="AW160" s="8">
        <v>85562</v>
      </c>
      <c r="AX160" s="10">
        <v>13.76923076923077</v>
      </c>
      <c r="AY160" s="10">
        <v>10.743589743589743</v>
      </c>
      <c r="AZ160" s="10">
        <v>40.948717948717949</v>
      </c>
      <c r="BB160" s="6">
        <v>2</v>
      </c>
      <c r="BC160" s="14">
        <f t="shared" si="11"/>
        <v>2.197802197802198E-2</v>
      </c>
      <c r="BD160" s="8">
        <v>69111</v>
      </c>
      <c r="BE160" s="8">
        <v>69111</v>
      </c>
      <c r="BF160" s="8">
        <v>66165</v>
      </c>
      <c r="BG160" s="8">
        <v>72057</v>
      </c>
      <c r="BH160" s="10">
        <v>25</v>
      </c>
      <c r="BI160" s="10">
        <v>12.5</v>
      </c>
      <c r="BJ160" s="10">
        <v>50.5</v>
      </c>
    </row>
    <row r="161" spans="1:62" x14ac:dyDescent="0.2">
      <c r="A161" s="1" t="s">
        <v>33</v>
      </c>
      <c r="B161" s="1" t="s">
        <v>38</v>
      </c>
      <c r="C161" s="1" t="s">
        <v>349</v>
      </c>
      <c r="D161" s="1" t="s">
        <v>350</v>
      </c>
      <c r="E161" s="1" t="s">
        <v>460</v>
      </c>
      <c r="F161" s="1" t="s">
        <v>461</v>
      </c>
      <c r="G161" s="4">
        <v>484.9</v>
      </c>
      <c r="I161" s="12">
        <v>40</v>
      </c>
      <c r="J161" s="12">
        <v>1</v>
      </c>
      <c r="K161" s="12">
        <v>1</v>
      </c>
      <c r="M161" s="12">
        <v>0</v>
      </c>
      <c r="N161" s="12">
        <v>0</v>
      </c>
      <c r="P161" s="8">
        <v>65823.350000000006</v>
      </c>
      <c r="R161" s="8">
        <v>68362.600000000006</v>
      </c>
      <c r="S161" s="8">
        <v>50000</v>
      </c>
      <c r="T161" s="8">
        <v>92115</v>
      </c>
      <c r="V161" s="6">
        <v>1</v>
      </c>
      <c r="W161" s="8">
        <v>50000</v>
      </c>
      <c r="X161" s="8">
        <v>50000</v>
      </c>
      <c r="Z161" s="10">
        <v>16.399999999999999</v>
      </c>
      <c r="AA161" s="10">
        <v>13.574999999999999</v>
      </c>
      <c r="AC161" s="10">
        <v>40.4</v>
      </c>
      <c r="AE161" s="12">
        <v>11</v>
      </c>
      <c r="AF161" s="14">
        <f t="shared" si="8"/>
        <v>0.27500000000000002</v>
      </c>
      <c r="AH161" s="12">
        <v>23</v>
      </c>
      <c r="AI161" s="14">
        <f t="shared" si="9"/>
        <v>0.57499999999999996</v>
      </c>
      <c r="AJ161" s="8">
        <v>66111.739130434784</v>
      </c>
      <c r="AK161" s="8">
        <v>66818.826086956527</v>
      </c>
      <c r="AL161" s="8">
        <v>50000</v>
      </c>
      <c r="AM161" s="8">
        <v>89963</v>
      </c>
      <c r="AN161" s="10">
        <v>17.434782608695652</v>
      </c>
      <c r="AO161" s="10">
        <v>14.434782608695652</v>
      </c>
      <c r="AP161" s="10">
        <v>41.869565217391305</v>
      </c>
      <c r="AR161" s="6">
        <v>16</v>
      </c>
      <c r="AS161" s="14">
        <f t="shared" si="10"/>
        <v>0.4</v>
      </c>
      <c r="AT161" s="8">
        <v>64287.5</v>
      </c>
      <c r="AU161" s="8">
        <v>65303.9375</v>
      </c>
      <c r="AV161" s="8">
        <v>50000</v>
      </c>
      <c r="AW161" s="8">
        <v>89963</v>
      </c>
      <c r="AX161" s="10">
        <v>17.1875</v>
      </c>
      <c r="AY161" s="10">
        <v>13.9375</v>
      </c>
      <c r="AZ161" s="10">
        <v>40.75</v>
      </c>
      <c r="BB161" s="6">
        <v>1</v>
      </c>
      <c r="BC161" s="14">
        <f t="shared" si="11"/>
        <v>2.5000000000000001E-2</v>
      </c>
      <c r="BD161" s="8">
        <v>81500</v>
      </c>
      <c r="BE161" s="8">
        <v>81500</v>
      </c>
      <c r="BF161" s="8">
        <v>81500</v>
      </c>
      <c r="BG161" s="8">
        <v>81500</v>
      </c>
      <c r="BH161" s="10">
        <v>24</v>
      </c>
      <c r="BI161" s="10">
        <v>24</v>
      </c>
      <c r="BJ161" s="10">
        <v>61</v>
      </c>
    </row>
    <row r="162" spans="1:62" x14ac:dyDescent="0.2">
      <c r="A162" s="1" t="s">
        <v>84</v>
      </c>
      <c r="B162" s="1" t="s">
        <v>88</v>
      </c>
      <c r="C162" s="1" t="s">
        <v>178</v>
      </c>
      <c r="D162" s="1" t="s">
        <v>179</v>
      </c>
      <c r="E162" s="1" t="s">
        <v>462</v>
      </c>
      <c r="F162" s="1" t="s">
        <v>463</v>
      </c>
      <c r="G162" s="4">
        <v>711.5</v>
      </c>
      <c r="I162" s="12">
        <v>59</v>
      </c>
      <c r="J162" s="12">
        <v>3</v>
      </c>
      <c r="K162" s="12">
        <v>0</v>
      </c>
      <c r="M162" s="12">
        <v>0</v>
      </c>
      <c r="N162" s="12">
        <v>0</v>
      </c>
      <c r="P162" s="8">
        <v>61409.186440677964</v>
      </c>
      <c r="R162" s="8">
        <v>64176.864406779663</v>
      </c>
      <c r="S162" s="8">
        <v>50000</v>
      </c>
      <c r="T162" s="8">
        <v>95983</v>
      </c>
      <c r="V162" s="6">
        <v>2</v>
      </c>
      <c r="W162" s="8">
        <v>50000</v>
      </c>
      <c r="X162" s="8">
        <v>50000</v>
      </c>
      <c r="Z162" s="10">
        <v>15.677966101694915</v>
      </c>
      <c r="AA162" s="10">
        <v>8.7288135593220346</v>
      </c>
      <c r="AC162" s="10">
        <v>42.610169491525426</v>
      </c>
      <c r="AE162" s="12">
        <v>14</v>
      </c>
      <c r="AF162" s="14">
        <f t="shared" si="8"/>
        <v>0.23728813559322035</v>
      </c>
      <c r="AH162" s="12">
        <v>45</v>
      </c>
      <c r="AI162" s="14">
        <f t="shared" si="9"/>
        <v>0.76271186440677963</v>
      </c>
      <c r="AJ162" s="8">
        <v>60783.111111111109</v>
      </c>
      <c r="AK162" s="8">
        <v>62372.755555555559</v>
      </c>
      <c r="AL162" s="8">
        <v>50000</v>
      </c>
      <c r="AM162" s="8">
        <v>87931</v>
      </c>
      <c r="AN162" s="10">
        <v>14.577777777777778</v>
      </c>
      <c r="AO162" s="10">
        <v>7.9777777777777779</v>
      </c>
      <c r="AP162" s="10">
        <v>42.111111111111114</v>
      </c>
      <c r="AR162" s="6">
        <v>33</v>
      </c>
      <c r="AS162" s="14">
        <f t="shared" si="10"/>
        <v>0.55932203389830504</v>
      </c>
      <c r="AT162" s="8">
        <v>58958.36363636364</v>
      </c>
      <c r="AU162" s="8">
        <v>60664.969696969696</v>
      </c>
      <c r="AV162" s="8">
        <v>50000</v>
      </c>
      <c r="AW162" s="8">
        <v>87931</v>
      </c>
      <c r="AX162" s="10">
        <v>13.212121212121213</v>
      </c>
      <c r="AY162" s="10">
        <v>5.9696969696969697</v>
      </c>
      <c r="AZ162" s="10">
        <v>41.303030303030305</v>
      </c>
      <c r="BB162" s="6">
        <v>0</v>
      </c>
      <c r="BC162" s="14">
        <f t="shared" si="11"/>
        <v>0</v>
      </c>
      <c r="BD162" s="8" t="s">
        <v>868</v>
      </c>
      <c r="BE162" s="8" t="s">
        <v>868</v>
      </c>
      <c r="BF162" s="8" t="s">
        <v>868</v>
      </c>
      <c r="BG162" s="8" t="s">
        <v>868</v>
      </c>
      <c r="BH162" s="10" t="s">
        <v>868</v>
      </c>
      <c r="BI162" s="10" t="s">
        <v>868</v>
      </c>
      <c r="BJ162" s="10" t="s">
        <v>868</v>
      </c>
    </row>
    <row r="163" spans="1:62" x14ac:dyDescent="0.2">
      <c r="A163" s="1" t="s">
        <v>0</v>
      </c>
      <c r="B163" s="1" t="s">
        <v>5</v>
      </c>
      <c r="C163" s="1" t="s">
        <v>64</v>
      </c>
      <c r="D163" s="1" t="s">
        <v>295</v>
      </c>
      <c r="E163" s="1" t="s">
        <v>464</v>
      </c>
      <c r="F163" s="1" t="s">
        <v>465</v>
      </c>
      <c r="G163" s="4">
        <v>430.2</v>
      </c>
      <c r="I163" s="12">
        <v>41</v>
      </c>
      <c r="J163" s="12">
        <v>3</v>
      </c>
      <c r="K163" s="12">
        <v>0</v>
      </c>
      <c r="M163" s="12">
        <v>2</v>
      </c>
      <c r="N163" s="12">
        <v>1</v>
      </c>
      <c r="P163" s="8">
        <v>59357.536585365851</v>
      </c>
      <c r="R163" s="8">
        <v>61107.682926829271</v>
      </c>
      <c r="S163" s="8">
        <v>50000</v>
      </c>
      <c r="T163" s="8">
        <v>95790</v>
      </c>
      <c r="V163" s="6">
        <v>3</v>
      </c>
      <c r="W163" s="8">
        <v>50000</v>
      </c>
      <c r="X163" s="8">
        <v>51360</v>
      </c>
      <c r="Z163" s="10">
        <v>10.292682926829269</v>
      </c>
      <c r="AA163" s="10">
        <v>6.3902439024390247</v>
      </c>
      <c r="AC163" s="10">
        <v>37.121951219512198</v>
      </c>
      <c r="AE163" s="12">
        <v>13</v>
      </c>
      <c r="AF163" s="14">
        <f t="shared" si="8"/>
        <v>0.31707317073170732</v>
      </c>
      <c r="AH163" s="12">
        <v>31</v>
      </c>
      <c r="AI163" s="14">
        <f t="shared" si="9"/>
        <v>0.75609756097560976</v>
      </c>
      <c r="AJ163" s="8">
        <v>58740.612903225803</v>
      </c>
      <c r="AK163" s="8">
        <v>59420.290322580644</v>
      </c>
      <c r="AL163" s="8">
        <v>50000</v>
      </c>
      <c r="AM163" s="8">
        <v>77500</v>
      </c>
      <c r="AN163" s="10">
        <v>9.2903225806451619</v>
      </c>
      <c r="AO163" s="10">
        <v>5.161290322580645</v>
      </c>
      <c r="AP163" s="10">
        <v>36.225806451612904</v>
      </c>
      <c r="AR163" s="6">
        <v>20</v>
      </c>
      <c r="AS163" s="14">
        <f t="shared" si="10"/>
        <v>0.48780487804878048</v>
      </c>
      <c r="AT163" s="8">
        <v>56962.95</v>
      </c>
      <c r="AU163" s="8">
        <v>57591.95</v>
      </c>
      <c r="AV163" s="8">
        <v>50000</v>
      </c>
      <c r="AW163" s="8">
        <v>74076</v>
      </c>
      <c r="AX163" s="10">
        <v>7.15</v>
      </c>
      <c r="AY163" s="10">
        <v>3.35</v>
      </c>
      <c r="AZ163" s="10">
        <v>35.200000000000003</v>
      </c>
      <c r="BB163" s="6">
        <v>1</v>
      </c>
      <c r="BC163" s="14">
        <f t="shared" si="11"/>
        <v>2.4390243902439025E-2</v>
      </c>
      <c r="BD163" s="8">
        <v>77500</v>
      </c>
      <c r="BE163" s="8">
        <v>77500</v>
      </c>
      <c r="BF163" s="8">
        <v>77500</v>
      </c>
      <c r="BG163" s="8">
        <v>77500</v>
      </c>
      <c r="BH163" s="10">
        <v>25</v>
      </c>
      <c r="BI163" s="10">
        <v>12</v>
      </c>
      <c r="BJ163" s="10">
        <v>51</v>
      </c>
    </row>
    <row r="164" spans="1:62" x14ac:dyDescent="0.2">
      <c r="A164" s="1" t="s">
        <v>22</v>
      </c>
      <c r="B164" s="1" t="s">
        <v>26</v>
      </c>
      <c r="C164" s="1" t="s">
        <v>466</v>
      </c>
      <c r="D164" s="1" t="s">
        <v>467</v>
      </c>
      <c r="E164" s="1" t="s">
        <v>468</v>
      </c>
      <c r="F164" s="1" t="s">
        <v>469</v>
      </c>
      <c r="G164" s="4">
        <v>1173.2</v>
      </c>
      <c r="I164" s="12">
        <v>98</v>
      </c>
      <c r="J164" s="12">
        <v>1</v>
      </c>
      <c r="K164" s="12">
        <v>4</v>
      </c>
      <c r="M164" s="12">
        <v>0</v>
      </c>
      <c r="N164" s="12">
        <v>0</v>
      </c>
      <c r="P164" s="8">
        <v>61660.244897959186</v>
      </c>
      <c r="R164" s="8">
        <v>63721.479591836738</v>
      </c>
      <c r="S164" s="8">
        <v>50000</v>
      </c>
      <c r="T164" s="8">
        <v>97000</v>
      </c>
      <c r="V164" s="6">
        <v>13</v>
      </c>
      <c r="W164" s="8">
        <v>53186</v>
      </c>
      <c r="X164" s="8">
        <v>54325.076923076922</v>
      </c>
      <c r="Z164" s="10">
        <v>13.918367346938776</v>
      </c>
      <c r="AA164" s="10">
        <v>8.9183673469387763</v>
      </c>
      <c r="AC164" s="10">
        <v>41.346938775510203</v>
      </c>
      <c r="AE164" s="12">
        <v>29</v>
      </c>
      <c r="AF164" s="14">
        <f t="shared" si="8"/>
        <v>0.29591836734693877</v>
      </c>
      <c r="AH164" s="12">
        <v>90</v>
      </c>
      <c r="AI164" s="14">
        <f t="shared" si="9"/>
        <v>0.91836734693877553</v>
      </c>
      <c r="AJ164" s="8">
        <v>61253.87777777778</v>
      </c>
      <c r="AK164" s="8">
        <v>62821.422222222223</v>
      </c>
      <c r="AL164" s="8">
        <v>50000</v>
      </c>
      <c r="AM164" s="8">
        <v>90973</v>
      </c>
      <c r="AN164" s="10">
        <v>13.622222222222222</v>
      </c>
      <c r="AO164" s="10">
        <v>8.9222222222222225</v>
      </c>
      <c r="AP164" s="10">
        <v>41.366666666666667</v>
      </c>
      <c r="AR164" s="6">
        <v>77</v>
      </c>
      <c r="AS164" s="14">
        <f t="shared" si="10"/>
        <v>0.7857142857142857</v>
      </c>
      <c r="AT164" s="8">
        <v>60998.831168831166</v>
      </c>
      <c r="AU164" s="8">
        <v>62483.987012987011</v>
      </c>
      <c r="AV164" s="8">
        <v>50000</v>
      </c>
      <c r="AW164" s="8">
        <v>85453</v>
      </c>
      <c r="AX164" s="10">
        <v>13.545454545454545</v>
      </c>
      <c r="AY164" s="10">
        <v>8.6493506493506498</v>
      </c>
      <c r="AZ164" s="10">
        <v>41.051948051948052</v>
      </c>
      <c r="BB164" s="6">
        <v>2</v>
      </c>
      <c r="BC164" s="14">
        <f t="shared" si="11"/>
        <v>2.0408163265306121E-2</v>
      </c>
      <c r="BD164" s="8">
        <v>76199</v>
      </c>
      <c r="BE164" s="8">
        <v>84778</v>
      </c>
      <c r="BF164" s="8">
        <v>78583</v>
      </c>
      <c r="BG164" s="8">
        <v>90973</v>
      </c>
      <c r="BH164" s="10">
        <v>25</v>
      </c>
      <c r="BI164" s="10">
        <v>16</v>
      </c>
      <c r="BJ164" s="10">
        <v>51</v>
      </c>
    </row>
    <row r="165" spans="1:62" x14ac:dyDescent="0.2">
      <c r="A165" s="1" t="s">
        <v>0</v>
      </c>
      <c r="B165" s="1" t="s">
        <v>5</v>
      </c>
      <c r="C165" s="1" t="s">
        <v>33</v>
      </c>
      <c r="D165" s="1" t="s">
        <v>324</v>
      </c>
      <c r="E165" s="1" t="s">
        <v>470</v>
      </c>
      <c r="F165" s="1" t="s">
        <v>471</v>
      </c>
      <c r="G165" s="4">
        <v>826.6</v>
      </c>
      <c r="I165" s="12">
        <v>72</v>
      </c>
      <c r="J165" s="12">
        <v>1</v>
      </c>
      <c r="K165" s="12">
        <v>1</v>
      </c>
      <c r="M165" s="12">
        <v>0</v>
      </c>
      <c r="N165" s="12">
        <v>0</v>
      </c>
      <c r="P165" s="8">
        <v>66326.25</v>
      </c>
      <c r="R165" s="8">
        <v>67637.25</v>
      </c>
      <c r="S165" s="8">
        <v>50000</v>
      </c>
      <c r="T165" s="8">
        <v>91496</v>
      </c>
      <c r="V165" s="6">
        <v>0</v>
      </c>
      <c r="W165" s="8" t="s">
        <v>868</v>
      </c>
      <c r="X165" s="8" t="s">
        <v>868</v>
      </c>
      <c r="Z165" s="10">
        <v>13.736111111111111</v>
      </c>
      <c r="AA165" s="10">
        <v>9.6944444444444446</v>
      </c>
      <c r="AC165" s="10">
        <v>39.972222222222221</v>
      </c>
      <c r="AE165" s="12">
        <v>15</v>
      </c>
      <c r="AF165" s="14">
        <f t="shared" si="8"/>
        <v>0.20833333333333334</v>
      </c>
      <c r="AH165" s="12">
        <v>60</v>
      </c>
      <c r="AI165" s="14">
        <f t="shared" si="9"/>
        <v>0.83333333333333337</v>
      </c>
      <c r="AJ165" s="8">
        <v>65736.100000000006</v>
      </c>
      <c r="AK165" s="8">
        <v>66358.71666666666</v>
      </c>
      <c r="AL165" s="8">
        <v>50000</v>
      </c>
      <c r="AM165" s="8">
        <v>90928</v>
      </c>
      <c r="AN165" s="10">
        <v>13.616666666666667</v>
      </c>
      <c r="AO165" s="10">
        <v>9.6</v>
      </c>
      <c r="AP165" s="10">
        <v>40.25</v>
      </c>
      <c r="AR165" s="6">
        <v>42</v>
      </c>
      <c r="AS165" s="14">
        <f t="shared" si="10"/>
        <v>0.58333333333333337</v>
      </c>
      <c r="AT165" s="8">
        <v>62413.809523809527</v>
      </c>
      <c r="AU165" s="8">
        <v>63054.523809523809</v>
      </c>
      <c r="AV165" s="8">
        <v>50000</v>
      </c>
      <c r="AW165" s="8">
        <v>85538</v>
      </c>
      <c r="AX165" s="10">
        <v>12.380952380952381</v>
      </c>
      <c r="AY165" s="10">
        <v>8.5714285714285712</v>
      </c>
      <c r="AZ165" s="10">
        <v>39.476190476190474</v>
      </c>
      <c r="BB165" s="6">
        <v>0</v>
      </c>
      <c r="BC165" s="14">
        <f t="shared" si="11"/>
        <v>0</v>
      </c>
      <c r="BD165" s="8" t="s">
        <v>868</v>
      </c>
      <c r="BE165" s="8" t="s">
        <v>868</v>
      </c>
      <c r="BF165" s="8" t="s">
        <v>868</v>
      </c>
      <c r="BG165" s="8" t="s">
        <v>868</v>
      </c>
      <c r="BH165" s="10" t="s">
        <v>868</v>
      </c>
      <c r="BI165" s="10" t="s">
        <v>868</v>
      </c>
      <c r="BJ165" s="10" t="s">
        <v>868</v>
      </c>
    </row>
    <row r="166" spans="1:62" x14ac:dyDescent="0.2">
      <c r="A166" s="1" t="s">
        <v>6</v>
      </c>
      <c r="B166" s="1" t="s">
        <v>11</v>
      </c>
      <c r="C166" s="1" t="s">
        <v>70</v>
      </c>
      <c r="D166" s="1" t="s">
        <v>71</v>
      </c>
      <c r="E166" s="1" t="s">
        <v>472</v>
      </c>
      <c r="F166" s="1" t="s">
        <v>473</v>
      </c>
      <c r="G166" s="4">
        <v>6673</v>
      </c>
      <c r="I166" s="12">
        <v>505</v>
      </c>
      <c r="J166" s="12">
        <v>13</v>
      </c>
      <c r="K166" s="12">
        <v>1</v>
      </c>
      <c r="M166" s="12">
        <v>0</v>
      </c>
      <c r="N166" s="12">
        <v>0</v>
      </c>
      <c r="P166" s="8">
        <v>72520.699009900985</v>
      </c>
      <c r="R166" s="8">
        <v>73556.594059405936</v>
      </c>
      <c r="S166" s="8">
        <v>50403</v>
      </c>
      <c r="T166" s="8">
        <v>102830</v>
      </c>
      <c r="V166" s="6">
        <v>21</v>
      </c>
      <c r="W166" s="8">
        <v>52759.714285714283</v>
      </c>
      <c r="X166" s="8">
        <v>53559.190476190473</v>
      </c>
      <c r="Z166" s="10">
        <v>14.972277227722772</v>
      </c>
      <c r="AA166" s="10">
        <v>9.6732673267326739</v>
      </c>
      <c r="AC166" s="10">
        <v>41.869306930693071</v>
      </c>
      <c r="AE166" s="12">
        <v>235</v>
      </c>
      <c r="AF166" s="14">
        <f t="shared" si="8"/>
        <v>0.46534653465346537</v>
      </c>
      <c r="AH166" s="12">
        <v>441</v>
      </c>
      <c r="AI166" s="14">
        <f t="shared" si="9"/>
        <v>0.87326732673267327</v>
      </c>
      <c r="AJ166" s="8">
        <v>72407.913832199542</v>
      </c>
      <c r="AK166" s="8">
        <v>72802.371882086169</v>
      </c>
      <c r="AL166" s="8">
        <v>50403</v>
      </c>
      <c r="AM166" s="8">
        <v>102830</v>
      </c>
      <c r="AN166" s="10">
        <v>15.022675736961451</v>
      </c>
      <c r="AO166" s="10">
        <v>9.7006802721088441</v>
      </c>
      <c r="AP166" s="10">
        <v>41.929705215419503</v>
      </c>
      <c r="AR166" s="6">
        <v>317</v>
      </c>
      <c r="AS166" s="14">
        <f t="shared" si="10"/>
        <v>0.62772277227722773</v>
      </c>
      <c r="AT166" s="8">
        <v>70454.634069400636</v>
      </c>
      <c r="AU166" s="8">
        <v>70924.914826498425</v>
      </c>
      <c r="AV166" s="8">
        <v>50403</v>
      </c>
      <c r="AW166" s="8">
        <v>98612</v>
      </c>
      <c r="AX166" s="10">
        <v>14.192429022082019</v>
      </c>
      <c r="AY166" s="10">
        <v>8.7066246056782326</v>
      </c>
      <c r="AZ166" s="10">
        <v>41.43217665615142</v>
      </c>
      <c r="BB166" s="6">
        <v>22</v>
      </c>
      <c r="BC166" s="14">
        <f t="shared" si="11"/>
        <v>4.3564356435643561E-2</v>
      </c>
      <c r="BD166" s="8">
        <v>86201.590909090912</v>
      </c>
      <c r="BE166" s="8">
        <v>86201.590909090912</v>
      </c>
      <c r="BF166" s="8">
        <v>69718</v>
      </c>
      <c r="BG166" s="8">
        <v>102830</v>
      </c>
      <c r="BH166" s="10">
        <v>19.863636363636363</v>
      </c>
      <c r="BI166" s="10">
        <v>16.454545454545453</v>
      </c>
      <c r="BJ166" s="10">
        <v>44.136363636363633</v>
      </c>
    </row>
    <row r="167" spans="1:62" x14ac:dyDescent="0.2">
      <c r="A167" s="1" t="s">
        <v>27</v>
      </c>
      <c r="B167" s="1" t="s">
        <v>32</v>
      </c>
      <c r="C167" s="1" t="s">
        <v>193</v>
      </c>
      <c r="D167" s="1" t="s">
        <v>194</v>
      </c>
      <c r="E167" s="1" t="s">
        <v>474</v>
      </c>
      <c r="F167" s="1" t="s">
        <v>475</v>
      </c>
      <c r="G167" s="4">
        <v>1746.3</v>
      </c>
      <c r="I167" s="12">
        <v>132</v>
      </c>
      <c r="J167" s="12">
        <v>2</v>
      </c>
      <c r="K167" s="12">
        <v>1</v>
      </c>
      <c r="M167" s="12">
        <v>0</v>
      </c>
      <c r="N167" s="12">
        <v>0</v>
      </c>
      <c r="P167" s="8">
        <v>66913.560606060608</v>
      </c>
      <c r="R167" s="8">
        <v>67761.5</v>
      </c>
      <c r="S167" s="8">
        <v>50000</v>
      </c>
      <c r="T167" s="8">
        <v>87199</v>
      </c>
      <c r="V167" s="6">
        <v>5</v>
      </c>
      <c r="W167" s="8">
        <v>52400</v>
      </c>
      <c r="X167" s="8">
        <v>55832.6</v>
      </c>
      <c r="Z167" s="10">
        <v>16.15909090909091</v>
      </c>
      <c r="AA167" s="10">
        <v>11.386363636363637</v>
      </c>
      <c r="AC167" s="10">
        <v>44.454545454545453</v>
      </c>
      <c r="AE167" s="12">
        <v>47</v>
      </c>
      <c r="AF167" s="14">
        <f t="shared" si="8"/>
        <v>0.35606060606060608</v>
      </c>
      <c r="AH167" s="12">
        <v>123</v>
      </c>
      <c r="AI167" s="14">
        <f t="shared" si="9"/>
        <v>0.93181818181818177</v>
      </c>
      <c r="AJ167" s="8">
        <v>66846.577235772362</v>
      </c>
      <c r="AK167" s="8">
        <v>67569.243902439019</v>
      </c>
      <c r="AL167" s="8">
        <v>50000</v>
      </c>
      <c r="AM167" s="8">
        <v>87199</v>
      </c>
      <c r="AN167" s="10">
        <v>16.065040650406505</v>
      </c>
      <c r="AO167" s="10">
        <v>11.463414634146341</v>
      </c>
      <c r="AP167" s="10">
        <v>44.528455284552848</v>
      </c>
      <c r="AR167" s="6">
        <v>103</v>
      </c>
      <c r="AS167" s="14">
        <f t="shared" si="10"/>
        <v>0.78030303030303028</v>
      </c>
      <c r="AT167" s="8">
        <v>65129.572815533982</v>
      </c>
      <c r="AU167" s="8">
        <v>65900.951456310679</v>
      </c>
      <c r="AV167" s="8">
        <v>50000</v>
      </c>
      <c r="AW167" s="8">
        <v>87199</v>
      </c>
      <c r="AX167" s="10">
        <v>15.407766990291263</v>
      </c>
      <c r="AY167" s="10">
        <v>10.728155339805825</v>
      </c>
      <c r="AZ167" s="10">
        <v>44.223300970873787</v>
      </c>
      <c r="BB167" s="6">
        <v>0</v>
      </c>
      <c r="BC167" s="14">
        <f t="shared" si="11"/>
        <v>0</v>
      </c>
      <c r="BD167" s="8" t="s">
        <v>868</v>
      </c>
      <c r="BE167" s="8" t="s">
        <v>868</v>
      </c>
      <c r="BF167" s="8" t="s">
        <v>868</v>
      </c>
      <c r="BG167" s="8" t="s">
        <v>868</v>
      </c>
      <c r="BH167" s="10" t="s">
        <v>868</v>
      </c>
      <c r="BI167" s="10" t="s">
        <v>868</v>
      </c>
      <c r="BJ167" s="10" t="s">
        <v>868</v>
      </c>
    </row>
    <row r="168" spans="1:62" x14ac:dyDescent="0.2">
      <c r="A168" s="1" t="s">
        <v>27</v>
      </c>
      <c r="B168" s="1" t="s">
        <v>32</v>
      </c>
      <c r="C168" s="1" t="s">
        <v>476</v>
      </c>
      <c r="D168" s="1" t="s">
        <v>477</v>
      </c>
      <c r="E168" s="1" t="s">
        <v>478</v>
      </c>
      <c r="F168" s="1" t="s">
        <v>479</v>
      </c>
      <c r="G168" s="4">
        <v>337.7</v>
      </c>
      <c r="I168" s="12">
        <v>29</v>
      </c>
      <c r="J168" s="12">
        <v>3</v>
      </c>
      <c r="K168" s="12">
        <v>0</v>
      </c>
      <c r="M168" s="12">
        <v>0</v>
      </c>
      <c r="N168" s="12">
        <v>0</v>
      </c>
      <c r="P168" s="8">
        <v>57014</v>
      </c>
      <c r="R168" s="8">
        <v>61521.793103448275</v>
      </c>
      <c r="S168" s="8">
        <v>50000</v>
      </c>
      <c r="T168" s="8">
        <v>90000</v>
      </c>
      <c r="V168" s="6">
        <v>0</v>
      </c>
      <c r="W168" s="8" t="s">
        <v>868</v>
      </c>
      <c r="X168" s="8" t="s">
        <v>868</v>
      </c>
      <c r="Z168" s="10">
        <v>13.482758620689655</v>
      </c>
      <c r="AA168" s="10">
        <v>8.862068965517242</v>
      </c>
      <c r="AC168" s="10">
        <v>41.137931034482762</v>
      </c>
      <c r="AE168" s="12">
        <v>7</v>
      </c>
      <c r="AF168" s="14">
        <f t="shared" si="8"/>
        <v>0.2413793103448276</v>
      </c>
      <c r="AH168" s="12">
        <v>24</v>
      </c>
      <c r="AI168" s="14">
        <f t="shared" si="9"/>
        <v>0.82758620689655171</v>
      </c>
      <c r="AJ168" s="8">
        <v>54558.583333333336</v>
      </c>
      <c r="AK168" s="8">
        <v>58324.208333333336</v>
      </c>
      <c r="AL168" s="8">
        <v>50000</v>
      </c>
      <c r="AM168" s="8">
        <v>81200</v>
      </c>
      <c r="AN168" s="10">
        <v>11.75</v>
      </c>
      <c r="AO168" s="10">
        <v>9</v>
      </c>
      <c r="AP168" s="10">
        <v>39.708333333333336</v>
      </c>
      <c r="AR168" s="6">
        <v>20</v>
      </c>
      <c r="AS168" s="14">
        <f t="shared" si="10"/>
        <v>0.68965517241379315</v>
      </c>
      <c r="AT168" s="8">
        <v>52470.3</v>
      </c>
      <c r="AU168" s="8">
        <v>55895.05</v>
      </c>
      <c r="AV168" s="8">
        <v>50000</v>
      </c>
      <c r="AW168" s="8">
        <v>81200</v>
      </c>
      <c r="AX168" s="10">
        <v>9.9499999999999993</v>
      </c>
      <c r="AY168" s="10">
        <v>6.8</v>
      </c>
      <c r="AZ168" s="10">
        <v>37.5</v>
      </c>
      <c r="BB168" s="6">
        <v>0</v>
      </c>
      <c r="BC168" s="14">
        <f t="shared" si="11"/>
        <v>0</v>
      </c>
      <c r="BD168" s="8" t="s">
        <v>868</v>
      </c>
      <c r="BE168" s="8" t="s">
        <v>868</v>
      </c>
      <c r="BF168" s="8" t="s">
        <v>868</v>
      </c>
      <c r="BG168" s="8" t="s">
        <v>868</v>
      </c>
      <c r="BH168" s="10" t="s">
        <v>868</v>
      </c>
      <c r="BI168" s="10" t="s">
        <v>868</v>
      </c>
      <c r="BJ168" s="10" t="s">
        <v>868</v>
      </c>
    </row>
    <row r="169" spans="1:62" x14ac:dyDescent="0.2">
      <c r="A169" s="1" t="s">
        <v>16</v>
      </c>
      <c r="B169" s="1" t="s">
        <v>21</v>
      </c>
      <c r="C169" s="1" t="s">
        <v>17</v>
      </c>
      <c r="D169" s="1" t="s">
        <v>18</v>
      </c>
      <c r="E169" s="1" t="s">
        <v>480</v>
      </c>
      <c r="F169" s="1" t="s">
        <v>481</v>
      </c>
      <c r="G169" s="4">
        <v>461.1</v>
      </c>
      <c r="I169" s="12">
        <v>33</v>
      </c>
      <c r="J169" s="12">
        <v>3</v>
      </c>
      <c r="K169" s="12">
        <v>2</v>
      </c>
      <c r="M169" s="12">
        <v>1</v>
      </c>
      <c r="N169" s="12">
        <v>1</v>
      </c>
      <c r="P169" s="8">
        <v>62846.393939393936</v>
      </c>
      <c r="R169" s="8">
        <v>63811.121212121216</v>
      </c>
      <c r="S169" s="8">
        <v>50267</v>
      </c>
      <c r="T169" s="8">
        <v>87345</v>
      </c>
      <c r="V169" s="6">
        <v>1</v>
      </c>
      <c r="W169" s="8">
        <v>50267</v>
      </c>
      <c r="X169" s="8">
        <v>50267</v>
      </c>
      <c r="Z169" s="10">
        <v>16.545454545454547</v>
      </c>
      <c r="AA169" s="10">
        <v>12.939393939393939</v>
      </c>
      <c r="AC169" s="10">
        <v>43.18181818181818</v>
      </c>
      <c r="AE169" s="12">
        <v>8</v>
      </c>
      <c r="AF169" s="14">
        <f t="shared" si="8"/>
        <v>0.24242424242424243</v>
      </c>
      <c r="AH169" s="12">
        <v>24</v>
      </c>
      <c r="AI169" s="14">
        <f t="shared" si="9"/>
        <v>0.72727272727272729</v>
      </c>
      <c r="AJ169" s="8">
        <v>60923.833333333336</v>
      </c>
      <c r="AK169" s="8">
        <v>61119.916666666664</v>
      </c>
      <c r="AL169" s="8">
        <v>50267</v>
      </c>
      <c r="AM169" s="8">
        <v>76666</v>
      </c>
      <c r="AN169" s="10">
        <v>17.375</v>
      </c>
      <c r="AO169" s="10">
        <v>13.291666666666666</v>
      </c>
      <c r="AP169" s="10">
        <v>42.875</v>
      </c>
      <c r="AR169" s="6">
        <v>24</v>
      </c>
      <c r="AS169" s="14">
        <f t="shared" si="10"/>
        <v>0.72727272727272729</v>
      </c>
      <c r="AT169" s="8">
        <v>60923.833333333336</v>
      </c>
      <c r="AU169" s="8">
        <v>61119.916666666664</v>
      </c>
      <c r="AV169" s="8">
        <v>50267</v>
      </c>
      <c r="AW169" s="8">
        <v>76666</v>
      </c>
      <c r="AX169" s="10">
        <v>17.375</v>
      </c>
      <c r="AY169" s="10">
        <v>13.291666666666666</v>
      </c>
      <c r="AZ169" s="10">
        <v>42.875</v>
      </c>
      <c r="BB169" s="6">
        <v>0</v>
      </c>
      <c r="BC169" s="14">
        <f t="shared" si="11"/>
        <v>0</v>
      </c>
      <c r="BD169" s="8" t="s">
        <v>868</v>
      </c>
      <c r="BE169" s="8" t="s">
        <v>868</v>
      </c>
      <c r="BF169" s="8" t="s">
        <v>868</v>
      </c>
      <c r="BG169" s="8" t="s">
        <v>868</v>
      </c>
      <c r="BH169" s="10" t="s">
        <v>868</v>
      </c>
      <c r="BI169" s="10" t="s">
        <v>868</v>
      </c>
      <c r="BJ169" s="10" t="s">
        <v>868</v>
      </c>
    </row>
    <row r="170" spans="1:62" x14ac:dyDescent="0.2">
      <c r="A170" s="1" t="s">
        <v>6</v>
      </c>
      <c r="B170" s="1" t="s">
        <v>11</v>
      </c>
      <c r="C170" s="1" t="s">
        <v>482</v>
      </c>
      <c r="D170" s="1" t="s">
        <v>483</v>
      </c>
      <c r="E170" s="1" t="s">
        <v>484</v>
      </c>
      <c r="F170" s="1" t="s">
        <v>485</v>
      </c>
      <c r="G170" s="4">
        <v>1628.1</v>
      </c>
      <c r="I170" s="12">
        <v>123</v>
      </c>
      <c r="J170" s="12">
        <v>2</v>
      </c>
      <c r="K170" s="12">
        <v>4</v>
      </c>
      <c r="M170" s="12">
        <v>0</v>
      </c>
      <c r="N170" s="12">
        <v>0</v>
      </c>
      <c r="P170" s="8">
        <v>63288.308943089432</v>
      </c>
      <c r="R170" s="8">
        <v>64784.113821138213</v>
      </c>
      <c r="S170" s="8">
        <v>50482</v>
      </c>
      <c r="T170" s="8">
        <v>86863</v>
      </c>
      <c r="V170" s="6">
        <v>1</v>
      </c>
      <c r="W170" s="8">
        <v>50224</v>
      </c>
      <c r="X170" s="8">
        <v>51160</v>
      </c>
      <c r="Z170" s="10">
        <v>16.59349593495935</v>
      </c>
      <c r="AA170" s="10">
        <v>13.178861788617887</v>
      </c>
      <c r="AC170" s="10">
        <v>41.869918699186989</v>
      </c>
      <c r="AE170" s="12">
        <v>25</v>
      </c>
      <c r="AF170" s="14">
        <f t="shared" si="8"/>
        <v>0.2032520325203252</v>
      </c>
      <c r="AH170" s="12">
        <v>101</v>
      </c>
      <c r="AI170" s="14">
        <f t="shared" si="9"/>
        <v>0.82113821138211385</v>
      </c>
      <c r="AJ170" s="8">
        <v>64076.524752475249</v>
      </c>
      <c r="AK170" s="8">
        <v>64586.514851485146</v>
      </c>
      <c r="AL170" s="8">
        <v>50482</v>
      </c>
      <c r="AM170" s="8">
        <v>82573</v>
      </c>
      <c r="AN170" s="10">
        <v>17.594059405940595</v>
      </c>
      <c r="AO170" s="10">
        <v>13.891089108910892</v>
      </c>
      <c r="AP170" s="10">
        <v>43.158415841584159</v>
      </c>
      <c r="AR170" s="6">
        <v>85</v>
      </c>
      <c r="AS170" s="14">
        <f t="shared" si="10"/>
        <v>0.69105691056910568</v>
      </c>
      <c r="AT170" s="8">
        <v>63416.541176470586</v>
      </c>
      <c r="AU170" s="8">
        <v>63960.870588235295</v>
      </c>
      <c r="AV170" s="8">
        <v>50482</v>
      </c>
      <c r="AW170" s="8">
        <v>82573</v>
      </c>
      <c r="AX170" s="10">
        <v>17.494117647058822</v>
      </c>
      <c r="AY170" s="10">
        <v>14.270588235294118</v>
      </c>
      <c r="AZ170" s="10">
        <v>43.258823529411764</v>
      </c>
      <c r="BB170" s="6">
        <v>2</v>
      </c>
      <c r="BC170" s="14">
        <f t="shared" si="11"/>
        <v>1.6260162601626018E-2</v>
      </c>
      <c r="BD170" s="8">
        <v>72661</v>
      </c>
      <c r="BE170" s="8">
        <v>72661</v>
      </c>
      <c r="BF170" s="8">
        <v>68841</v>
      </c>
      <c r="BG170" s="8">
        <v>76481</v>
      </c>
      <c r="BH170" s="10">
        <v>24</v>
      </c>
      <c r="BI170" s="10">
        <v>12</v>
      </c>
      <c r="BJ170" s="10">
        <v>46</v>
      </c>
    </row>
    <row r="171" spans="1:62" x14ac:dyDescent="0.2">
      <c r="A171" s="1" t="s">
        <v>0</v>
      </c>
      <c r="B171" s="1" t="s">
        <v>5</v>
      </c>
      <c r="C171" s="1" t="s">
        <v>152</v>
      </c>
      <c r="D171" s="1" t="s">
        <v>153</v>
      </c>
      <c r="E171" s="1" t="s">
        <v>486</v>
      </c>
      <c r="F171" s="1" t="s">
        <v>487</v>
      </c>
      <c r="G171" s="4">
        <v>544.5</v>
      </c>
      <c r="I171" s="12">
        <v>51</v>
      </c>
      <c r="J171" s="12">
        <v>0</v>
      </c>
      <c r="K171" s="12">
        <v>0</v>
      </c>
      <c r="M171" s="12">
        <v>1</v>
      </c>
      <c r="N171" s="12">
        <v>1</v>
      </c>
      <c r="P171" s="8">
        <v>64964.76470588235</v>
      </c>
      <c r="R171" s="8">
        <v>67373.058823529413</v>
      </c>
      <c r="S171" s="8">
        <v>50000</v>
      </c>
      <c r="T171" s="8">
        <v>84031</v>
      </c>
      <c r="V171" s="6">
        <v>0</v>
      </c>
      <c r="W171" s="8" t="s">
        <v>868</v>
      </c>
      <c r="X171" s="8" t="s">
        <v>868</v>
      </c>
      <c r="Z171" s="10">
        <v>14.686274509803921</v>
      </c>
      <c r="AA171" s="10">
        <v>12.333333333333334</v>
      </c>
      <c r="AC171" s="10">
        <v>43.490196078431374</v>
      </c>
      <c r="AE171" s="12">
        <v>17</v>
      </c>
      <c r="AF171" s="14">
        <f t="shared" si="8"/>
        <v>0.33333333333333331</v>
      </c>
      <c r="AH171" s="12">
        <v>31</v>
      </c>
      <c r="AI171" s="14">
        <f t="shared" si="9"/>
        <v>0.60784313725490191</v>
      </c>
      <c r="AJ171" s="8">
        <v>67430.354838709682</v>
      </c>
      <c r="AK171" s="8">
        <v>68455.645161290318</v>
      </c>
      <c r="AL171" s="8">
        <v>50000</v>
      </c>
      <c r="AM171" s="8">
        <v>84031</v>
      </c>
      <c r="AN171" s="10">
        <v>17.64516129032258</v>
      </c>
      <c r="AO171" s="10">
        <v>15.451612903225806</v>
      </c>
      <c r="AP171" s="10">
        <v>46.87096774193548</v>
      </c>
      <c r="AR171" s="6">
        <v>19</v>
      </c>
      <c r="AS171" s="14">
        <f t="shared" si="10"/>
        <v>0.37254901960784315</v>
      </c>
      <c r="AT171" s="8">
        <v>63443.84210526316</v>
      </c>
      <c r="AU171" s="8">
        <v>64730.684210526313</v>
      </c>
      <c r="AV171" s="8">
        <v>50000</v>
      </c>
      <c r="AW171" s="8">
        <v>77251</v>
      </c>
      <c r="AX171" s="10">
        <v>16.578947368421051</v>
      </c>
      <c r="AY171" s="10">
        <v>13.526315789473685</v>
      </c>
      <c r="AZ171" s="10">
        <v>46.94736842105263</v>
      </c>
      <c r="BB171" s="6">
        <v>1</v>
      </c>
      <c r="BC171" s="14">
        <f t="shared" si="11"/>
        <v>1.9607843137254902E-2</v>
      </c>
      <c r="BD171" s="8">
        <v>82380</v>
      </c>
      <c r="BE171" s="8">
        <v>82380</v>
      </c>
      <c r="BF171" s="8">
        <v>82380</v>
      </c>
      <c r="BG171" s="8">
        <v>82380</v>
      </c>
      <c r="BH171" s="10">
        <v>18</v>
      </c>
      <c r="BI171" s="10">
        <v>8</v>
      </c>
      <c r="BJ171" s="10">
        <v>39</v>
      </c>
    </row>
    <row r="172" spans="1:62" x14ac:dyDescent="0.2">
      <c r="A172" s="1" t="s">
        <v>84</v>
      </c>
      <c r="B172" s="1" t="s">
        <v>88</v>
      </c>
      <c r="C172" s="1" t="s">
        <v>205</v>
      </c>
      <c r="D172" s="1" t="s">
        <v>206</v>
      </c>
      <c r="E172" s="1" t="s">
        <v>488</v>
      </c>
      <c r="F172" s="1" t="s">
        <v>489</v>
      </c>
      <c r="G172" s="4">
        <v>288.89999999999998</v>
      </c>
      <c r="I172" s="12">
        <v>30</v>
      </c>
      <c r="J172" s="12">
        <v>3</v>
      </c>
      <c r="K172" s="12">
        <v>0</v>
      </c>
      <c r="M172" s="12">
        <v>0</v>
      </c>
      <c r="N172" s="12">
        <v>0</v>
      </c>
      <c r="P172" s="8">
        <v>58966.466666666667</v>
      </c>
      <c r="R172" s="8">
        <v>62422.566666666666</v>
      </c>
      <c r="S172" s="8">
        <v>50000</v>
      </c>
      <c r="T172" s="8">
        <v>77092</v>
      </c>
      <c r="V172" s="6">
        <v>2</v>
      </c>
      <c r="W172" s="8">
        <v>50000</v>
      </c>
      <c r="X172" s="8">
        <v>50000</v>
      </c>
      <c r="Z172" s="10">
        <v>14.733333333333333</v>
      </c>
      <c r="AA172" s="10">
        <v>12.2</v>
      </c>
      <c r="AC172" s="10">
        <v>43.466666666666669</v>
      </c>
      <c r="AE172" s="12">
        <v>8</v>
      </c>
      <c r="AF172" s="14">
        <f t="shared" si="8"/>
        <v>0.26666666666666666</v>
      </c>
      <c r="AH172" s="12">
        <v>19</v>
      </c>
      <c r="AI172" s="14">
        <f t="shared" si="9"/>
        <v>0.6333333333333333</v>
      </c>
      <c r="AJ172" s="8">
        <v>58704.210526315786</v>
      </c>
      <c r="AK172" s="8">
        <v>59597.947368421053</v>
      </c>
      <c r="AL172" s="8">
        <v>50000</v>
      </c>
      <c r="AM172" s="8">
        <v>72408</v>
      </c>
      <c r="AN172" s="10">
        <v>14.315789473684211</v>
      </c>
      <c r="AO172" s="10">
        <v>11.421052631578947</v>
      </c>
      <c r="AP172" s="10">
        <v>42.421052631578945</v>
      </c>
      <c r="AR172" s="6">
        <v>13</v>
      </c>
      <c r="AS172" s="14">
        <f t="shared" si="10"/>
        <v>0.43333333333333335</v>
      </c>
      <c r="AT172" s="8">
        <v>55773.692307692305</v>
      </c>
      <c r="AU172" s="8">
        <v>57079.923076923078</v>
      </c>
      <c r="AV172" s="8">
        <v>50000</v>
      </c>
      <c r="AW172" s="8">
        <v>72408</v>
      </c>
      <c r="AX172" s="10">
        <v>12.384615384615385</v>
      </c>
      <c r="AY172" s="10">
        <v>10.76923076923077</v>
      </c>
      <c r="AZ172" s="10">
        <v>41.92307692307692</v>
      </c>
      <c r="BB172" s="6">
        <v>0</v>
      </c>
      <c r="BC172" s="14">
        <f t="shared" si="11"/>
        <v>0</v>
      </c>
      <c r="BD172" s="8" t="s">
        <v>868</v>
      </c>
      <c r="BE172" s="8" t="s">
        <v>868</v>
      </c>
      <c r="BF172" s="8" t="s">
        <v>868</v>
      </c>
      <c r="BG172" s="8" t="s">
        <v>868</v>
      </c>
      <c r="BH172" s="10" t="s">
        <v>868</v>
      </c>
      <c r="BI172" s="10" t="s">
        <v>868</v>
      </c>
      <c r="BJ172" s="10" t="s">
        <v>868</v>
      </c>
    </row>
    <row r="173" spans="1:62" x14ac:dyDescent="0.2">
      <c r="A173" s="1" t="s">
        <v>22</v>
      </c>
      <c r="B173" s="1" t="s">
        <v>26</v>
      </c>
      <c r="C173" s="1" t="s">
        <v>490</v>
      </c>
      <c r="D173" s="1" t="s">
        <v>491</v>
      </c>
      <c r="E173" s="1" t="s">
        <v>492</v>
      </c>
      <c r="F173" s="1" t="s">
        <v>493</v>
      </c>
      <c r="G173" s="4">
        <v>280</v>
      </c>
      <c r="I173" s="12">
        <v>13</v>
      </c>
      <c r="J173" s="12">
        <v>4</v>
      </c>
      <c r="K173" s="12">
        <v>1</v>
      </c>
      <c r="M173" s="12">
        <v>1</v>
      </c>
      <c r="N173" s="12">
        <v>1</v>
      </c>
      <c r="P173" s="8">
        <v>60378.076923076922</v>
      </c>
      <c r="R173" s="8">
        <v>60378.076923076922</v>
      </c>
      <c r="S173" s="8">
        <v>50000</v>
      </c>
      <c r="T173" s="8">
        <v>80075</v>
      </c>
      <c r="V173" s="6">
        <v>2</v>
      </c>
      <c r="W173" s="8">
        <v>51030</v>
      </c>
      <c r="X173" s="8">
        <v>51030</v>
      </c>
      <c r="Z173" s="10">
        <v>9.0769230769230766</v>
      </c>
      <c r="AA173" s="10">
        <v>5.0769230769230766</v>
      </c>
      <c r="AC173" s="10">
        <v>37</v>
      </c>
      <c r="AE173" s="12">
        <v>1</v>
      </c>
      <c r="AF173" s="14">
        <f t="shared" si="8"/>
        <v>7.6923076923076927E-2</v>
      </c>
      <c r="AH173" s="12">
        <v>13</v>
      </c>
      <c r="AI173" s="14">
        <f t="shared" si="9"/>
        <v>1</v>
      </c>
      <c r="AJ173" s="8">
        <v>60378.076923076922</v>
      </c>
      <c r="AK173" s="8">
        <v>60378.076923076922</v>
      </c>
      <c r="AL173" s="8">
        <v>50000</v>
      </c>
      <c r="AM173" s="8">
        <v>80075</v>
      </c>
      <c r="AN173" s="10">
        <v>9.0769230769230766</v>
      </c>
      <c r="AO173" s="10">
        <v>5.0769230769230766</v>
      </c>
      <c r="AP173" s="10">
        <v>37</v>
      </c>
      <c r="AR173" s="6">
        <v>8</v>
      </c>
      <c r="AS173" s="14">
        <f t="shared" si="10"/>
        <v>0.61538461538461542</v>
      </c>
      <c r="AT173" s="8">
        <v>53930.625</v>
      </c>
      <c r="AU173" s="8">
        <v>53930.625</v>
      </c>
      <c r="AV173" s="8">
        <v>50000</v>
      </c>
      <c r="AW173" s="8">
        <v>63155</v>
      </c>
      <c r="AX173" s="10">
        <v>4.625</v>
      </c>
      <c r="AY173" s="10">
        <v>0.875</v>
      </c>
      <c r="AZ173" s="10">
        <v>35.75</v>
      </c>
      <c r="BB173" s="6">
        <v>0</v>
      </c>
      <c r="BC173" s="14">
        <f t="shared" si="11"/>
        <v>0</v>
      </c>
      <c r="BD173" s="8" t="s">
        <v>868</v>
      </c>
      <c r="BE173" s="8" t="s">
        <v>868</v>
      </c>
      <c r="BF173" s="8" t="s">
        <v>868</v>
      </c>
      <c r="BG173" s="8" t="s">
        <v>868</v>
      </c>
      <c r="BH173" s="10" t="s">
        <v>868</v>
      </c>
      <c r="BI173" s="10" t="s">
        <v>868</v>
      </c>
      <c r="BJ173" s="10" t="s">
        <v>868</v>
      </c>
    </row>
    <row r="174" spans="1:62" x14ac:dyDescent="0.2">
      <c r="A174" s="1" t="s">
        <v>16</v>
      </c>
      <c r="B174" s="1" t="s">
        <v>21</v>
      </c>
      <c r="C174" s="1" t="s">
        <v>337</v>
      </c>
      <c r="D174" s="1" t="s">
        <v>338</v>
      </c>
      <c r="E174" s="1" t="s">
        <v>494</v>
      </c>
      <c r="F174" s="1" t="s">
        <v>495</v>
      </c>
      <c r="G174" s="4">
        <v>601.20000000000005</v>
      </c>
      <c r="I174" s="12">
        <v>50</v>
      </c>
      <c r="J174" s="12">
        <v>0</v>
      </c>
      <c r="K174" s="12">
        <v>1</v>
      </c>
      <c r="M174" s="12">
        <v>0</v>
      </c>
      <c r="N174" s="12">
        <v>0</v>
      </c>
      <c r="P174" s="8">
        <v>61012.92</v>
      </c>
      <c r="R174" s="8">
        <v>63105.14</v>
      </c>
      <c r="S174" s="8">
        <v>50000</v>
      </c>
      <c r="T174" s="8">
        <v>95095</v>
      </c>
      <c r="V174" s="6">
        <v>0</v>
      </c>
      <c r="W174" s="8" t="s">
        <v>868</v>
      </c>
      <c r="X174" s="8" t="s">
        <v>868</v>
      </c>
      <c r="Z174" s="10">
        <v>14.36</v>
      </c>
      <c r="AA174" s="10">
        <v>10.9</v>
      </c>
      <c r="AC174" s="10">
        <v>40.24</v>
      </c>
      <c r="AE174" s="12">
        <v>5</v>
      </c>
      <c r="AF174" s="14">
        <f t="shared" si="8"/>
        <v>0.1</v>
      </c>
      <c r="AH174" s="12">
        <v>44</v>
      </c>
      <c r="AI174" s="14">
        <f t="shared" si="9"/>
        <v>0.88</v>
      </c>
      <c r="AJ174" s="8">
        <v>60331.25</v>
      </c>
      <c r="AK174" s="8">
        <v>61788.318181818184</v>
      </c>
      <c r="AL174" s="8">
        <v>50000</v>
      </c>
      <c r="AM174" s="8">
        <v>95095</v>
      </c>
      <c r="AN174" s="10">
        <v>13.863636363636363</v>
      </c>
      <c r="AO174" s="10">
        <v>10.386363636363637</v>
      </c>
      <c r="AP174" s="10">
        <v>40.06818181818182</v>
      </c>
      <c r="AR174" s="6">
        <v>35</v>
      </c>
      <c r="AS174" s="14">
        <f t="shared" si="10"/>
        <v>0.7</v>
      </c>
      <c r="AT174" s="8">
        <v>58014.028571428571</v>
      </c>
      <c r="AU174" s="8">
        <v>59023.285714285717</v>
      </c>
      <c r="AV174" s="8">
        <v>50000</v>
      </c>
      <c r="AW174" s="8">
        <v>69570</v>
      </c>
      <c r="AX174" s="10">
        <v>11.542857142857143</v>
      </c>
      <c r="AY174" s="10">
        <v>7.628571428571429</v>
      </c>
      <c r="AZ174" s="10">
        <v>37.885714285714286</v>
      </c>
      <c r="BB174" s="6">
        <v>0</v>
      </c>
      <c r="BC174" s="14">
        <f t="shared" si="11"/>
        <v>0</v>
      </c>
      <c r="BD174" s="8" t="s">
        <v>868</v>
      </c>
      <c r="BE174" s="8" t="s">
        <v>868</v>
      </c>
      <c r="BF174" s="8" t="s">
        <v>868</v>
      </c>
      <c r="BG174" s="8" t="s">
        <v>868</v>
      </c>
      <c r="BH174" s="10" t="s">
        <v>868</v>
      </c>
      <c r="BI174" s="10" t="s">
        <v>868</v>
      </c>
      <c r="BJ174" s="10" t="s">
        <v>868</v>
      </c>
    </row>
    <row r="175" spans="1:62" x14ac:dyDescent="0.2">
      <c r="A175" s="1" t="s">
        <v>16</v>
      </c>
      <c r="B175" s="1" t="s">
        <v>21</v>
      </c>
      <c r="C175" s="1" t="s">
        <v>17</v>
      </c>
      <c r="D175" s="1" t="s">
        <v>18</v>
      </c>
      <c r="E175" s="1" t="s">
        <v>496</v>
      </c>
      <c r="F175" s="1" t="s">
        <v>497</v>
      </c>
      <c r="G175" s="4">
        <v>2146.1</v>
      </c>
      <c r="I175" s="12">
        <v>147</v>
      </c>
      <c r="J175" s="12">
        <v>2</v>
      </c>
      <c r="K175" s="12">
        <v>0</v>
      </c>
      <c r="M175" s="12">
        <v>0</v>
      </c>
      <c r="N175" s="12">
        <v>0</v>
      </c>
      <c r="P175" s="8">
        <v>79183.054421768713</v>
      </c>
      <c r="R175" s="8">
        <v>81182.993197278905</v>
      </c>
      <c r="S175" s="8">
        <v>53224</v>
      </c>
      <c r="T175" s="8">
        <v>106922</v>
      </c>
      <c r="V175" s="6">
        <v>5</v>
      </c>
      <c r="W175" s="8">
        <v>61627.6</v>
      </c>
      <c r="X175" s="8">
        <v>62774.8</v>
      </c>
      <c r="Z175" s="10">
        <v>14.122448979591837</v>
      </c>
      <c r="AA175" s="10">
        <v>10.73469387755102</v>
      </c>
      <c r="AC175" s="10">
        <v>39.802721088435376</v>
      </c>
      <c r="AE175" s="12">
        <v>64</v>
      </c>
      <c r="AF175" s="14">
        <f t="shared" si="8"/>
        <v>0.43537414965986393</v>
      </c>
      <c r="AH175" s="12">
        <v>110</v>
      </c>
      <c r="AI175" s="14">
        <f t="shared" si="9"/>
        <v>0.74829931972789121</v>
      </c>
      <c r="AJ175" s="8">
        <v>79748.954545454544</v>
      </c>
      <c r="AK175" s="8">
        <v>80222.009090909094</v>
      </c>
      <c r="AL175" s="8">
        <v>53224</v>
      </c>
      <c r="AM175" s="8">
        <v>103194</v>
      </c>
      <c r="AN175" s="10">
        <v>14.790909090909091</v>
      </c>
      <c r="AO175" s="10">
        <v>11.245454545454546</v>
      </c>
      <c r="AP175" s="10">
        <v>40.836363636363636</v>
      </c>
      <c r="AR175" s="6">
        <v>84</v>
      </c>
      <c r="AS175" s="14">
        <f t="shared" si="10"/>
        <v>0.5714285714285714</v>
      </c>
      <c r="AT175" s="8">
        <v>76070.738095238092</v>
      </c>
      <c r="AU175" s="8">
        <v>76527.369047619053</v>
      </c>
      <c r="AV175" s="8">
        <v>53224</v>
      </c>
      <c r="AW175" s="8">
        <v>96023</v>
      </c>
      <c r="AX175" s="10">
        <v>13.678571428571429</v>
      </c>
      <c r="AY175" s="10">
        <v>9.8214285714285712</v>
      </c>
      <c r="AZ175" s="10">
        <v>40.154761904761905</v>
      </c>
      <c r="BB175" s="6">
        <v>3</v>
      </c>
      <c r="BC175" s="14">
        <f t="shared" si="11"/>
        <v>2.0408163265306121E-2</v>
      </c>
      <c r="BD175" s="8">
        <v>97361</v>
      </c>
      <c r="BE175" s="8">
        <v>97361</v>
      </c>
      <c r="BF175" s="8">
        <v>88831</v>
      </c>
      <c r="BG175" s="8">
        <v>101626</v>
      </c>
      <c r="BH175" s="10">
        <v>27.666666666666668</v>
      </c>
      <c r="BI175" s="10">
        <v>25.333333333333332</v>
      </c>
      <c r="BJ175" s="10">
        <v>52</v>
      </c>
    </row>
    <row r="176" spans="1:62" x14ac:dyDescent="0.2">
      <c r="A176" s="1" t="s">
        <v>84</v>
      </c>
      <c r="B176" s="1" t="s">
        <v>88</v>
      </c>
      <c r="C176" s="1" t="s">
        <v>106</v>
      </c>
      <c r="D176" s="1" t="s">
        <v>107</v>
      </c>
      <c r="E176" s="1" t="s">
        <v>498</v>
      </c>
      <c r="F176" s="1" t="s">
        <v>499</v>
      </c>
      <c r="G176" s="4">
        <v>424.1</v>
      </c>
      <c r="I176" s="12">
        <v>44</v>
      </c>
      <c r="J176" s="12">
        <v>0</v>
      </c>
      <c r="K176" s="12">
        <v>0</v>
      </c>
      <c r="M176" s="12">
        <v>0</v>
      </c>
      <c r="N176" s="12">
        <v>0</v>
      </c>
      <c r="P176" s="8">
        <v>59980.61363636364</v>
      </c>
      <c r="R176" s="8">
        <v>63490.977272727272</v>
      </c>
      <c r="S176" s="8">
        <v>50260</v>
      </c>
      <c r="T176" s="8">
        <v>102746</v>
      </c>
      <c r="V176" s="6">
        <v>1</v>
      </c>
      <c r="W176" s="8">
        <v>50179</v>
      </c>
      <c r="X176" s="8">
        <v>52966</v>
      </c>
      <c r="Z176" s="10">
        <v>11.25</v>
      </c>
      <c r="AA176" s="10">
        <v>6.9772727272727275</v>
      </c>
      <c r="AC176" s="10">
        <v>39.272727272727273</v>
      </c>
      <c r="AE176" s="12">
        <v>5</v>
      </c>
      <c r="AF176" s="14">
        <f t="shared" si="8"/>
        <v>0.11363636363636363</v>
      </c>
      <c r="AH176" s="12">
        <v>36</v>
      </c>
      <c r="AI176" s="14">
        <f t="shared" si="9"/>
        <v>0.81818181818181823</v>
      </c>
      <c r="AJ176" s="8">
        <v>59569.833333333336</v>
      </c>
      <c r="AK176" s="8">
        <v>62321.666666666664</v>
      </c>
      <c r="AL176" s="8">
        <v>50260</v>
      </c>
      <c r="AM176" s="8">
        <v>82979</v>
      </c>
      <c r="AN176" s="10">
        <v>11.777777777777779</v>
      </c>
      <c r="AO176" s="10">
        <v>7.2777777777777777</v>
      </c>
      <c r="AP176" s="10">
        <v>39.75</v>
      </c>
      <c r="AR176" s="6">
        <v>27</v>
      </c>
      <c r="AS176" s="14">
        <f t="shared" si="10"/>
        <v>0.61363636363636365</v>
      </c>
      <c r="AT176" s="8">
        <v>56999</v>
      </c>
      <c r="AU176" s="8">
        <v>59824.444444444445</v>
      </c>
      <c r="AV176" s="8">
        <v>50260</v>
      </c>
      <c r="AW176" s="8">
        <v>82979</v>
      </c>
      <c r="AX176" s="10">
        <v>10.25925925925926</v>
      </c>
      <c r="AY176" s="10">
        <v>6.0370370370370372</v>
      </c>
      <c r="AZ176" s="10">
        <v>37.851851851851855</v>
      </c>
      <c r="BB176" s="6">
        <v>1</v>
      </c>
      <c r="BC176" s="14">
        <f t="shared" si="11"/>
        <v>2.2727272727272728E-2</v>
      </c>
      <c r="BD176" s="8">
        <v>80275</v>
      </c>
      <c r="BE176" s="8">
        <v>80275</v>
      </c>
      <c r="BF176" s="8">
        <v>80275</v>
      </c>
      <c r="BG176" s="8">
        <v>80275</v>
      </c>
      <c r="BH176" s="10">
        <v>20</v>
      </c>
      <c r="BI176" s="10">
        <v>19</v>
      </c>
      <c r="BJ176" s="10">
        <v>53</v>
      </c>
    </row>
    <row r="177" spans="1:62" x14ac:dyDescent="0.2">
      <c r="A177" s="1" t="s">
        <v>84</v>
      </c>
      <c r="B177" s="1" t="s">
        <v>88</v>
      </c>
      <c r="C177" s="1" t="s">
        <v>92</v>
      </c>
      <c r="D177" s="1" t="s">
        <v>93</v>
      </c>
      <c r="E177" s="1" t="s">
        <v>500</v>
      </c>
      <c r="F177" s="1" t="s">
        <v>501</v>
      </c>
      <c r="G177" s="4">
        <v>2557.4</v>
      </c>
      <c r="I177" s="12">
        <v>203</v>
      </c>
      <c r="J177" s="12">
        <v>3</v>
      </c>
      <c r="K177" s="12">
        <v>1</v>
      </c>
      <c r="M177" s="12">
        <v>0</v>
      </c>
      <c r="N177" s="12">
        <v>0</v>
      </c>
      <c r="P177" s="8">
        <v>73010.512315270942</v>
      </c>
      <c r="R177" s="8">
        <v>74509.748768472913</v>
      </c>
      <c r="S177" s="8">
        <v>50000</v>
      </c>
      <c r="T177" s="8">
        <v>101262</v>
      </c>
      <c r="V177" s="6">
        <v>8</v>
      </c>
      <c r="W177" s="8">
        <v>51250</v>
      </c>
      <c r="X177" s="8">
        <v>51695.5</v>
      </c>
      <c r="Z177" s="10">
        <v>15.512315270935961</v>
      </c>
      <c r="AA177" s="10">
        <v>10.911330049261084</v>
      </c>
      <c r="AC177" s="10">
        <v>42.443349753694584</v>
      </c>
      <c r="AE177" s="12">
        <v>130</v>
      </c>
      <c r="AF177" s="14">
        <f t="shared" si="8"/>
        <v>0.64039408866995073</v>
      </c>
      <c r="AH177" s="12">
        <v>169</v>
      </c>
      <c r="AI177" s="14">
        <f t="shared" si="9"/>
        <v>0.83251231527093594</v>
      </c>
      <c r="AJ177" s="8">
        <v>73300.786982248523</v>
      </c>
      <c r="AK177" s="8">
        <v>73791.639053254432</v>
      </c>
      <c r="AL177" s="8">
        <v>50000</v>
      </c>
      <c r="AM177" s="8">
        <v>101262</v>
      </c>
      <c r="AN177" s="10">
        <v>15.568047337278106</v>
      </c>
      <c r="AO177" s="10">
        <v>11.248520710059172</v>
      </c>
      <c r="AP177" s="10">
        <v>42.591715976331358</v>
      </c>
      <c r="AR177" s="6">
        <v>123</v>
      </c>
      <c r="AS177" s="14">
        <f t="shared" si="10"/>
        <v>0.60591133004926112</v>
      </c>
      <c r="AT177" s="8">
        <v>70094.121951219509</v>
      </c>
      <c r="AU177" s="8">
        <v>70631.17886178862</v>
      </c>
      <c r="AV177" s="8">
        <v>50000</v>
      </c>
      <c r="AW177" s="8">
        <v>93260</v>
      </c>
      <c r="AX177" s="10">
        <v>14.536585365853659</v>
      </c>
      <c r="AY177" s="10">
        <v>10.325203252032521</v>
      </c>
      <c r="AZ177" s="10">
        <v>42.211382113821138</v>
      </c>
      <c r="BB177" s="6">
        <v>10</v>
      </c>
      <c r="BC177" s="14">
        <f t="shared" si="11"/>
        <v>4.9261083743842367E-2</v>
      </c>
      <c r="BD177" s="8">
        <v>88540.800000000003</v>
      </c>
      <c r="BE177" s="8">
        <v>88540.800000000003</v>
      </c>
      <c r="BF177" s="8">
        <v>70478</v>
      </c>
      <c r="BG177" s="8">
        <v>101262</v>
      </c>
      <c r="BH177" s="10">
        <v>19.2</v>
      </c>
      <c r="BI177" s="10">
        <v>15.8</v>
      </c>
      <c r="BJ177" s="10">
        <v>43.4</v>
      </c>
    </row>
    <row r="178" spans="1:62" x14ac:dyDescent="0.2">
      <c r="A178" s="1" t="s">
        <v>33</v>
      </c>
      <c r="B178" s="1" t="s">
        <v>38</v>
      </c>
      <c r="C178" s="1" t="s">
        <v>120</v>
      </c>
      <c r="D178" s="1" t="s">
        <v>121</v>
      </c>
      <c r="E178" s="1" t="s">
        <v>502</v>
      </c>
      <c r="F178" s="1" t="s">
        <v>503</v>
      </c>
      <c r="G178" s="4">
        <v>676.1</v>
      </c>
      <c r="I178" s="12">
        <v>52</v>
      </c>
      <c r="J178" s="12">
        <v>0</v>
      </c>
      <c r="K178" s="12">
        <v>0</v>
      </c>
      <c r="M178" s="12">
        <v>2</v>
      </c>
      <c r="N178" s="12">
        <v>2</v>
      </c>
      <c r="P178" s="8">
        <v>61587.211538461539</v>
      </c>
      <c r="R178" s="8">
        <v>64139.634615384617</v>
      </c>
      <c r="S178" s="8">
        <v>51500</v>
      </c>
      <c r="T178" s="8">
        <v>88991</v>
      </c>
      <c r="V178" s="6">
        <v>0</v>
      </c>
      <c r="W178" s="8" t="s">
        <v>868</v>
      </c>
      <c r="X178" s="8" t="s">
        <v>868</v>
      </c>
      <c r="Z178" s="10">
        <v>14.538461538461538</v>
      </c>
      <c r="AA178" s="10">
        <v>9.0769230769230766</v>
      </c>
      <c r="AC178" s="10">
        <v>42.21153846153846</v>
      </c>
      <c r="AE178" s="12">
        <v>15</v>
      </c>
      <c r="AF178" s="14">
        <f t="shared" si="8"/>
        <v>0.28846153846153844</v>
      </c>
      <c r="AH178" s="12">
        <v>49</v>
      </c>
      <c r="AI178" s="14">
        <f t="shared" si="9"/>
        <v>0.94230769230769229</v>
      </c>
      <c r="AJ178" s="8">
        <v>61927.244897959186</v>
      </c>
      <c r="AK178" s="8">
        <v>63825.020408163262</v>
      </c>
      <c r="AL178" s="8">
        <v>51500</v>
      </c>
      <c r="AM178" s="8">
        <v>78114</v>
      </c>
      <c r="AN178" s="10">
        <v>14.816326530612244</v>
      </c>
      <c r="AO178" s="10">
        <v>9.5510204081632661</v>
      </c>
      <c r="AP178" s="10">
        <v>42.755102040816325</v>
      </c>
      <c r="AR178" s="6">
        <v>40</v>
      </c>
      <c r="AS178" s="14">
        <f t="shared" si="10"/>
        <v>0.76923076923076927</v>
      </c>
      <c r="AT178" s="8">
        <v>60057.5</v>
      </c>
      <c r="AU178" s="8">
        <v>61903.35</v>
      </c>
      <c r="AV178" s="8">
        <v>51500</v>
      </c>
      <c r="AW178" s="8">
        <v>74280</v>
      </c>
      <c r="AX178" s="10">
        <v>13.3</v>
      </c>
      <c r="AY178" s="10">
        <v>8.1999999999999993</v>
      </c>
      <c r="AZ178" s="10">
        <v>41.8</v>
      </c>
      <c r="BB178" s="6">
        <v>1</v>
      </c>
      <c r="BC178" s="14">
        <f t="shared" si="11"/>
        <v>1.9230769230769232E-2</v>
      </c>
      <c r="BD178" s="8">
        <v>73285</v>
      </c>
      <c r="BE178" s="8">
        <v>73285</v>
      </c>
      <c r="BF178" s="8">
        <v>73285</v>
      </c>
      <c r="BG178" s="8">
        <v>73285</v>
      </c>
      <c r="BH178" s="10">
        <v>26</v>
      </c>
      <c r="BI178" s="10">
        <v>8</v>
      </c>
      <c r="BJ178" s="10">
        <v>47</v>
      </c>
    </row>
    <row r="179" spans="1:62" x14ac:dyDescent="0.2">
      <c r="A179" s="1" t="s">
        <v>33</v>
      </c>
      <c r="B179" s="1" t="s">
        <v>38</v>
      </c>
      <c r="C179" s="1" t="s">
        <v>34</v>
      </c>
      <c r="D179" s="1" t="s">
        <v>35</v>
      </c>
      <c r="E179" s="1" t="s">
        <v>504</v>
      </c>
      <c r="F179" s="1" t="s">
        <v>505</v>
      </c>
      <c r="G179" s="4">
        <v>7448.7</v>
      </c>
      <c r="I179" s="12">
        <v>502</v>
      </c>
      <c r="J179" s="12">
        <v>15</v>
      </c>
      <c r="K179" s="12">
        <v>1</v>
      </c>
      <c r="M179" s="12">
        <v>0</v>
      </c>
      <c r="N179" s="12">
        <v>0</v>
      </c>
      <c r="P179" s="8">
        <v>78197.352589641436</v>
      </c>
      <c r="R179" s="8">
        <v>84440.627490039842</v>
      </c>
      <c r="S179" s="8">
        <v>50380</v>
      </c>
      <c r="T179" s="8">
        <v>117888</v>
      </c>
      <c r="V179" s="6">
        <v>7</v>
      </c>
      <c r="W179" s="8">
        <v>50259.428571428572</v>
      </c>
      <c r="X179" s="8">
        <v>55995.428571428572</v>
      </c>
      <c r="Z179" s="10">
        <v>16.890438247011954</v>
      </c>
      <c r="AA179" s="10">
        <v>11.904382470119522</v>
      </c>
      <c r="AC179" s="10">
        <v>42.739043824701199</v>
      </c>
      <c r="AE179" s="12">
        <v>386</v>
      </c>
      <c r="AF179" s="14">
        <f t="shared" si="8"/>
        <v>0.7689243027888446</v>
      </c>
      <c r="AH179" s="12">
        <v>445</v>
      </c>
      <c r="AI179" s="14">
        <f t="shared" si="9"/>
        <v>0.88645418326693226</v>
      </c>
      <c r="AJ179" s="8">
        <v>78369.530337078657</v>
      </c>
      <c r="AK179" s="8">
        <v>84191.193258426967</v>
      </c>
      <c r="AL179" s="8">
        <v>50380</v>
      </c>
      <c r="AM179" s="8">
        <v>117888</v>
      </c>
      <c r="AN179" s="10">
        <v>17.067415730337078</v>
      </c>
      <c r="AO179" s="10">
        <v>11.871910112359551</v>
      </c>
      <c r="AP179" s="10">
        <v>43.056179775280896</v>
      </c>
      <c r="AR179" s="6">
        <v>432</v>
      </c>
      <c r="AS179" s="14">
        <f t="shared" si="10"/>
        <v>0.8605577689243028</v>
      </c>
      <c r="AT179" s="8">
        <v>78088.166666666672</v>
      </c>
      <c r="AU179" s="8">
        <v>83898.534722222219</v>
      </c>
      <c r="AV179" s="8">
        <v>50380</v>
      </c>
      <c r="AW179" s="8">
        <v>117888</v>
      </c>
      <c r="AX179" s="10">
        <v>16.967592592592592</v>
      </c>
      <c r="AY179" s="10">
        <v>11.782407407407407</v>
      </c>
      <c r="AZ179" s="10">
        <v>42.976851851851855</v>
      </c>
      <c r="BB179" s="6">
        <v>13</v>
      </c>
      <c r="BC179" s="14">
        <f t="shared" si="11"/>
        <v>2.5896414342629483E-2</v>
      </c>
      <c r="BD179" s="8">
        <v>87719.461538461532</v>
      </c>
      <c r="BE179" s="8">
        <v>93916.461538461532</v>
      </c>
      <c r="BF179" s="8">
        <v>77582</v>
      </c>
      <c r="BG179" s="8">
        <v>111316</v>
      </c>
      <c r="BH179" s="10">
        <v>20.384615384615383</v>
      </c>
      <c r="BI179" s="10">
        <v>14.846153846153847</v>
      </c>
      <c r="BJ179" s="10">
        <v>45.692307692307693</v>
      </c>
    </row>
    <row r="180" spans="1:62" x14ac:dyDescent="0.2">
      <c r="A180" s="1" t="s">
        <v>33</v>
      </c>
      <c r="B180" s="1" t="s">
        <v>38</v>
      </c>
      <c r="C180" s="1" t="s">
        <v>34</v>
      </c>
      <c r="D180" s="1" t="s">
        <v>35</v>
      </c>
      <c r="E180" s="1" t="s">
        <v>506</v>
      </c>
      <c r="F180" s="1" t="s">
        <v>507</v>
      </c>
      <c r="G180" s="4">
        <v>670.7</v>
      </c>
      <c r="I180" s="12">
        <v>57</v>
      </c>
      <c r="J180" s="12">
        <v>2</v>
      </c>
      <c r="K180" s="12">
        <v>1</v>
      </c>
      <c r="M180" s="12">
        <v>0</v>
      </c>
      <c r="N180" s="12">
        <v>0</v>
      </c>
      <c r="P180" s="8">
        <v>59854.105263157893</v>
      </c>
      <c r="R180" s="8">
        <v>61352.245614035084</v>
      </c>
      <c r="S180" s="8">
        <v>50000</v>
      </c>
      <c r="T180" s="8">
        <v>95809</v>
      </c>
      <c r="V180" s="6">
        <v>2</v>
      </c>
      <c r="W180" s="8">
        <v>50000</v>
      </c>
      <c r="X180" s="8">
        <v>50000</v>
      </c>
      <c r="Z180" s="10">
        <v>13.052631578947368</v>
      </c>
      <c r="AA180" s="10">
        <v>9.2105263157894743</v>
      </c>
      <c r="AC180" s="10">
        <v>39.508771929824562</v>
      </c>
      <c r="AE180" s="12">
        <v>11</v>
      </c>
      <c r="AF180" s="14">
        <f t="shared" si="8"/>
        <v>0.19298245614035087</v>
      </c>
      <c r="AH180" s="12">
        <v>54</v>
      </c>
      <c r="AI180" s="14">
        <f t="shared" si="9"/>
        <v>0.94736842105263153</v>
      </c>
      <c r="AJ180" s="8">
        <v>59086.296296296299</v>
      </c>
      <c r="AK180" s="8">
        <v>60438.222222222219</v>
      </c>
      <c r="AL180" s="8">
        <v>50000</v>
      </c>
      <c r="AM180" s="8">
        <v>95809</v>
      </c>
      <c r="AN180" s="10">
        <v>12.648148148148149</v>
      </c>
      <c r="AO180" s="10">
        <v>8.7407407407407405</v>
      </c>
      <c r="AP180" s="10">
        <v>39.129629629629626</v>
      </c>
      <c r="AR180" s="6">
        <v>52</v>
      </c>
      <c r="AS180" s="14">
        <f t="shared" si="10"/>
        <v>0.91228070175438591</v>
      </c>
      <c r="AT180" s="8">
        <v>58166.557692307695</v>
      </c>
      <c r="AU180" s="8">
        <v>59570.480769230766</v>
      </c>
      <c r="AV180" s="8">
        <v>50000</v>
      </c>
      <c r="AW180" s="8">
        <v>80669</v>
      </c>
      <c r="AX180" s="10">
        <v>12.076923076923077</v>
      </c>
      <c r="AY180" s="10">
        <v>8.1923076923076916</v>
      </c>
      <c r="AZ180" s="10">
        <v>38.653846153846153</v>
      </c>
      <c r="BB180" s="6">
        <v>2</v>
      </c>
      <c r="BC180" s="14">
        <f t="shared" si="11"/>
        <v>3.5087719298245612E-2</v>
      </c>
      <c r="BD180" s="8">
        <v>82999.5</v>
      </c>
      <c r="BE180" s="8">
        <v>82999.5</v>
      </c>
      <c r="BF180" s="8">
        <v>70190</v>
      </c>
      <c r="BG180" s="8">
        <v>95809</v>
      </c>
      <c r="BH180" s="10">
        <v>27.5</v>
      </c>
      <c r="BI180" s="10">
        <v>23</v>
      </c>
      <c r="BJ180" s="10">
        <v>51.5</v>
      </c>
    </row>
    <row r="181" spans="1:62" x14ac:dyDescent="0.2">
      <c r="A181" s="1" t="s">
        <v>84</v>
      </c>
      <c r="B181" s="1" t="s">
        <v>88</v>
      </c>
      <c r="C181" s="1" t="s">
        <v>312</v>
      </c>
      <c r="D181" s="1" t="s">
        <v>313</v>
      </c>
      <c r="E181" s="1" t="s">
        <v>508</v>
      </c>
      <c r="F181" s="1" t="s">
        <v>509</v>
      </c>
      <c r="G181" s="4">
        <v>554.4</v>
      </c>
      <c r="I181" s="12">
        <v>56</v>
      </c>
      <c r="J181" s="12">
        <v>1</v>
      </c>
      <c r="K181" s="12">
        <v>2</v>
      </c>
      <c r="M181" s="12">
        <v>0</v>
      </c>
      <c r="N181" s="12">
        <v>0</v>
      </c>
      <c r="P181" s="8">
        <v>58864.232142857145</v>
      </c>
      <c r="R181" s="8">
        <v>60610.660714285717</v>
      </c>
      <c r="S181" s="8">
        <v>50000</v>
      </c>
      <c r="T181" s="8">
        <v>84077</v>
      </c>
      <c r="V181" s="6">
        <v>0</v>
      </c>
      <c r="W181" s="8" t="s">
        <v>868</v>
      </c>
      <c r="X181" s="8" t="s">
        <v>868</v>
      </c>
      <c r="Z181" s="10">
        <v>12.589285714285714</v>
      </c>
      <c r="AA181" s="10">
        <v>8.6964285714285712</v>
      </c>
      <c r="AC181" s="10">
        <v>39.142857142857146</v>
      </c>
      <c r="AE181" s="12">
        <v>12</v>
      </c>
      <c r="AF181" s="14">
        <f t="shared" si="8"/>
        <v>0.21428571428571427</v>
      </c>
      <c r="AH181" s="12">
        <v>46</v>
      </c>
      <c r="AI181" s="14">
        <f t="shared" si="9"/>
        <v>0.8214285714285714</v>
      </c>
      <c r="AJ181" s="8">
        <v>57963.543478260872</v>
      </c>
      <c r="AK181" s="8">
        <v>59022.782608695656</v>
      </c>
      <c r="AL181" s="8">
        <v>50000</v>
      </c>
      <c r="AM181" s="8">
        <v>84077</v>
      </c>
      <c r="AN181" s="10">
        <v>11.195652173913043</v>
      </c>
      <c r="AO181" s="10">
        <v>8.2826086956521738</v>
      </c>
      <c r="AP181" s="10">
        <v>38.239130434782609</v>
      </c>
      <c r="AR181" s="6">
        <v>44</v>
      </c>
      <c r="AS181" s="14">
        <f t="shared" si="10"/>
        <v>0.7857142857142857</v>
      </c>
      <c r="AT181" s="8">
        <v>57414.772727272728</v>
      </c>
      <c r="AU181" s="8">
        <v>58422.727272727272</v>
      </c>
      <c r="AV181" s="8">
        <v>50000</v>
      </c>
      <c r="AW181" s="8">
        <v>84077</v>
      </c>
      <c r="AX181" s="10">
        <v>11.022727272727273</v>
      </c>
      <c r="AY181" s="10">
        <v>8.3409090909090917</v>
      </c>
      <c r="AZ181" s="10">
        <v>38.204545454545453</v>
      </c>
      <c r="BB181" s="6">
        <v>2</v>
      </c>
      <c r="BC181" s="14">
        <f t="shared" si="11"/>
        <v>3.5714285714285712E-2</v>
      </c>
      <c r="BD181" s="8">
        <v>70036.5</v>
      </c>
      <c r="BE181" s="8">
        <v>72224</v>
      </c>
      <c r="BF181" s="8">
        <v>72073</v>
      </c>
      <c r="BG181" s="8">
        <v>72375</v>
      </c>
      <c r="BH181" s="10">
        <v>15</v>
      </c>
      <c r="BI181" s="10">
        <v>7</v>
      </c>
      <c r="BJ181" s="10">
        <v>39</v>
      </c>
    </row>
    <row r="182" spans="1:62" x14ac:dyDescent="0.2">
      <c r="A182" s="1" t="s">
        <v>33</v>
      </c>
      <c r="B182" s="1" t="s">
        <v>38</v>
      </c>
      <c r="C182" s="1" t="s">
        <v>243</v>
      </c>
      <c r="D182" s="1" t="s">
        <v>244</v>
      </c>
      <c r="E182" s="1" t="s">
        <v>510</v>
      </c>
      <c r="F182" s="1" t="s">
        <v>511</v>
      </c>
      <c r="G182" s="4">
        <v>286.39999999999998</v>
      </c>
      <c r="I182" s="12">
        <v>36</v>
      </c>
      <c r="J182" s="12">
        <v>1</v>
      </c>
      <c r="K182" s="12">
        <v>0</v>
      </c>
      <c r="M182" s="12">
        <v>0</v>
      </c>
      <c r="N182" s="12">
        <v>0</v>
      </c>
      <c r="P182" s="8">
        <v>55907.305555555555</v>
      </c>
      <c r="R182" s="8">
        <v>57474.5</v>
      </c>
      <c r="S182" s="8">
        <v>50000</v>
      </c>
      <c r="T182" s="8">
        <v>90813</v>
      </c>
      <c r="V182" s="6">
        <v>1</v>
      </c>
      <c r="W182" s="8">
        <v>50000</v>
      </c>
      <c r="X182" s="8">
        <v>54221</v>
      </c>
      <c r="Z182" s="10">
        <v>8.8888888888888893</v>
      </c>
      <c r="AA182" s="10">
        <v>5.5277777777777777</v>
      </c>
      <c r="AC182" s="10">
        <v>36.055555555555557</v>
      </c>
      <c r="AE182" s="12">
        <v>3</v>
      </c>
      <c r="AF182" s="14">
        <f t="shared" si="8"/>
        <v>8.3333333333333329E-2</v>
      </c>
      <c r="AH182" s="12">
        <v>33</v>
      </c>
      <c r="AI182" s="14">
        <f t="shared" si="9"/>
        <v>0.91666666666666663</v>
      </c>
      <c r="AJ182" s="8">
        <v>54813.63636363636</v>
      </c>
      <c r="AK182" s="8">
        <v>56082.060606060608</v>
      </c>
      <c r="AL182" s="8">
        <v>50000</v>
      </c>
      <c r="AM182" s="8">
        <v>72650</v>
      </c>
      <c r="AN182" s="10">
        <v>8.2121212121212128</v>
      </c>
      <c r="AO182" s="10">
        <v>5.5757575757575761</v>
      </c>
      <c r="AP182" s="10">
        <v>35.636363636363633</v>
      </c>
      <c r="AR182" s="6">
        <v>24</v>
      </c>
      <c r="AS182" s="14">
        <f t="shared" si="10"/>
        <v>0.66666666666666663</v>
      </c>
      <c r="AT182" s="8">
        <v>52833.333333333336</v>
      </c>
      <c r="AU182" s="8">
        <v>54485.75</v>
      </c>
      <c r="AV182" s="8">
        <v>50000</v>
      </c>
      <c r="AW182" s="8">
        <v>65950</v>
      </c>
      <c r="AX182" s="10">
        <v>7.5</v>
      </c>
      <c r="AY182" s="10">
        <v>4.708333333333333</v>
      </c>
      <c r="AZ182" s="10">
        <v>35.166666666666664</v>
      </c>
      <c r="BB182" s="6">
        <v>0</v>
      </c>
      <c r="BC182" s="14">
        <f t="shared" si="11"/>
        <v>0</v>
      </c>
      <c r="BD182" s="8" t="s">
        <v>868</v>
      </c>
      <c r="BE182" s="8" t="s">
        <v>868</v>
      </c>
      <c r="BF182" s="8" t="s">
        <v>868</v>
      </c>
      <c r="BG182" s="8" t="s">
        <v>868</v>
      </c>
      <c r="BH182" s="10" t="s">
        <v>868</v>
      </c>
      <c r="BI182" s="10" t="s">
        <v>868</v>
      </c>
      <c r="BJ182" s="10" t="s">
        <v>868</v>
      </c>
    </row>
    <row r="183" spans="1:62" x14ac:dyDescent="0.2">
      <c r="A183" s="1" t="s">
        <v>64</v>
      </c>
      <c r="B183" s="1" t="s">
        <v>69</v>
      </c>
      <c r="C183" s="1" t="s">
        <v>261</v>
      </c>
      <c r="D183" s="1" t="s">
        <v>262</v>
      </c>
      <c r="E183" s="1" t="s">
        <v>512</v>
      </c>
      <c r="F183" s="1" t="s">
        <v>513</v>
      </c>
      <c r="G183" s="4">
        <v>645.6</v>
      </c>
      <c r="I183" s="12">
        <v>66</v>
      </c>
      <c r="J183" s="12">
        <v>4</v>
      </c>
      <c r="K183" s="12">
        <v>1</v>
      </c>
      <c r="M183" s="12">
        <v>0</v>
      </c>
      <c r="N183" s="12">
        <v>0</v>
      </c>
      <c r="P183" s="8">
        <v>62249.090909090912</v>
      </c>
      <c r="R183" s="8">
        <v>64018.742424242424</v>
      </c>
      <c r="S183" s="8">
        <v>50000</v>
      </c>
      <c r="T183" s="8">
        <v>135392</v>
      </c>
      <c r="V183" s="6">
        <v>5</v>
      </c>
      <c r="W183" s="8">
        <v>50718</v>
      </c>
      <c r="X183" s="8">
        <v>52789.599999999999</v>
      </c>
      <c r="Z183" s="10">
        <v>14.772727272727273</v>
      </c>
      <c r="AA183" s="10">
        <v>10.818181818181818</v>
      </c>
      <c r="AC183" s="10">
        <v>42.727272727272727</v>
      </c>
      <c r="AE183" s="12">
        <v>28</v>
      </c>
      <c r="AF183" s="14">
        <f t="shared" si="8"/>
        <v>0.42424242424242425</v>
      </c>
      <c r="AH183" s="12">
        <v>53</v>
      </c>
      <c r="AI183" s="14">
        <f t="shared" si="9"/>
        <v>0.80303030303030298</v>
      </c>
      <c r="AJ183" s="8">
        <v>61579.547169811318</v>
      </c>
      <c r="AK183" s="8">
        <v>62433.735849056604</v>
      </c>
      <c r="AL183" s="8">
        <v>50000</v>
      </c>
      <c r="AM183" s="8">
        <v>80458</v>
      </c>
      <c r="AN183" s="10">
        <v>14.264150943396226</v>
      </c>
      <c r="AO183" s="10">
        <v>11.584905660377359</v>
      </c>
      <c r="AP183" s="10">
        <v>42.79245283018868</v>
      </c>
      <c r="AR183" s="6">
        <v>35</v>
      </c>
      <c r="AS183" s="14">
        <f t="shared" si="10"/>
        <v>0.53030303030303028</v>
      </c>
      <c r="AT183" s="8">
        <v>58670.542857142857</v>
      </c>
      <c r="AU183" s="8">
        <v>59561.742857142854</v>
      </c>
      <c r="AV183" s="8">
        <v>50000</v>
      </c>
      <c r="AW183" s="8">
        <v>76389</v>
      </c>
      <c r="AX183" s="10">
        <v>11.485714285714286</v>
      </c>
      <c r="AY183" s="10">
        <v>8.6285714285714281</v>
      </c>
      <c r="AZ183" s="10">
        <v>40.657142857142858</v>
      </c>
      <c r="BB183" s="6">
        <v>1</v>
      </c>
      <c r="BC183" s="14">
        <f t="shared" si="11"/>
        <v>1.5151515151515152E-2</v>
      </c>
      <c r="BD183" s="8">
        <v>79080</v>
      </c>
      <c r="BE183" s="8">
        <v>79080</v>
      </c>
      <c r="BF183" s="8">
        <v>79080</v>
      </c>
      <c r="BG183" s="8">
        <v>79080</v>
      </c>
      <c r="BH183" s="10">
        <v>29</v>
      </c>
      <c r="BI183" s="10">
        <v>29</v>
      </c>
      <c r="BJ183" s="10">
        <v>57</v>
      </c>
    </row>
    <row r="184" spans="1:62" x14ac:dyDescent="0.2">
      <c r="A184" s="1" t="s">
        <v>6</v>
      </c>
      <c r="B184" s="1" t="s">
        <v>11</v>
      </c>
      <c r="C184" s="1" t="s">
        <v>98</v>
      </c>
      <c r="D184" s="1" t="s">
        <v>99</v>
      </c>
      <c r="E184" s="1" t="s">
        <v>514</v>
      </c>
      <c r="F184" s="1" t="s">
        <v>515</v>
      </c>
      <c r="G184" s="4">
        <v>427.7</v>
      </c>
      <c r="I184" s="12">
        <v>41</v>
      </c>
      <c r="J184" s="12">
        <v>4</v>
      </c>
      <c r="K184" s="12">
        <v>0</v>
      </c>
      <c r="M184" s="12">
        <v>0</v>
      </c>
      <c r="N184" s="12">
        <v>0</v>
      </c>
      <c r="P184" s="8">
        <v>62628.292682926833</v>
      </c>
      <c r="R184" s="8">
        <v>65402.195121951219</v>
      </c>
      <c r="S184" s="8">
        <v>50201</v>
      </c>
      <c r="T184" s="8">
        <v>89911</v>
      </c>
      <c r="V184" s="6">
        <v>0</v>
      </c>
      <c r="W184" s="8" t="s">
        <v>868</v>
      </c>
      <c r="X184" s="8" t="s">
        <v>868</v>
      </c>
      <c r="Z184" s="10">
        <v>14.975609756097562</v>
      </c>
      <c r="AA184" s="10">
        <v>11.439024390243903</v>
      </c>
      <c r="AC184" s="10">
        <v>43.219512195121951</v>
      </c>
      <c r="AE184" s="12">
        <v>8</v>
      </c>
      <c r="AF184" s="14">
        <f t="shared" si="8"/>
        <v>0.1951219512195122</v>
      </c>
      <c r="AH184" s="12">
        <v>32</v>
      </c>
      <c r="AI184" s="14">
        <f t="shared" si="9"/>
        <v>0.78048780487804881</v>
      </c>
      <c r="AJ184" s="8">
        <v>61466.875</v>
      </c>
      <c r="AK184" s="8">
        <v>62952.59375</v>
      </c>
      <c r="AL184" s="8">
        <v>50201</v>
      </c>
      <c r="AM184" s="8">
        <v>89911</v>
      </c>
      <c r="AN184" s="10">
        <v>13.5</v>
      </c>
      <c r="AO184" s="10">
        <v>9.34375</v>
      </c>
      <c r="AP184" s="10">
        <v>42.1875</v>
      </c>
      <c r="AR184" s="6">
        <v>24</v>
      </c>
      <c r="AS184" s="14">
        <f t="shared" si="10"/>
        <v>0.58536585365853655</v>
      </c>
      <c r="AT184" s="8">
        <v>58910.375</v>
      </c>
      <c r="AU184" s="8">
        <v>60528.833333333336</v>
      </c>
      <c r="AV184" s="8">
        <v>50201</v>
      </c>
      <c r="AW184" s="8">
        <v>77019</v>
      </c>
      <c r="AX184" s="10">
        <v>13</v>
      </c>
      <c r="AY184" s="10">
        <v>8.5</v>
      </c>
      <c r="AZ184" s="10">
        <v>42.708333333333336</v>
      </c>
      <c r="BB184" s="6">
        <v>1</v>
      </c>
      <c r="BC184" s="14">
        <f t="shared" si="11"/>
        <v>2.4390243902439025E-2</v>
      </c>
      <c r="BD184" s="8">
        <v>87219</v>
      </c>
      <c r="BE184" s="8">
        <v>89911</v>
      </c>
      <c r="BF184" s="8">
        <v>89911</v>
      </c>
      <c r="BG184" s="8">
        <v>89911</v>
      </c>
      <c r="BH184" s="10">
        <v>29</v>
      </c>
      <c r="BI184" s="10">
        <v>29</v>
      </c>
      <c r="BJ184" s="10">
        <v>55</v>
      </c>
    </row>
    <row r="185" spans="1:62" x14ac:dyDescent="0.2">
      <c r="A185" s="1" t="s">
        <v>6</v>
      </c>
      <c r="B185" s="1" t="s">
        <v>11</v>
      </c>
      <c r="C185" s="1" t="s">
        <v>136</v>
      </c>
      <c r="D185" s="1" t="s">
        <v>137</v>
      </c>
      <c r="E185" s="1" t="s">
        <v>516</v>
      </c>
      <c r="F185" s="1" t="s">
        <v>517</v>
      </c>
      <c r="G185" s="4">
        <v>620.1</v>
      </c>
      <c r="I185" s="12">
        <v>49</v>
      </c>
      <c r="J185" s="12">
        <v>2</v>
      </c>
      <c r="K185" s="12">
        <v>0</v>
      </c>
      <c r="M185" s="12">
        <v>0</v>
      </c>
      <c r="N185" s="12">
        <v>0</v>
      </c>
      <c r="P185" s="8">
        <v>59092.326530612248</v>
      </c>
      <c r="R185" s="8">
        <v>61281.632653061228</v>
      </c>
      <c r="S185" s="8">
        <v>50400</v>
      </c>
      <c r="T185" s="8">
        <v>89653</v>
      </c>
      <c r="V185" s="6">
        <v>0</v>
      </c>
      <c r="W185" s="8" t="s">
        <v>868</v>
      </c>
      <c r="X185" s="8" t="s">
        <v>868</v>
      </c>
      <c r="Z185" s="10">
        <v>11.408163265306122</v>
      </c>
      <c r="AA185" s="10">
        <v>6.6938775510204085</v>
      </c>
      <c r="AC185" s="10">
        <v>39.163265306122447</v>
      </c>
      <c r="AE185" s="12">
        <v>13</v>
      </c>
      <c r="AF185" s="14">
        <f t="shared" si="8"/>
        <v>0.26530612244897961</v>
      </c>
      <c r="AH185" s="12">
        <v>38</v>
      </c>
      <c r="AI185" s="14">
        <f t="shared" si="9"/>
        <v>0.77551020408163263</v>
      </c>
      <c r="AJ185" s="8">
        <v>59530</v>
      </c>
      <c r="AK185" s="8">
        <v>60539.710526315786</v>
      </c>
      <c r="AL185" s="8">
        <v>50400</v>
      </c>
      <c r="AM185" s="8">
        <v>81656</v>
      </c>
      <c r="AN185" s="10">
        <v>11.868421052631579</v>
      </c>
      <c r="AO185" s="10">
        <v>6.8684210526315788</v>
      </c>
      <c r="AP185" s="10">
        <v>39.973684210526315</v>
      </c>
      <c r="AR185" s="6">
        <v>26</v>
      </c>
      <c r="AS185" s="14">
        <f t="shared" si="10"/>
        <v>0.53061224489795922</v>
      </c>
      <c r="AT185" s="8">
        <v>58112.384615384617</v>
      </c>
      <c r="AU185" s="8">
        <v>59501.576923076922</v>
      </c>
      <c r="AV185" s="8">
        <v>50400</v>
      </c>
      <c r="AW185" s="8">
        <v>81656</v>
      </c>
      <c r="AX185" s="10">
        <v>11.461538461538462</v>
      </c>
      <c r="AY185" s="10">
        <v>5.4615384615384617</v>
      </c>
      <c r="AZ185" s="10">
        <v>39.42307692307692</v>
      </c>
      <c r="BB185" s="6">
        <v>1</v>
      </c>
      <c r="BC185" s="14">
        <f t="shared" si="11"/>
        <v>2.0408163265306121E-2</v>
      </c>
      <c r="BD185" s="8">
        <v>72050</v>
      </c>
      <c r="BE185" s="8">
        <v>72050</v>
      </c>
      <c r="BF185" s="8">
        <v>72050</v>
      </c>
      <c r="BG185" s="8">
        <v>72050</v>
      </c>
      <c r="BH185" s="10">
        <v>7</v>
      </c>
      <c r="BI185" s="10">
        <v>4</v>
      </c>
      <c r="BJ185" s="10">
        <v>44</v>
      </c>
    </row>
    <row r="186" spans="1:62" x14ac:dyDescent="0.2">
      <c r="A186" s="1" t="s">
        <v>84</v>
      </c>
      <c r="B186" s="1" t="s">
        <v>88</v>
      </c>
      <c r="C186" s="1" t="s">
        <v>393</v>
      </c>
      <c r="D186" s="1" t="s">
        <v>394</v>
      </c>
      <c r="E186" s="1" t="s">
        <v>518</v>
      </c>
      <c r="F186" s="1" t="s">
        <v>519</v>
      </c>
      <c r="G186" s="4">
        <v>527</v>
      </c>
      <c r="I186" s="12">
        <v>42</v>
      </c>
      <c r="J186" s="12">
        <v>3</v>
      </c>
      <c r="K186" s="12">
        <v>0</v>
      </c>
      <c r="M186" s="12">
        <v>1</v>
      </c>
      <c r="N186" s="12">
        <v>1</v>
      </c>
      <c r="P186" s="8">
        <v>62313.190476190473</v>
      </c>
      <c r="R186" s="8">
        <v>68305.071428571435</v>
      </c>
      <c r="S186" s="8">
        <v>52458</v>
      </c>
      <c r="T186" s="8">
        <v>111930</v>
      </c>
      <c r="V186" s="6">
        <v>1</v>
      </c>
      <c r="W186" s="8">
        <v>50408</v>
      </c>
      <c r="X186" s="8">
        <v>52985</v>
      </c>
      <c r="Z186" s="10">
        <v>12.476190476190476</v>
      </c>
      <c r="AA186" s="10">
        <v>5.8809523809523814</v>
      </c>
      <c r="AC186" s="10">
        <v>42.476190476190474</v>
      </c>
      <c r="AE186" s="12">
        <v>8</v>
      </c>
      <c r="AF186" s="14">
        <f t="shared" si="8"/>
        <v>0.19047619047619047</v>
      </c>
      <c r="AH186" s="12">
        <v>35</v>
      </c>
      <c r="AI186" s="14">
        <f t="shared" si="9"/>
        <v>0.83333333333333337</v>
      </c>
      <c r="AJ186" s="8">
        <v>61360.114285714284</v>
      </c>
      <c r="AK186" s="8">
        <v>66067.514285714293</v>
      </c>
      <c r="AL186" s="8">
        <v>52458</v>
      </c>
      <c r="AM186" s="8">
        <v>99401</v>
      </c>
      <c r="AN186" s="10">
        <v>11.428571428571429</v>
      </c>
      <c r="AO186" s="10">
        <v>4.7142857142857144</v>
      </c>
      <c r="AP186" s="10">
        <v>41.771428571428572</v>
      </c>
      <c r="AR186" s="6">
        <v>27</v>
      </c>
      <c r="AS186" s="14">
        <f t="shared" si="10"/>
        <v>0.6428571428571429</v>
      </c>
      <c r="AT186" s="8">
        <v>58602.777777777781</v>
      </c>
      <c r="AU186" s="8">
        <v>62610.592592592591</v>
      </c>
      <c r="AV186" s="8">
        <v>52458</v>
      </c>
      <c r="AW186" s="8">
        <v>81120</v>
      </c>
      <c r="AX186" s="10">
        <v>10.888888888888889</v>
      </c>
      <c r="AY186" s="10">
        <v>3.6666666666666665</v>
      </c>
      <c r="AZ186" s="10">
        <v>41.666666666666664</v>
      </c>
      <c r="BB186" s="6">
        <v>0</v>
      </c>
      <c r="BC186" s="14">
        <f t="shared" si="11"/>
        <v>0</v>
      </c>
      <c r="BD186" s="8" t="s">
        <v>868</v>
      </c>
      <c r="BE186" s="8" t="s">
        <v>868</v>
      </c>
      <c r="BF186" s="8" t="s">
        <v>868</v>
      </c>
      <c r="BG186" s="8" t="s">
        <v>868</v>
      </c>
      <c r="BH186" s="10" t="s">
        <v>868</v>
      </c>
      <c r="BI186" s="10" t="s">
        <v>868</v>
      </c>
      <c r="BJ186" s="10" t="s">
        <v>868</v>
      </c>
    </row>
    <row r="187" spans="1:62" x14ac:dyDescent="0.2">
      <c r="A187" s="1" t="s">
        <v>22</v>
      </c>
      <c r="B187" s="1" t="s">
        <v>26</v>
      </c>
      <c r="C187" s="1" t="s">
        <v>84</v>
      </c>
      <c r="D187" s="1" t="s">
        <v>520</v>
      </c>
      <c r="E187" s="1" t="s">
        <v>521</v>
      </c>
      <c r="F187" s="1" t="s">
        <v>522</v>
      </c>
      <c r="G187" s="4">
        <v>641.29999999999995</v>
      </c>
      <c r="I187" s="12">
        <v>62</v>
      </c>
      <c r="J187" s="12">
        <v>2</v>
      </c>
      <c r="K187" s="12">
        <v>1</v>
      </c>
      <c r="M187" s="12">
        <v>0</v>
      </c>
      <c r="N187" s="12">
        <v>0</v>
      </c>
      <c r="P187" s="8">
        <v>60737.338709677417</v>
      </c>
      <c r="R187" s="8">
        <v>64275.516129032258</v>
      </c>
      <c r="S187" s="8">
        <v>50000</v>
      </c>
      <c r="T187" s="8">
        <v>90744</v>
      </c>
      <c r="V187" s="6">
        <v>0</v>
      </c>
      <c r="W187" s="8" t="s">
        <v>868</v>
      </c>
      <c r="X187" s="8" t="s">
        <v>868</v>
      </c>
      <c r="Z187" s="10">
        <v>14.516129032258064</v>
      </c>
      <c r="AA187" s="10">
        <v>9.1451612903225801</v>
      </c>
      <c r="AC187" s="10">
        <v>42.532258064516128</v>
      </c>
      <c r="AE187" s="12">
        <v>13</v>
      </c>
      <c r="AF187" s="14">
        <f t="shared" si="8"/>
        <v>0.20967741935483872</v>
      </c>
      <c r="AH187" s="12">
        <v>43</v>
      </c>
      <c r="AI187" s="14">
        <f t="shared" si="9"/>
        <v>0.69354838709677424</v>
      </c>
      <c r="AJ187" s="8">
        <v>61488.860465116282</v>
      </c>
      <c r="AK187" s="8">
        <v>63605.279069767443</v>
      </c>
      <c r="AL187" s="8">
        <v>50000</v>
      </c>
      <c r="AM187" s="8">
        <v>84727</v>
      </c>
      <c r="AN187" s="10">
        <v>15.093023255813954</v>
      </c>
      <c r="AO187" s="10">
        <v>9.2093023255813957</v>
      </c>
      <c r="AP187" s="10">
        <v>42.953488372093027</v>
      </c>
      <c r="AR187" s="6">
        <v>33</v>
      </c>
      <c r="AS187" s="14">
        <f t="shared" si="10"/>
        <v>0.532258064516129</v>
      </c>
      <c r="AT187" s="8">
        <v>59738.242424242424</v>
      </c>
      <c r="AU187" s="8">
        <v>61849</v>
      </c>
      <c r="AV187" s="8">
        <v>50000</v>
      </c>
      <c r="AW187" s="8">
        <v>78617</v>
      </c>
      <c r="AX187" s="10">
        <v>14.333333333333334</v>
      </c>
      <c r="AY187" s="10">
        <v>7.1515151515151514</v>
      </c>
      <c r="AZ187" s="10">
        <v>43.545454545454547</v>
      </c>
      <c r="BB187" s="6">
        <v>1</v>
      </c>
      <c r="BC187" s="14">
        <f t="shared" si="11"/>
        <v>1.6129032258064516E-2</v>
      </c>
      <c r="BD187" s="8">
        <v>76480</v>
      </c>
      <c r="BE187" s="8">
        <v>76480</v>
      </c>
      <c r="BF187" s="8">
        <v>76480</v>
      </c>
      <c r="BG187" s="8">
        <v>76480</v>
      </c>
      <c r="BH187" s="10">
        <v>24</v>
      </c>
      <c r="BI187" s="10">
        <v>22</v>
      </c>
      <c r="BJ187" s="10">
        <v>49</v>
      </c>
    </row>
    <row r="188" spans="1:62" x14ac:dyDescent="0.2">
      <c r="A188" s="1" t="s">
        <v>16</v>
      </c>
      <c r="B188" s="1" t="s">
        <v>21</v>
      </c>
      <c r="C188" s="1" t="s">
        <v>523</v>
      </c>
      <c r="D188" s="1" t="s">
        <v>524</v>
      </c>
      <c r="E188" s="1" t="s">
        <v>525</v>
      </c>
      <c r="F188" s="1" t="s">
        <v>526</v>
      </c>
      <c r="G188" s="4">
        <v>535.5</v>
      </c>
      <c r="I188" s="12">
        <v>51</v>
      </c>
      <c r="J188" s="12">
        <v>1</v>
      </c>
      <c r="K188" s="12">
        <v>0</v>
      </c>
      <c r="M188" s="12">
        <v>0</v>
      </c>
      <c r="N188" s="12">
        <v>0</v>
      </c>
      <c r="P188" s="8">
        <v>61455.568627450979</v>
      </c>
      <c r="R188" s="8">
        <v>63438.647058823532</v>
      </c>
      <c r="S188" s="8">
        <v>50141</v>
      </c>
      <c r="T188" s="8">
        <v>81068</v>
      </c>
      <c r="V188" s="6">
        <v>0</v>
      </c>
      <c r="W188" s="8" t="s">
        <v>868</v>
      </c>
      <c r="X188" s="8" t="s">
        <v>868</v>
      </c>
      <c r="Z188" s="10">
        <v>14.666666666666666</v>
      </c>
      <c r="AA188" s="10">
        <v>10.725490196078431</v>
      </c>
      <c r="AC188" s="10">
        <v>42.196078431372548</v>
      </c>
      <c r="AE188" s="12">
        <v>5</v>
      </c>
      <c r="AF188" s="14">
        <f t="shared" si="8"/>
        <v>9.8039215686274508E-2</v>
      </c>
      <c r="AH188" s="12">
        <v>42</v>
      </c>
      <c r="AI188" s="14">
        <f t="shared" si="9"/>
        <v>0.82352941176470584</v>
      </c>
      <c r="AJ188" s="8">
        <v>61744.809523809527</v>
      </c>
      <c r="AK188" s="8">
        <v>62786.119047619046</v>
      </c>
      <c r="AL188" s="8">
        <v>50141</v>
      </c>
      <c r="AM188" s="8">
        <v>77378</v>
      </c>
      <c r="AN188" s="10">
        <v>15.166666666666666</v>
      </c>
      <c r="AO188" s="10">
        <v>11.071428571428571</v>
      </c>
      <c r="AP188" s="10">
        <v>43.261904761904759</v>
      </c>
      <c r="AR188" s="6">
        <v>38</v>
      </c>
      <c r="AS188" s="14">
        <f t="shared" si="10"/>
        <v>0.74509803921568629</v>
      </c>
      <c r="AT188" s="8">
        <v>61760.315789473687</v>
      </c>
      <c r="AU188" s="8">
        <v>62911.23684210526</v>
      </c>
      <c r="AV188" s="8">
        <v>50141</v>
      </c>
      <c r="AW188" s="8">
        <v>77378</v>
      </c>
      <c r="AX188" s="10">
        <v>15.552631578947368</v>
      </c>
      <c r="AY188" s="10">
        <v>11.289473684210526</v>
      </c>
      <c r="AZ188" s="10">
        <v>44.210526315789473</v>
      </c>
      <c r="BB188" s="6">
        <v>0</v>
      </c>
      <c r="BC188" s="14">
        <f t="shared" si="11"/>
        <v>0</v>
      </c>
      <c r="BD188" s="8" t="s">
        <v>868</v>
      </c>
      <c r="BE188" s="8" t="s">
        <v>868</v>
      </c>
      <c r="BF188" s="8" t="s">
        <v>868</v>
      </c>
      <c r="BG188" s="8" t="s">
        <v>868</v>
      </c>
      <c r="BH188" s="10" t="s">
        <v>868</v>
      </c>
      <c r="BI188" s="10" t="s">
        <v>868</v>
      </c>
      <c r="BJ188" s="10" t="s">
        <v>868</v>
      </c>
    </row>
    <row r="189" spans="1:62" x14ac:dyDescent="0.2">
      <c r="A189" s="1" t="s">
        <v>64</v>
      </c>
      <c r="B189" s="1" t="s">
        <v>69</v>
      </c>
      <c r="C189" s="1" t="s">
        <v>65</v>
      </c>
      <c r="D189" s="1" t="s">
        <v>66</v>
      </c>
      <c r="E189" s="1" t="s">
        <v>527</v>
      </c>
      <c r="F189" s="1" t="s">
        <v>528</v>
      </c>
      <c r="G189" s="4">
        <v>1134.5999999999999</v>
      </c>
      <c r="I189" s="12">
        <v>105</v>
      </c>
      <c r="J189" s="12">
        <v>0</v>
      </c>
      <c r="K189" s="12">
        <v>0</v>
      </c>
      <c r="M189" s="12">
        <v>0</v>
      </c>
      <c r="N189" s="12">
        <v>0</v>
      </c>
      <c r="P189" s="8">
        <v>61421.457142857143</v>
      </c>
      <c r="R189" s="8">
        <v>63119.780952380956</v>
      </c>
      <c r="S189" s="8">
        <v>50000</v>
      </c>
      <c r="T189" s="8">
        <v>83367</v>
      </c>
      <c r="V189" s="6">
        <v>7</v>
      </c>
      <c r="W189" s="8">
        <v>50038.857142857145</v>
      </c>
      <c r="X189" s="8">
        <v>51003.142857142855</v>
      </c>
      <c r="Z189" s="10">
        <v>14.476190476190476</v>
      </c>
      <c r="AA189" s="10">
        <v>10.828571428571429</v>
      </c>
      <c r="AC189" s="10">
        <v>42.161904761904765</v>
      </c>
      <c r="AE189" s="12">
        <v>35</v>
      </c>
      <c r="AF189" s="14">
        <f t="shared" si="8"/>
        <v>0.33333333333333331</v>
      </c>
      <c r="AH189" s="12">
        <v>86</v>
      </c>
      <c r="AI189" s="14">
        <f t="shared" si="9"/>
        <v>0.81904761904761902</v>
      </c>
      <c r="AJ189" s="8">
        <v>61734.197674418603</v>
      </c>
      <c r="AK189" s="8">
        <v>62409.302325581397</v>
      </c>
      <c r="AL189" s="8">
        <v>50000</v>
      </c>
      <c r="AM189" s="8">
        <v>83367</v>
      </c>
      <c r="AN189" s="10">
        <v>14.872093023255815</v>
      </c>
      <c r="AO189" s="10">
        <v>11.081395348837209</v>
      </c>
      <c r="AP189" s="10">
        <v>43.325581395348834</v>
      </c>
      <c r="AR189" s="6">
        <v>81</v>
      </c>
      <c r="AS189" s="14">
        <f t="shared" si="10"/>
        <v>0.77142857142857146</v>
      </c>
      <c r="AT189" s="8">
        <v>60765.567901234564</v>
      </c>
      <c r="AU189" s="8">
        <v>61482.345679012345</v>
      </c>
      <c r="AV189" s="8">
        <v>50000</v>
      </c>
      <c r="AW189" s="8">
        <v>77984</v>
      </c>
      <c r="AX189" s="10">
        <v>14.407407407407407</v>
      </c>
      <c r="AY189" s="10">
        <v>10.382716049382717</v>
      </c>
      <c r="AZ189" s="10">
        <v>42.97530864197531</v>
      </c>
      <c r="BB189" s="6">
        <v>4</v>
      </c>
      <c r="BC189" s="14">
        <f t="shared" si="11"/>
        <v>3.8095238095238099E-2</v>
      </c>
      <c r="BD189" s="8">
        <v>81199</v>
      </c>
      <c r="BE189" s="8">
        <v>81199</v>
      </c>
      <c r="BF189" s="8">
        <v>74695</v>
      </c>
      <c r="BG189" s="8">
        <v>83367</v>
      </c>
      <c r="BH189" s="10">
        <v>25.5</v>
      </c>
      <c r="BI189" s="10">
        <v>25.5</v>
      </c>
      <c r="BJ189" s="10">
        <v>52.5</v>
      </c>
    </row>
    <row r="190" spans="1:62" x14ac:dyDescent="0.2">
      <c r="A190" s="1" t="s">
        <v>45</v>
      </c>
      <c r="B190" s="1" t="s">
        <v>50</v>
      </c>
      <c r="C190" s="1" t="s">
        <v>529</v>
      </c>
      <c r="D190" s="1" t="s">
        <v>530</v>
      </c>
      <c r="E190" s="1" t="s">
        <v>531</v>
      </c>
      <c r="F190" s="1" t="s">
        <v>532</v>
      </c>
      <c r="G190" s="4">
        <v>673</v>
      </c>
      <c r="I190" s="12">
        <v>58</v>
      </c>
      <c r="J190" s="12">
        <v>0</v>
      </c>
      <c r="K190" s="12">
        <v>0</v>
      </c>
      <c r="M190" s="12">
        <v>0</v>
      </c>
      <c r="N190" s="12">
        <v>0</v>
      </c>
      <c r="P190" s="8">
        <v>59808.017241379312</v>
      </c>
      <c r="R190" s="8">
        <v>61909.775862068964</v>
      </c>
      <c r="S190" s="8">
        <v>50000</v>
      </c>
      <c r="T190" s="8">
        <v>85022</v>
      </c>
      <c r="V190" s="6">
        <v>0</v>
      </c>
      <c r="W190" s="8" t="s">
        <v>868</v>
      </c>
      <c r="X190" s="8" t="s">
        <v>868</v>
      </c>
      <c r="Z190" s="10">
        <v>14.706896551724139</v>
      </c>
      <c r="AA190" s="10">
        <v>12.206896551724139</v>
      </c>
      <c r="AC190" s="10">
        <v>39.189655172413794</v>
      </c>
      <c r="AE190" s="12">
        <v>24</v>
      </c>
      <c r="AF190" s="14">
        <f t="shared" si="8"/>
        <v>0.41379310344827586</v>
      </c>
      <c r="AH190" s="12">
        <v>47</v>
      </c>
      <c r="AI190" s="14">
        <f t="shared" si="9"/>
        <v>0.81034482758620685</v>
      </c>
      <c r="AJ190" s="8">
        <v>59634.617021276594</v>
      </c>
      <c r="AK190" s="8">
        <v>60589.659574468082</v>
      </c>
      <c r="AL190" s="8">
        <v>50000</v>
      </c>
      <c r="AM190" s="8">
        <v>77249</v>
      </c>
      <c r="AN190" s="10">
        <v>14.74468085106383</v>
      </c>
      <c r="AO190" s="10">
        <v>12.148936170212766</v>
      </c>
      <c r="AP190" s="10">
        <v>38.893617021276597</v>
      </c>
      <c r="AR190" s="6">
        <v>39</v>
      </c>
      <c r="AS190" s="14">
        <f t="shared" si="10"/>
        <v>0.67241379310344829</v>
      </c>
      <c r="AT190" s="8">
        <v>59453.461538461539</v>
      </c>
      <c r="AU190" s="8">
        <v>60604.410256410258</v>
      </c>
      <c r="AV190" s="8">
        <v>50000</v>
      </c>
      <c r="AW190" s="8">
        <v>77249</v>
      </c>
      <c r="AX190" s="10">
        <v>14.820512820512821</v>
      </c>
      <c r="AY190" s="10">
        <v>12.153846153846153</v>
      </c>
      <c r="AZ190" s="10">
        <v>38.871794871794869</v>
      </c>
      <c r="BB190" s="6">
        <v>0</v>
      </c>
      <c r="BC190" s="14">
        <f t="shared" si="11"/>
        <v>0</v>
      </c>
      <c r="BD190" s="8" t="s">
        <v>868</v>
      </c>
      <c r="BE190" s="8" t="s">
        <v>868</v>
      </c>
      <c r="BF190" s="8" t="s">
        <v>868</v>
      </c>
      <c r="BG190" s="8" t="s">
        <v>868</v>
      </c>
      <c r="BH190" s="10" t="s">
        <v>868</v>
      </c>
      <c r="BI190" s="10" t="s">
        <v>868</v>
      </c>
      <c r="BJ190" s="10" t="s">
        <v>868</v>
      </c>
    </row>
    <row r="191" spans="1:62" x14ac:dyDescent="0.2">
      <c r="A191" s="1" t="s">
        <v>16</v>
      </c>
      <c r="B191" s="1" t="s">
        <v>21</v>
      </c>
      <c r="C191" s="1" t="s">
        <v>223</v>
      </c>
      <c r="D191" s="1" t="s">
        <v>224</v>
      </c>
      <c r="E191" s="1" t="s">
        <v>533</v>
      </c>
      <c r="F191" s="1" t="s">
        <v>534</v>
      </c>
      <c r="G191" s="4">
        <v>454.3</v>
      </c>
      <c r="I191" s="12">
        <v>42</v>
      </c>
      <c r="J191" s="12">
        <v>1</v>
      </c>
      <c r="K191" s="12">
        <v>1</v>
      </c>
      <c r="M191" s="12">
        <v>0</v>
      </c>
      <c r="N191" s="12">
        <v>0</v>
      </c>
      <c r="P191" s="8">
        <v>59477.666666666664</v>
      </c>
      <c r="R191" s="8">
        <v>61801.976190476191</v>
      </c>
      <c r="S191" s="8">
        <v>50000</v>
      </c>
      <c r="T191" s="8">
        <v>82244</v>
      </c>
      <c r="V191" s="6">
        <v>1</v>
      </c>
      <c r="W191" s="8">
        <v>50000</v>
      </c>
      <c r="X191" s="8">
        <v>51199</v>
      </c>
      <c r="Z191" s="10">
        <v>11.595238095238095</v>
      </c>
      <c r="AA191" s="10">
        <v>7.8095238095238093</v>
      </c>
      <c r="AC191" s="10">
        <v>38.761904761904759</v>
      </c>
      <c r="AE191" s="12">
        <v>4</v>
      </c>
      <c r="AF191" s="14">
        <f t="shared" si="8"/>
        <v>9.5238095238095233E-2</v>
      </c>
      <c r="AH191" s="12">
        <v>40</v>
      </c>
      <c r="AI191" s="14">
        <f t="shared" si="9"/>
        <v>0.95238095238095233</v>
      </c>
      <c r="AJ191" s="8">
        <v>58905.974999999999</v>
      </c>
      <c r="AK191" s="8">
        <v>61140.974999999999</v>
      </c>
      <c r="AL191" s="8">
        <v>50000</v>
      </c>
      <c r="AM191" s="8">
        <v>79813</v>
      </c>
      <c r="AN191" s="10">
        <v>11.275</v>
      </c>
      <c r="AO191" s="10">
        <v>7.55</v>
      </c>
      <c r="AP191" s="10">
        <v>38.674999999999997</v>
      </c>
      <c r="AR191" s="6">
        <v>39</v>
      </c>
      <c r="AS191" s="14">
        <f t="shared" si="10"/>
        <v>0.9285714285714286</v>
      </c>
      <c r="AT191" s="8">
        <v>58582.923076923078</v>
      </c>
      <c r="AU191" s="8">
        <v>60875.230769230766</v>
      </c>
      <c r="AV191" s="8">
        <v>50000</v>
      </c>
      <c r="AW191" s="8">
        <v>79813</v>
      </c>
      <c r="AX191" s="10">
        <v>11.179487179487179</v>
      </c>
      <c r="AY191" s="10">
        <v>7.4871794871794872</v>
      </c>
      <c r="AZ191" s="10">
        <v>38.641025641025642</v>
      </c>
      <c r="BB191" s="6">
        <v>1</v>
      </c>
      <c r="BC191" s="14">
        <f t="shared" si="11"/>
        <v>2.3809523809523808E-2</v>
      </c>
      <c r="BD191" s="8">
        <v>71505</v>
      </c>
      <c r="BE191" s="8">
        <v>71505</v>
      </c>
      <c r="BF191" s="8">
        <v>71505</v>
      </c>
      <c r="BG191" s="8">
        <v>71505</v>
      </c>
      <c r="BH191" s="10">
        <v>15</v>
      </c>
      <c r="BI191" s="10">
        <v>10</v>
      </c>
      <c r="BJ191" s="10">
        <v>40</v>
      </c>
    </row>
    <row r="192" spans="1:62" x14ac:dyDescent="0.2">
      <c r="A192" s="1" t="s">
        <v>33</v>
      </c>
      <c r="B192" s="1" t="s">
        <v>38</v>
      </c>
      <c r="C192" s="1" t="s">
        <v>34</v>
      </c>
      <c r="D192" s="1" t="s">
        <v>35</v>
      </c>
      <c r="E192" s="1" t="s">
        <v>535</v>
      </c>
      <c r="F192" s="1" t="s">
        <v>536</v>
      </c>
      <c r="G192" s="4">
        <v>1704.6</v>
      </c>
      <c r="I192" s="12">
        <v>170</v>
      </c>
      <c r="J192" s="12">
        <v>32</v>
      </c>
      <c r="K192" s="12">
        <v>5</v>
      </c>
      <c r="M192" s="12">
        <v>0</v>
      </c>
      <c r="N192" s="12">
        <v>0</v>
      </c>
      <c r="P192" s="8">
        <v>67086.094117647066</v>
      </c>
      <c r="R192" s="8">
        <v>68536.164705882358</v>
      </c>
      <c r="S192" s="8">
        <v>50000</v>
      </c>
      <c r="T192" s="8">
        <v>106992</v>
      </c>
      <c r="V192" s="6">
        <v>1</v>
      </c>
      <c r="W192" s="8">
        <v>53769</v>
      </c>
      <c r="X192" s="8">
        <v>53769</v>
      </c>
      <c r="Z192" s="10">
        <v>16.264705882352942</v>
      </c>
      <c r="AA192" s="10">
        <v>11.552941176470588</v>
      </c>
      <c r="AC192" s="10">
        <v>43.111764705882351</v>
      </c>
      <c r="AE192" s="12">
        <v>56</v>
      </c>
      <c r="AF192" s="14">
        <f t="shared" si="8"/>
        <v>0.32941176470588235</v>
      </c>
      <c r="AH192" s="12">
        <v>131</v>
      </c>
      <c r="AI192" s="14">
        <f t="shared" si="9"/>
        <v>0.77058823529411768</v>
      </c>
      <c r="AJ192" s="8">
        <v>66542.664122137401</v>
      </c>
      <c r="AK192" s="8">
        <v>67069.664122137401</v>
      </c>
      <c r="AL192" s="8">
        <v>50000</v>
      </c>
      <c r="AM192" s="8">
        <v>93315</v>
      </c>
      <c r="AN192" s="10">
        <v>16.114503816793892</v>
      </c>
      <c r="AO192" s="10">
        <v>11.099236641221374</v>
      </c>
      <c r="AP192" s="10">
        <v>43.549618320610683</v>
      </c>
      <c r="AR192" s="6">
        <v>99</v>
      </c>
      <c r="AS192" s="14">
        <f t="shared" si="10"/>
        <v>0.58235294117647063</v>
      </c>
      <c r="AT192" s="8">
        <v>64689.535353535357</v>
      </c>
      <c r="AU192" s="8">
        <v>65186.888888888891</v>
      </c>
      <c r="AV192" s="8">
        <v>50000</v>
      </c>
      <c r="AW192" s="8">
        <v>92793</v>
      </c>
      <c r="AX192" s="10">
        <v>15.676767676767676</v>
      </c>
      <c r="AY192" s="10">
        <v>10.828282828282829</v>
      </c>
      <c r="AZ192" s="10">
        <v>44.020202020202021</v>
      </c>
      <c r="BB192" s="6">
        <v>3</v>
      </c>
      <c r="BC192" s="14">
        <f t="shared" si="11"/>
        <v>1.7647058823529412E-2</v>
      </c>
      <c r="BD192" s="8">
        <v>89578</v>
      </c>
      <c r="BE192" s="8">
        <v>90803.333333333328</v>
      </c>
      <c r="BF192" s="8">
        <v>87950</v>
      </c>
      <c r="BG192" s="8">
        <v>93315</v>
      </c>
      <c r="BH192" s="10">
        <v>24.333333333333332</v>
      </c>
      <c r="BI192" s="10">
        <v>15</v>
      </c>
      <c r="BJ192" s="10">
        <v>49.666666666666664</v>
      </c>
    </row>
    <row r="193" spans="1:62" x14ac:dyDescent="0.2">
      <c r="A193" s="1" t="s">
        <v>0</v>
      </c>
      <c r="B193" s="1" t="s">
        <v>5</v>
      </c>
      <c r="C193" s="1" t="s">
        <v>329</v>
      </c>
      <c r="D193" s="1" t="s">
        <v>330</v>
      </c>
      <c r="E193" s="1" t="s">
        <v>537</v>
      </c>
      <c r="F193" s="1" t="s">
        <v>538</v>
      </c>
      <c r="G193" s="4">
        <v>5297.2</v>
      </c>
      <c r="I193" s="12">
        <v>392</v>
      </c>
      <c r="J193" s="12">
        <v>13</v>
      </c>
      <c r="K193" s="12">
        <v>1</v>
      </c>
      <c r="M193" s="12">
        <v>0</v>
      </c>
      <c r="N193" s="12">
        <v>0</v>
      </c>
      <c r="P193" s="8">
        <v>69746.382653061228</v>
      </c>
      <c r="R193" s="8">
        <v>70685.155612244896</v>
      </c>
      <c r="S193" s="8">
        <v>50000</v>
      </c>
      <c r="T193" s="8">
        <v>103064</v>
      </c>
      <c r="V193" s="6">
        <v>21</v>
      </c>
      <c r="W193" s="8">
        <v>52860.238095238092</v>
      </c>
      <c r="X193" s="8">
        <v>53432.809523809527</v>
      </c>
      <c r="Z193" s="10">
        <v>13.933673469387756</v>
      </c>
      <c r="AA193" s="10">
        <v>9.8137755102040813</v>
      </c>
      <c r="AC193" s="10">
        <v>41.367346938775512</v>
      </c>
      <c r="AE193" s="12">
        <v>211</v>
      </c>
      <c r="AF193" s="14">
        <f t="shared" si="8"/>
        <v>0.53826530612244894</v>
      </c>
      <c r="AH193" s="12">
        <v>344</v>
      </c>
      <c r="AI193" s="14">
        <f t="shared" si="9"/>
        <v>0.87755102040816324</v>
      </c>
      <c r="AJ193" s="8">
        <v>69353.82267441861</v>
      </c>
      <c r="AK193" s="8">
        <v>69653.186046511633</v>
      </c>
      <c r="AL193" s="8">
        <v>50000</v>
      </c>
      <c r="AM193" s="8">
        <v>103064</v>
      </c>
      <c r="AN193" s="10">
        <v>13.880813953488373</v>
      </c>
      <c r="AO193" s="10">
        <v>9.8372093023255811</v>
      </c>
      <c r="AP193" s="10">
        <v>41.552325581395351</v>
      </c>
      <c r="AR193" s="6">
        <v>219</v>
      </c>
      <c r="AS193" s="14">
        <f t="shared" si="10"/>
        <v>0.55867346938775508</v>
      </c>
      <c r="AT193" s="8">
        <v>66400.009132420091</v>
      </c>
      <c r="AU193" s="8">
        <v>66655.324200913237</v>
      </c>
      <c r="AV193" s="8">
        <v>50000</v>
      </c>
      <c r="AW193" s="8">
        <v>91038</v>
      </c>
      <c r="AX193" s="10">
        <v>12.570776255707763</v>
      </c>
      <c r="AY193" s="10">
        <v>7.9589041095890414</v>
      </c>
      <c r="AZ193" s="10">
        <v>40.876712328767127</v>
      </c>
      <c r="BB193" s="6">
        <v>13</v>
      </c>
      <c r="BC193" s="14">
        <f t="shared" si="11"/>
        <v>3.3163265306122451E-2</v>
      </c>
      <c r="BD193" s="8">
        <v>89361.61538461539</v>
      </c>
      <c r="BE193" s="8">
        <v>89361.61538461539</v>
      </c>
      <c r="BF193" s="8">
        <v>80488</v>
      </c>
      <c r="BG193" s="8">
        <v>98565</v>
      </c>
      <c r="BH193" s="10">
        <v>20.076923076923077</v>
      </c>
      <c r="BI193" s="10">
        <v>17.76923076923077</v>
      </c>
      <c r="BJ193" s="10">
        <v>43.384615384615387</v>
      </c>
    </row>
    <row r="194" spans="1:62" x14ac:dyDescent="0.2">
      <c r="A194" s="1" t="s">
        <v>6</v>
      </c>
      <c r="B194" s="1" t="s">
        <v>11</v>
      </c>
      <c r="C194" s="1" t="s">
        <v>174</v>
      </c>
      <c r="D194" s="1" t="s">
        <v>175</v>
      </c>
      <c r="E194" s="1" t="s">
        <v>539</v>
      </c>
      <c r="F194" s="1" t="s">
        <v>540</v>
      </c>
      <c r="G194" s="4">
        <v>466.8</v>
      </c>
      <c r="I194" s="12">
        <v>44</v>
      </c>
      <c r="J194" s="12">
        <v>2</v>
      </c>
      <c r="K194" s="12">
        <v>0</v>
      </c>
      <c r="M194" s="12">
        <v>0</v>
      </c>
      <c r="N194" s="12">
        <v>0</v>
      </c>
      <c r="P194" s="8">
        <v>56696.090909090912</v>
      </c>
      <c r="R194" s="8">
        <v>58320.11363636364</v>
      </c>
      <c r="S194" s="8">
        <v>50000</v>
      </c>
      <c r="T194" s="8">
        <v>92200</v>
      </c>
      <c r="V194" s="6">
        <v>2</v>
      </c>
      <c r="W194" s="8">
        <v>50000</v>
      </c>
      <c r="X194" s="8">
        <v>52072.5</v>
      </c>
      <c r="Z194" s="10">
        <v>9.8181818181818183</v>
      </c>
      <c r="AA194" s="10">
        <v>6.7272727272727275</v>
      </c>
      <c r="AC194" s="10">
        <v>37</v>
      </c>
      <c r="AE194" s="12">
        <v>3</v>
      </c>
      <c r="AF194" s="14">
        <f t="shared" si="8"/>
        <v>6.8181818181818177E-2</v>
      </c>
      <c r="AH194" s="12">
        <v>36</v>
      </c>
      <c r="AI194" s="14">
        <f t="shared" si="9"/>
        <v>0.81818181818181823</v>
      </c>
      <c r="AJ194" s="8">
        <v>55405.916666666664</v>
      </c>
      <c r="AK194" s="8">
        <v>56556.444444444445</v>
      </c>
      <c r="AL194" s="8">
        <v>50000</v>
      </c>
      <c r="AM194" s="8">
        <v>76447</v>
      </c>
      <c r="AN194" s="10">
        <v>9.4722222222222214</v>
      </c>
      <c r="AO194" s="10">
        <v>5.8055555555555554</v>
      </c>
      <c r="AP194" s="10">
        <v>36.333333333333336</v>
      </c>
      <c r="AR194" s="6">
        <v>27</v>
      </c>
      <c r="AS194" s="14">
        <f t="shared" si="10"/>
        <v>0.61363636363636365</v>
      </c>
      <c r="AT194" s="8">
        <v>53107.037037037036</v>
      </c>
      <c r="AU194" s="8">
        <v>54063.629629629628</v>
      </c>
      <c r="AV194" s="8">
        <v>50000</v>
      </c>
      <c r="AW194" s="8">
        <v>64945</v>
      </c>
      <c r="AX194" s="10">
        <v>7.5925925925925926</v>
      </c>
      <c r="AY194" s="10">
        <v>2.9629629629629628</v>
      </c>
      <c r="AZ194" s="10">
        <v>35.481481481481481</v>
      </c>
      <c r="BB194" s="6">
        <v>0</v>
      </c>
      <c r="BC194" s="14">
        <f t="shared" si="11"/>
        <v>0</v>
      </c>
      <c r="BD194" s="8" t="s">
        <v>868</v>
      </c>
      <c r="BE194" s="8" t="s">
        <v>868</v>
      </c>
      <c r="BF194" s="8" t="s">
        <v>868</v>
      </c>
      <c r="BG194" s="8" t="s">
        <v>868</v>
      </c>
      <c r="BH194" s="10" t="s">
        <v>868</v>
      </c>
      <c r="BI194" s="10" t="s">
        <v>868</v>
      </c>
      <c r="BJ194" s="10" t="s">
        <v>868</v>
      </c>
    </row>
    <row r="195" spans="1:62" x14ac:dyDescent="0.2">
      <c r="A195" s="1" t="s">
        <v>0</v>
      </c>
      <c r="B195" s="1" t="s">
        <v>5</v>
      </c>
      <c r="C195" s="1" t="s">
        <v>247</v>
      </c>
      <c r="D195" s="1" t="s">
        <v>248</v>
      </c>
      <c r="E195" s="1" t="s">
        <v>541</v>
      </c>
      <c r="F195" s="1" t="s">
        <v>542</v>
      </c>
      <c r="G195" s="4">
        <v>3286.8</v>
      </c>
      <c r="I195" s="12">
        <v>253</v>
      </c>
      <c r="J195" s="12">
        <v>6</v>
      </c>
      <c r="K195" s="12">
        <v>0</v>
      </c>
      <c r="M195" s="12">
        <v>2</v>
      </c>
      <c r="N195" s="12">
        <v>2</v>
      </c>
      <c r="P195" s="8">
        <v>75211.193675889328</v>
      </c>
      <c r="R195" s="8">
        <v>76635.766798418976</v>
      </c>
      <c r="S195" s="8">
        <v>51273</v>
      </c>
      <c r="T195" s="8">
        <v>118827</v>
      </c>
      <c r="V195" s="6">
        <v>8</v>
      </c>
      <c r="W195" s="8">
        <v>54416.25</v>
      </c>
      <c r="X195" s="8">
        <v>54620</v>
      </c>
      <c r="Z195" s="10">
        <v>15.818181818181818</v>
      </c>
      <c r="AA195" s="10">
        <v>12.086956521739131</v>
      </c>
      <c r="AC195" s="10">
        <v>43.126482213438734</v>
      </c>
      <c r="AE195" s="12">
        <v>73</v>
      </c>
      <c r="AF195" s="14">
        <f t="shared" si="8"/>
        <v>0.28853754940711462</v>
      </c>
      <c r="AH195" s="12">
        <v>221</v>
      </c>
      <c r="AI195" s="14">
        <f t="shared" si="9"/>
        <v>0.87351778656126478</v>
      </c>
      <c r="AJ195" s="8">
        <v>75576.773755656104</v>
      </c>
      <c r="AK195" s="8">
        <v>76138.823529411762</v>
      </c>
      <c r="AL195" s="8">
        <v>51273</v>
      </c>
      <c r="AM195" s="8">
        <v>103895</v>
      </c>
      <c r="AN195" s="10">
        <v>16.02262443438914</v>
      </c>
      <c r="AO195" s="10">
        <v>12.104072398190045</v>
      </c>
      <c r="AP195" s="10">
        <v>43.380090497737555</v>
      </c>
      <c r="AR195" s="6">
        <v>168</v>
      </c>
      <c r="AS195" s="14">
        <f t="shared" si="10"/>
        <v>0.66403162055335974</v>
      </c>
      <c r="AT195" s="8">
        <v>74126.380952380947</v>
      </c>
      <c r="AU195" s="8">
        <v>74617.142857142855</v>
      </c>
      <c r="AV195" s="8">
        <v>51273</v>
      </c>
      <c r="AW195" s="8">
        <v>98438</v>
      </c>
      <c r="AX195" s="10">
        <v>15.166666666666666</v>
      </c>
      <c r="AY195" s="10">
        <v>11.494047619047619</v>
      </c>
      <c r="AZ195" s="10">
        <v>42.827380952380949</v>
      </c>
      <c r="BB195" s="6">
        <v>7</v>
      </c>
      <c r="BC195" s="14">
        <f t="shared" si="11"/>
        <v>2.766798418972332E-2</v>
      </c>
      <c r="BD195" s="8">
        <v>93103.28571428571</v>
      </c>
      <c r="BE195" s="8">
        <v>93103.28571428571</v>
      </c>
      <c r="BF195" s="8">
        <v>64493</v>
      </c>
      <c r="BG195" s="8">
        <v>99667</v>
      </c>
      <c r="BH195" s="10">
        <v>21.285714285714285</v>
      </c>
      <c r="BI195" s="10">
        <v>17.857142857142858</v>
      </c>
      <c r="BJ195" s="10">
        <v>46.285714285714285</v>
      </c>
    </row>
    <row r="196" spans="1:62" x14ac:dyDescent="0.2">
      <c r="A196" s="1" t="s">
        <v>16</v>
      </c>
      <c r="B196" s="1" t="s">
        <v>21</v>
      </c>
      <c r="C196" s="1" t="s">
        <v>140</v>
      </c>
      <c r="D196" s="1" t="s">
        <v>141</v>
      </c>
      <c r="E196" s="1" t="s">
        <v>543</v>
      </c>
      <c r="F196" s="1" t="s">
        <v>544</v>
      </c>
      <c r="G196" s="4">
        <v>1491.6</v>
      </c>
      <c r="I196" s="12">
        <v>120</v>
      </c>
      <c r="J196" s="12">
        <v>6</v>
      </c>
      <c r="K196" s="12">
        <v>0</v>
      </c>
      <c r="M196" s="12">
        <v>0</v>
      </c>
      <c r="N196" s="12">
        <v>0</v>
      </c>
      <c r="P196" s="8">
        <v>71244.100000000006</v>
      </c>
      <c r="R196" s="8">
        <v>73384.241666666669</v>
      </c>
      <c r="S196" s="8">
        <v>50526</v>
      </c>
      <c r="T196" s="8">
        <v>99459</v>
      </c>
      <c r="V196" s="6">
        <v>6</v>
      </c>
      <c r="W196" s="8">
        <v>56252.5</v>
      </c>
      <c r="X196" s="8">
        <v>56662.5</v>
      </c>
      <c r="Z196" s="10">
        <v>17.350000000000001</v>
      </c>
      <c r="AA196" s="10">
        <v>14.016666666666667</v>
      </c>
      <c r="AC196" s="10">
        <v>42.341666666666669</v>
      </c>
      <c r="AE196" s="12">
        <v>14</v>
      </c>
      <c r="AF196" s="14">
        <f t="shared" si="8"/>
        <v>0.11666666666666667</v>
      </c>
      <c r="AH196" s="12">
        <v>82</v>
      </c>
      <c r="AI196" s="14">
        <f t="shared" si="9"/>
        <v>0.68333333333333335</v>
      </c>
      <c r="AJ196" s="8">
        <v>70092.109756097561</v>
      </c>
      <c r="AK196" s="8">
        <v>70938.743902439019</v>
      </c>
      <c r="AL196" s="8">
        <v>50526</v>
      </c>
      <c r="AM196" s="8">
        <v>92531</v>
      </c>
      <c r="AN196" s="10">
        <v>16.939024390243901</v>
      </c>
      <c r="AO196" s="10">
        <v>13.621951219512194</v>
      </c>
      <c r="AP196" s="10">
        <v>42.426829268292686</v>
      </c>
      <c r="AR196" s="6">
        <v>50</v>
      </c>
      <c r="AS196" s="14">
        <f t="shared" si="10"/>
        <v>0.41666666666666669</v>
      </c>
      <c r="AT196" s="8">
        <v>66601.14</v>
      </c>
      <c r="AU196" s="8">
        <v>67442.38</v>
      </c>
      <c r="AV196" s="8">
        <v>50526</v>
      </c>
      <c r="AW196" s="8">
        <v>92531</v>
      </c>
      <c r="AX196" s="10">
        <v>14.48</v>
      </c>
      <c r="AY196" s="10">
        <v>11.64</v>
      </c>
      <c r="AZ196" s="10">
        <v>40.5</v>
      </c>
      <c r="BB196" s="6">
        <v>2</v>
      </c>
      <c r="BC196" s="14">
        <f t="shared" si="11"/>
        <v>1.6666666666666666E-2</v>
      </c>
      <c r="BD196" s="8">
        <v>75816.5</v>
      </c>
      <c r="BE196" s="8">
        <v>75816.5</v>
      </c>
      <c r="BF196" s="8">
        <v>63404</v>
      </c>
      <c r="BG196" s="8">
        <v>88229</v>
      </c>
      <c r="BH196" s="10">
        <v>21.5</v>
      </c>
      <c r="BI196" s="10">
        <v>16.5</v>
      </c>
      <c r="BJ196" s="10">
        <v>43.5</v>
      </c>
    </row>
    <row r="197" spans="1:62" x14ac:dyDescent="0.2">
      <c r="A197" s="1" t="s">
        <v>27</v>
      </c>
      <c r="B197" s="1" t="s">
        <v>32</v>
      </c>
      <c r="C197" s="1" t="s">
        <v>156</v>
      </c>
      <c r="D197" s="1" t="s">
        <v>157</v>
      </c>
      <c r="E197" s="1" t="s">
        <v>545</v>
      </c>
      <c r="F197" s="1" t="s">
        <v>546</v>
      </c>
      <c r="G197" s="4">
        <v>861.1</v>
      </c>
      <c r="I197" s="12">
        <v>73</v>
      </c>
      <c r="J197" s="12">
        <v>2</v>
      </c>
      <c r="K197" s="12">
        <v>0</v>
      </c>
      <c r="M197" s="12">
        <v>0</v>
      </c>
      <c r="N197" s="12">
        <v>0</v>
      </c>
      <c r="P197" s="8">
        <v>64220.356164383564</v>
      </c>
      <c r="R197" s="8">
        <v>66838.917808219179</v>
      </c>
      <c r="S197" s="8">
        <v>50000</v>
      </c>
      <c r="T197" s="8">
        <v>92532</v>
      </c>
      <c r="V197" s="6">
        <v>2</v>
      </c>
      <c r="W197" s="8">
        <v>50000</v>
      </c>
      <c r="X197" s="8">
        <v>50000</v>
      </c>
      <c r="Z197" s="10">
        <v>15.315068493150685</v>
      </c>
      <c r="AA197" s="10">
        <v>9.5342465753424666</v>
      </c>
      <c r="AC197" s="10">
        <v>41.80821917808219</v>
      </c>
      <c r="AE197" s="12">
        <v>28</v>
      </c>
      <c r="AF197" s="14">
        <f t="shared" si="8"/>
        <v>0.38356164383561642</v>
      </c>
      <c r="AH197" s="12">
        <v>57</v>
      </c>
      <c r="AI197" s="14">
        <f t="shared" si="9"/>
        <v>0.78082191780821919</v>
      </c>
      <c r="AJ197" s="8">
        <v>63803.912280701756</v>
      </c>
      <c r="AK197" s="8">
        <v>65158.807017543862</v>
      </c>
      <c r="AL197" s="8">
        <v>50000</v>
      </c>
      <c r="AM197" s="8">
        <v>86513</v>
      </c>
      <c r="AN197" s="10">
        <v>14.596491228070175</v>
      </c>
      <c r="AO197" s="10">
        <v>9.2105263157894743</v>
      </c>
      <c r="AP197" s="10">
        <v>41.473684210526315</v>
      </c>
      <c r="AR197" s="6">
        <v>35</v>
      </c>
      <c r="AS197" s="14">
        <f t="shared" si="10"/>
        <v>0.47945205479452052</v>
      </c>
      <c r="AT197" s="8">
        <v>62118.514285714286</v>
      </c>
      <c r="AU197" s="8">
        <v>63315.142857142855</v>
      </c>
      <c r="AV197" s="8">
        <v>50000</v>
      </c>
      <c r="AW197" s="8">
        <v>82183</v>
      </c>
      <c r="AX197" s="10">
        <v>14.942857142857143</v>
      </c>
      <c r="AY197" s="10">
        <v>10.485714285714286</v>
      </c>
      <c r="AZ197" s="10">
        <v>42.085714285714289</v>
      </c>
      <c r="BB197" s="6">
        <v>1</v>
      </c>
      <c r="BC197" s="14">
        <f t="shared" si="11"/>
        <v>1.3698630136986301E-2</v>
      </c>
      <c r="BD197" s="8">
        <v>80000</v>
      </c>
      <c r="BE197" s="8">
        <v>80000</v>
      </c>
      <c r="BF197" s="8">
        <v>80000</v>
      </c>
      <c r="BG197" s="8">
        <v>80000</v>
      </c>
      <c r="BH197" s="10">
        <v>17</v>
      </c>
      <c r="BI197" s="10">
        <v>6</v>
      </c>
      <c r="BJ197" s="10">
        <v>41</v>
      </c>
    </row>
    <row r="198" spans="1:62" x14ac:dyDescent="0.2">
      <c r="A198" s="1" t="s">
        <v>6</v>
      </c>
      <c r="B198" s="1" t="s">
        <v>11</v>
      </c>
      <c r="C198" s="1" t="s">
        <v>482</v>
      </c>
      <c r="D198" s="1" t="s">
        <v>483</v>
      </c>
      <c r="E198" s="1" t="s">
        <v>547</v>
      </c>
      <c r="F198" s="1" t="s">
        <v>548</v>
      </c>
      <c r="G198" s="4">
        <v>291.2</v>
      </c>
      <c r="I198" s="12">
        <v>30</v>
      </c>
      <c r="J198" s="12">
        <v>1</v>
      </c>
      <c r="K198" s="12">
        <v>0</v>
      </c>
      <c r="M198" s="12">
        <v>0</v>
      </c>
      <c r="N198" s="12">
        <v>0</v>
      </c>
      <c r="P198" s="8">
        <v>57181.5</v>
      </c>
      <c r="R198" s="8">
        <v>59172.9</v>
      </c>
      <c r="S198" s="8">
        <v>50000</v>
      </c>
      <c r="T198" s="8">
        <v>78544</v>
      </c>
      <c r="V198" s="6">
        <v>2</v>
      </c>
      <c r="W198" s="8">
        <v>50000</v>
      </c>
      <c r="X198" s="8">
        <v>50000</v>
      </c>
      <c r="Z198" s="10">
        <v>12.1</v>
      </c>
      <c r="AA198" s="10">
        <v>8.2666666666666675</v>
      </c>
      <c r="AC198" s="10">
        <v>41.533333333333331</v>
      </c>
      <c r="AE198" s="12">
        <v>6</v>
      </c>
      <c r="AF198" s="14">
        <f t="shared" si="8"/>
        <v>0.2</v>
      </c>
      <c r="AH198" s="12">
        <v>24</v>
      </c>
      <c r="AI198" s="14">
        <f t="shared" si="9"/>
        <v>0.8</v>
      </c>
      <c r="AJ198" s="8">
        <v>55801.875</v>
      </c>
      <c r="AK198" s="8">
        <v>56430.166666666664</v>
      </c>
      <c r="AL198" s="8">
        <v>50000</v>
      </c>
      <c r="AM198" s="8">
        <v>69171</v>
      </c>
      <c r="AN198" s="10">
        <v>10.125</v>
      </c>
      <c r="AO198" s="10">
        <v>7.375</v>
      </c>
      <c r="AP198" s="10">
        <v>39.333333333333336</v>
      </c>
      <c r="AR198" s="6">
        <v>20</v>
      </c>
      <c r="AS198" s="14">
        <f t="shared" si="10"/>
        <v>0.66666666666666663</v>
      </c>
      <c r="AT198" s="8">
        <v>54862.25</v>
      </c>
      <c r="AU198" s="8">
        <v>55557.3</v>
      </c>
      <c r="AV198" s="8">
        <v>50000</v>
      </c>
      <c r="AW198" s="8">
        <v>69171</v>
      </c>
      <c r="AX198" s="10">
        <v>10.199999999999999</v>
      </c>
      <c r="AY198" s="10">
        <v>7.75</v>
      </c>
      <c r="AZ198" s="10">
        <v>37.6</v>
      </c>
      <c r="BB198" s="6">
        <v>1</v>
      </c>
      <c r="BC198" s="14">
        <f t="shared" si="11"/>
        <v>3.3333333333333333E-2</v>
      </c>
      <c r="BD198" s="8">
        <v>62000</v>
      </c>
      <c r="BE198" s="8">
        <v>62000</v>
      </c>
      <c r="BF198" s="8">
        <v>62000</v>
      </c>
      <c r="BG198" s="8">
        <v>62000</v>
      </c>
      <c r="BH198" s="10">
        <v>14</v>
      </c>
      <c r="BI198" s="10">
        <v>8</v>
      </c>
      <c r="BJ198" s="10">
        <v>48</v>
      </c>
    </row>
    <row r="199" spans="1:62" x14ac:dyDescent="0.2">
      <c r="A199" s="1" t="s">
        <v>33</v>
      </c>
      <c r="B199" s="1" t="s">
        <v>38</v>
      </c>
      <c r="C199" s="1" t="s">
        <v>60</v>
      </c>
      <c r="D199" s="1" t="s">
        <v>61</v>
      </c>
      <c r="E199" s="1" t="s">
        <v>549</v>
      </c>
      <c r="F199" s="1" t="s">
        <v>550</v>
      </c>
      <c r="G199" s="4">
        <v>478.5</v>
      </c>
      <c r="I199" s="12">
        <v>44</v>
      </c>
      <c r="J199" s="12">
        <v>1</v>
      </c>
      <c r="K199" s="12">
        <v>2</v>
      </c>
      <c r="M199" s="12">
        <v>0</v>
      </c>
      <c r="N199" s="12">
        <v>0</v>
      </c>
      <c r="P199" s="8">
        <v>60437.272727272728</v>
      </c>
      <c r="R199" s="8">
        <v>63279</v>
      </c>
      <c r="S199" s="8">
        <v>50000</v>
      </c>
      <c r="T199" s="8">
        <v>90760</v>
      </c>
      <c r="V199" s="6">
        <v>0</v>
      </c>
      <c r="W199" s="8" t="s">
        <v>868</v>
      </c>
      <c r="X199" s="8" t="s">
        <v>868</v>
      </c>
      <c r="Z199" s="10">
        <v>13.136363636363637</v>
      </c>
      <c r="AA199" s="10">
        <v>9.545454545454545</v>
      </c>
      <c r="AC199" s="10">
        <v>41.340909090909093</v>
      </c>
      <c r="AE199" s="12">
        <v>15</v>
      </c>
      <c r="AF199" s="14">
        <f t="shared" si="8"/>
        <v>0.34090909090909088</v>
      </c>
      <c r="AH199" s="12">
        <v>38</v>
      </c>
      <c r="AI199" s="14">
        <f t="shared" si="9"/>
        <v>0.86363636363636365</v>
      </c>
      <c r="AJ199" s="8">
        <v>59549.973684210527</v>
      </c>
      <c r="AK199" s="8">
        <v>62194.15789473684</v>
      </c>
      <c r="AL199" s="8">
        <v>50000</v>
      </c>
      <c r="AM199" s="8">
        <v>90760</v>
      </c>
      <c r="AN199" s="10">
        <v>12.657894736842104</v>
      </c>
      <c r="AO199" s="10">
        <v>9</v>
      </c>
      <c r="AP199" s="10">
        <v>41.210526315789473</v>
      </c>
      <c r="AR199" s="6">
        <v>31</v>
      </c>
      <c r="AS199" s="14">
        <f t="shared" si="10"/>
        <v>0.70454545454545459</v>
      </c>
      <c r="AT199" s="8">
        <v>59074.419354838712</v>
      </c>
      <c r="AU199" s="8">
        <v>61449.677419354841</v>
      </c>
      <c r="AV199" s="8">
        <v>50000</v>
      </c>
      <c r="AW199" s="8">
        <v>76458</v>
      </c>
      <c r="AX199" s="10">
        <v>12.612903225806452</v>
      </c>
      <c r="AY199" s="10">
        <v>8.4193548387096779</v>
      </c>
      <c r="AZ199" s="10">
        <v>41.58064516129032</v>
      </c>
      <c r="BB199" s="6">
        <v>0</v>
      </c>
      <c r="BC199" s="14">
        <f t="shared" si="11"/>
        <v>0</v>
      </c>
      <c r="BD199" s="8" t="s">
        <v>868</v>
      </c>
      <c r="BE199" s="8" t="s">
        <v>868</v>
      </c>
      <c r="BF199" s="8" t="s">
        <v>868</v>
      </c>
      <c r="BG199" s="8" t="s">
        <v>868</v>
      </c>
      <c r="BH199" s="10" t="s">
        <v>868</v>
      </c>
      <c r="BI199" s="10" t="s">
        <v>868</v>
      </c>
      <c r="BJ199" s="10" t="s">
        <v>868</v>
      </c>
    </row>
    <row r="200" spans="1:62" x14ac:dyDescent="0.2">
      <c r="A200" s="1" t="s">
        <v>33</v>
      </c>
      <c r="B200" s="1" t="s">
        <v>38</v>
      </c>
      <c r="C200" s="1" t="s">
        <v>434</v>
      </c>
      <c r="D200" s="1" t="s">
        <v>435</v>
      </c>
      <c r="E200" s="1" t="s">
        <v>551</v>
      </c>
      <c r="F200" s="1" t="s">
        <v>552</v>
      </c>
      <c r="G200" s="4">
        <v>1150.0999999999999</v>
      </c>
      <c r="I200" s="12">
        <v>111</v>
      </c>
      <c r="J200" s="12">
        <v>31</v>
      </c>
      <c r="K200" s="12">
        <v>3</v>
      </c>
      <c r="M200" s="12">
        <v>15</v>
      </c>
      <c r="N200" s="12">
        <v>15</v>
      </c>
      <c r="P200" s="8">
        <v>63420.270270270274</v>
      </c>
      <c r="R200" s="8">
        <v>64219.090090090089</v>
      </c>
      <c r="S200" s="8">
        <v>50000</v>
      </c>
      <c r="T200" s="8">
        <v>101330</v>
      </c>
      <c r="V200" s="6">
        <v>7</v>
      </c>
      <c r="W200" s="8">
        <v>50583.571428571428</v>
      </c>
      <c r="X200" s="8">
        <v>50583.571428571428</v>
      </c>
      <c r="Z200" s="10">
        <v>15.693693693693694</v>
      </c>
      <c r="AA200" s="10">
        <v>10.873873873873874</v>
      </c>
      <c r="AC200" s="10">
        <v>41.765765765765764</v>
      </c>
      <c r="AE200" s="12">
        <v>49</v>
      </c>
      <c r="AF200" s="14">
        <f t="shared" si="8"/>
        <v>0.44144144144144143</v>
      </c>
      <c r="AH200" s="12">
        <v>97</v>
      </c>
      <c r="AI200" s="14">
        <f t="shared" si="9"/>
        <v>0.87387387387387383</v>
      </c>
      <c r="AJ200" s="8">
        <v>63340.938144329899</v>
      </c>
      <c r="AK200" s="8">
        <v>63557.701030927834</v>
      </c>
      <c r="AL200" s="8">
        <v>50000</v>
      </c>
      <c r="AM200" s="8">
        <v>90740</v>
      </c>
      <c r="AN200" s="10">
        <v>15.690721649484535</v>
      </c>
      <c r="AO200" s="10">
        <v>10.88659793814433</v>
      </c>
      <c r="AP200" s="10">
        <v>41.824742268041234</v>
      </c>
      <c r="AR200" s="6">
        <v>72</v>
      </c>
      <c r="AS200" s="14">
        <f t="shared" si="10"/>
        <v>0.64864864864864868</v>
      </c>
      <c r="AT200" s="8">
        <v>62606.236111111109</v>
      </c>
      <c r="AU200" s="8">
        <v>62898.263888888891</v>
      </c>
      <c r="AV200" s="8">
        <v>50000</v>
      </c>
      <c r="AW200" s="8">
        <v>90740</v>
      </c>
      <c r="AX200" s="10">
        <v>16.75</v>
      </c>
      <c r="AY200" s="10">
        <v>10.972222222222221</v>
      </c>
      <c r="AZ200" s="10">
        <v>43.375</v>
      </c>
      <c r="BB200" s="6">
        <v>5</v>
      </c>
      <c r="BC200" s="14">
        <f t="shared" si="11"/>
        <v>4.5045045045045043E-2</v>
      </c>
      <c r="BD200" s="8">
        <v>72001.399999999994</v>
      </c>
      <c r="BE200" s="8">
        <v>72001.399999999994</v>
      </c>
      <c r="BF200" s="8">
        <v>62586</v>
      </c>
      <c r="BG200" s="8">
        <v>82775</v>
      </c>
      <c r="BH200" s="10">
        <v>13</v>
      </c>
      <c r="BI200" s="10">
        <v>10</v>
      </c>
      <c r="BJ200" s="10">
        <v>35.799999999999997</v>
      </c>
    </row>
    <row r="201" spans="1:62" x14ac:dyDescent="0.2">
      <c r="A201" s="1" t="s">
        <v>84</v>
      </c>
      <c r="B201" s="1" t="s">
        <v>88</v>
      </c>
      <c r="C201" s="1" t="s">
        <v>312</v>
      </c>
      <c r="D201" s="1" t="s">
        <v>313</v>
      </c>
      <c r="E201" s="1" t="s">
        <v>553</v>
      </c>
      <c r="F201" s="1" t="s">
        <v>554</v>
      </c>
      <c r="G201" s="4">
        <v>713.3</v>
      </c>
      <c r="I201" s="12">
        <v>63</v>
      </c>
      <c r="J201" s="12">
        <v>0</v>
      </c>
      <c r="K201" s="12">
        <v>0</v>
      </c>
      <c r="M201" s="12">
        <v>0</v>
      </c>
      <c r="N201" s="12">
        <v>0</v>
      </c>
      <c r="P201" s="8">
        <v>57944.206349206346</v>
      </c>
      <c r="R201" s="8">
        <v>61209.349206349209</v>
      </c>
      <c r="S201" s="8">
        <v>50000</v>
      </c>
      <c r="T201" s="8">
        <v>85000</v>
      </c>
      <c r="V201" s="6">
        <v>2</v>
      </c>
      <c r="W201" s="8">
        <v>50000</v>
      </c>
      <c r="X201" s="8">
        <v>50000</v>
      </c>
      <c r="Z201" s="10">
        <v>13.571428571428571</v>
      </c>
      <c r="AA201" s="10">
        <v>10.523809523809524</v>
      </c>
      <c r="AC201" s="10">
        <v>41.61904761904762</v>
      </c>
      <c r="AE201" s="12">
        <v>16</v>
      </c>
      <c r="AF201" s="14">
        <f t="shared" si="8"/>
        <v>0.25396825396825395</v>
      </c>
      <c r="AH201" s="12">
        <v>44</v>
      </c>
      <c r="AI201" s="14">
        <f t="shared" si="9"/>
        <v>0.69841269841269837</v>
      </c>
      <c r="AJ201" s="8">
        <v>57190.659090909088</v>
      </c>
      <c r="AK201" s="8">
        <v>59077.704545454544</v>
      </c>
      <c r="AL201" s="8">
        <v>50000</v>
      </c>
      <c r="AM201" s="8">
        <v>74120</v>
      </c>
      <c r="AN201" s="10">
        <v>12.75</v>
      </c>
      <c r="AO201" s="10">
        <v>9.2727272727272734</v>
      </c>
      <c r="AP201" s="10">
        <v>41.204545454545453</v>
      </c>
      <c r="AR201" s="6">
        <v>44</v>
      </c>
      <c r="AS201" s="14">
        <f t="shared" si="10"/>
        <v>0.69841269841269837</v>
      </c>
      <c r="AT201" s="8">
        <v>57190.659090909088</v>
      </c>
      <c r="AU201" s="8">
        <v>59077.704545454544</v>
      </c>
      <c r="AV201" s="8">
        <v>50000</v>
      </c>
      <c r="AW201" s="8">
        <v>74120</v>
      </c>
      <c r="AX201" s="10">
        <v>12.75</v>
      </c>
      <c r="AY201" s="10">
        <v>9.2727272727272734</v>
      </c>
      <c r="AZ201" s="10">
        <v>41.204545454545453</v>
      </c>
      <c r="BB201" s="6">
        <v>0</v>
      </c>
      <c r="BC201" s="14">
        <f t="shared" si="11"/>
        <v>0</v>
      </c>
      <c r="BD201" s="8" t="s">
        <v>868</v>
      </c>
      <c r="BE201" s="8" t="s">
        <v>868</v>
      </c>
      <c r="BF201" s="8" t="s">
        <v>868</v>
      </c>
      <c r="BG201" s="8" t="s">
        <v>868</v>
      </c>
      <c r="BH201" s="10" t="s">
        <v>868</v>
      </c>
      <c r="BI201" s="10" t="s">
        <v>868</v>
      </c>
      <c r="BJ201" s="10" t="s">
        <v>868</v>
      </c>
    </row>
    <row r="202" spans="1:62" x14ac:dyDescent="0.2">
      <c r="A202" s="1" t="s">
        <v>45</v>
      </c>
      <c r="B202" s="1" t="s">
        <v>50</v>
      </c>
      <c r="C202" s="1" t="s">
        <v>197</v>
      </c>
      <c r="D202" s="1" t="s">
        <v>198</v>
      </c>
      <c r="E202" s="1" t="s">
        <v>555</v>
      </c>
      <c r="F202" s="1" t="s">
        <v>556</v>
      </c>
      <c r="G202" s="4">
        <v>800.1</v>
      </c>
      <c r="I202" s="12">
        <v>69</v>
      </c>
      <c r="J202" s="12">
        <v>2</v>
      </c>
      <c r="K202" s="12">
        <v>0</v>
      </c>
      <c r="M202" s="12">
        <v>0</v>
      </c>
      <c r="N202" s="12">
        <v>0</v>
      </c>
      <c r="P202" s="8">
        <v>64164.782608695656</v>
      </c>
      <c r="R202" s="8">
        <v>66031.695652173919</v>
      </c>
      <c r="S202" s="8">
        <v>50000</v>
      </c>
      <c r="T202" s="8">
        <v>93552</v>
      </c>
      <c r="V202" s="6">
        <v>3</v>
      </c>
      <c r="W202" s="8">
        <v>50000</v>
      </c>
      <c r="X202" s="8">
        <v>51504</v>
      </c>
      <c r="Z202" s="10">
        <v>15.043478260869565</v>
      </c>
      <c r="AA202" s="10">
        <v>11.391304347826088</v>
      </c>
      <c r="AC202" s="10">
        <v>42.333333333333336</v>
      </c>
      <c r="AE202" s="12">
        <v>19</v>
      </c>
      <c r="AF202" s="14">
        <f t="shared" si="8"/>
        <v>0.27536231884057971</v>
      </c>
      <c r="AH202" s="12">
        <v>52</v>
      </c>
      <c r="AI202" s="14">
        <f t="shared" si="9"/>
        <v>0.75362318840579712</v>
      </c>
      <c r="AJ202" s="8">
        <v>62882.807692307695</v>
      </c>
      <c r="AK202" s="8">
        <v>63663.038461538461</v>
      </c>
      <c r="AL202" s="8">
        <v>50000</v>
      </c>
      <c r="AM202" s="8">
        <v>88612</v>
      </c>
      <c r="AN202" s="10">
        <v>14.038461538461538</v>
      </c>
      <c r="AO202" s="10">
        <v>10</v>
      </c>
      <c r="AP202" s="10">
        <v>41.269230769230766</v>
      </c>
      <c r="AR202" s="6">
        <v>34</v>
      </c>
      <c r="AS202" s="14">
        <f t="shared" si="10"/>
        <v>0.49275362318840582</v>
      </c>
      <c r="AT202" s="8">
        <v>60080.911764705881</v>
      </c>
      <c r="AU202" s="8">
        <v>60947.5</v>
      </c>
      <c r="AV202" s="8">
        <v>50000</v>
      </c>
      <c r="AW202" s="8">
        <v>87111</v>
      </c>
      <c r="AX202" s="10">
        <v>12.352941176470589</v>
      </c>
      <c r="AY202" s="10">
        <v>8.0588235294117645</v>
      </c>
      <c r="AZ202" s="10">
        <v>39.647058823529413</v>
      </c>
      <c r="BB202" s="6">
        <v>0</v>
      </c>
      <c r="BC202" s="14">
        <f t="shared" si="11"/>
        <v>0</v>
      </c>
      <c r="BD202" s="8" t="s">
        <v>868</v>
      </c>
      <c r="BE202" s="8" t="s">
        <v>868</v>
      </c>
      <c r="BF202" s="8" t="s">
        <v>868</v>
      </c>
      <c r="BG202" s="8" t="s">
        <v>868</v>
      </c>
      <c r="BH202" s="10" t="s">
        <v>868</v>
      </c>
      <c r="BI202" s="10" t="s">
        <v>868</v>
      </c>
      <c r="BJ202" s="10" t="s">
        <v>868</v>
      </c>
    </row>
    <row r="203" spans="1:62" x14ac:dyDescent="0.2">
      <c r="A203" s="1" t="s">
        <v>0</v>
      </c>
      <c r="B203" s="1" t="s">
        <v>5</v>
      </c>
      <c r="C203" s="1" t="s">
        <v>148</v>
      </c>
      <c r="D203" s="1" t="s">
        <v>149</v>
      </c>
      <c r="E203" s="1" t="s">
        <v>557</v>
      </c>
      <c r="F203" s="1" t="s">
        <v>558</v>
      </c>
      <c r="G203" s="4">
        <v>447.9</v>
      </c>
      <c r="I203" s="12">
        <v>41</v>
      </c>
      <c r="J203" s="12">
        <v>0</v>
      </c>
      <c r="K203" s="12">
        <v>2</v>
      </c>
      <c r="M203" s="12">
        <v>0</v>
      </c>
      <c r="N203" s="12">
        <v>0</v>
      </c>
      <c r="P203" s="8">
        <v>60582.780487804877</v>
      </c>
      <c r="R203" s="8">
        <v>64334.414634146342</v>
      </c>
      <c r="S203" s="8">
        <v>50000</v>
      </c>
      <c r="T203" s="8">
        <v>94873</v>
      </c>
      <c r="V203" s="6">
        <v>0</v>
      </c>
      <c r="W203" s="8" t="s">
        <v>868</v>
      </c>
      <c r="X203" s="8" t="s">
        <v>868</v>
      </c>
      <c r="Z203" s="10">
        <v>16.951219512195124</v>
      </c>
      <c r="AA203" s="10">
        <v>14.853658536585366</v>
      </c>
      <c r="AC203" s="10">
        <v>43.341463414634148</v>
      </c>
      <c r="AE203" s="12">
        <v>6</v>
      </c>
      <c r="AF203" s="14">
        <f t="shared" si="8"/>
        <v>0.14634146341463414</v>
      </c>
      <c r="AH203" s="12">
        <v>29</v>
      </c>
      <c r="AI203" s="14">
        <f t="shared" si="9"/>
        <v>0.70731707317073167</v>
      </c>
      <c r="AJ203" s="8">
        <v>59984.689655172413</v>
      </c>
      <c r="AK203" s="8">
        <v>61812.724137931036</v>
      </c>
      <c r="AL203" s="8">
        <v>50000</v>
      </c>
      <c r="AM203" s="8">
        <v>75114</v>
      </c>
      <c r="AN203" s="10">
        <v>16.379310344827587</v>
      </c>
      <c r="AO203" s="10">
        <v>14.758620689655173</v>
      </c>
      <c r="AP203" s="10">
        <v>43.137931034482762</v>
      </c>
      <c r="AR203" s="6">
        <v>18</v>
      </c>
      <c r="AS203" s="14">
        <f t="shared" si="10"/>
        <v>0.43902439024390244</v>
      </c>
      <c r="AT203" s="8">
        <v>59179.666666666664</v>
      </c>
      <c r="AU203" s="8">
        <v>60642.388888888891</v>
      </c>
      <c r="AV203" s="8">
        <v>50000</v>
      </c>
      <c r="AW203" s="8">
        <v>70226</v>
      </c>
      <c r="AX203" s="10">
        <v>18.444444444444443</v>
      </c>
      <c r="AY203" s="10">
        <v>17.277777777777779</v>
      </c>
      <c r="AZ203" s="10">
        <v>44.555555555555557</v>
      </c>
      <c r="BB203" s="6">
        <v>0</v>
      </c>
      <c r="BC203" s="14">
        <f t="shared" si="11"/>
        <v>0</v>
      </c>
      <c r="BD203" s="8" t="s">
        <v>868</v>
      </c>
      <c r="BE203" s="8" t="s">
        <v>868</v>
      </c>
      <c r="BF203" s="8" t="s">
        <v>868</v>
      </c>
      <c r="BG203" s="8" t="s">
        <v>868</v>
      </c>
      <c r="BH203" s="10" t="s">
        <v>868</v>
      </c>
      <c r="BI203" s="10" t="s">
        <v>868</v>
      </c>
      <c r="BJ203" s="10" t="s">
        <v>868</v>
      </c>
    </row>
    <row r="204" spans="1:62" x14ac:dyDescent="0.2">
      <c r="A204" s="1" t="s">
        <v>33</v>
      </c>
      <c r="B204" s="1" t="s">
        <v>38</v>
      </c>
      <c r="C204" s="1" t="s">
        <v>60</v>
      </c>
      <c r="D204" s="1" t="s">
        <v>61</v>
      </c>
      <c r="E204" s="1" t="s">
        <v>559</v>
      </c>
      <c r="F204" s="1" t="s">
        <v>560</v>
      </c>
      <c r="G204" s="4">
        <v>952.2</v>
      </c>
      <c r="I204" s="12">
        <v>84</v>
      </c>
      <c r="J204" s="12">
        <v>0</v>
      </c>
      <c r="K204" s="12">
        <v>0</v>
      </c>
      <c r="M204" s="12">
        <v>1</v>
      </c>
      <c r="N204" s="12">
        <v>1</v>
      </c>
      <c r="P204" s="8">
        <v>62210.523809523809</v>
      </c>
      <c r="R204" s="8">
        <v>64744.726190476191</v>
      </c>
      <c r="S204" s="8">
        <v>50000</v>
      </c>
      <c r="T204" s="8">
        <v>87118</v>
      </c>
      <c r="V204" s="6">
        <v>0</v>
      </c>
      <c r="W204" s="8" t="s">
        <v>868</v>
      </c>
      <c r="X204" s="8" t="s">
        <v>868</v>
      </c>
      <c r="Z204" s="10">
        <v>17.547619047619047</v>
      </c>
      <c r="AA204" s="10">
        <v>12.333333333333334</v>
      </c>
      <c r="AC204" s="10">
        <v>42.071428571428569</v>
      </c>
      <c r="AE204" s="12">
        <v>33</v>
      </c>
      <c r="AF204" s="14">
        <f t="shared" si="8"/>
        <v>0.39285714285714285</v>
      </c>
      <c r="AH204" s="12">
        <v>63</v>
      </c>
      <c r="AI204" s="14">
        <f t="shared" si="9"/>
        <v>0.75</v>
      </c>
      <c r="AJ204" s="8">
        <v>62043.380952380954</v>
      </c>
      <c r="AK204" s="8">
        <v>63133</v>
      </c>
      <c r="AL204" s="8">
        <v>50000</v>
      </c>
      <c r="AM204" s="8">
        <v>85878</v>
      </c>
      <c r="AN204" s="10">
        <v>16.80952380952381</v>
      </c>
      <c r="AO204" s="10">
        <v>11.46031746031746</v>
      </c>
      <c r="AP204" s="10">
        <v>41.507936507936506</v>
      </c>
      <c r="AR204" s="6">
        <v>49</v>
      </c>
      <c r="AS204" s="14">
        <f t="shared" si="10"/>
        <v>0.58333333333333337</v>
      </c>
      <c r="AT204" s="8">
        <v>60698.795918367345</v>
      </c>
      <c r="AU204" s="8">
        <v>61607.734693877552</v>
      </c>
      <c r="AV204" s="8">
        <v>50000</v>
      </c>
      <c r="AW204" s="8">
        <v>76995</v>
      </c>
      <c r="AX204" s="10">
        <v>16.122448979591837</v>
      </c>
      <c r="AY204" s="10">
        <v>10.448979591836734</v>
      </c>
      <c r="AZ204" s="10">
        <v>40.918367346938773</v>
      </c>
      <c r="BB204" s="6">
        <v>2</v>
      </c>
      <c r="BC204" s="14">
        <f t="shared" si="11"/>
        <v>2.3809523809523808E-2</v>
      </c>
      <c r="BD204" s="8">
        <v>80136.5</v>
      </c>
      <c r="BE204" s="8">
        <v>81486.5</v>
      </c>
      <c r="BF204" s="8">
        <v>77095</v>
      </c>
      <c r="BG204" s="8">
        <v>85878</v>
      </c>
      <c r="BH204" s="10">
        <v>28.5</v>
      </c>
      <c r="BI204" s="10">
        <v>16</v>
      </c>
      <c r="BJ204" s="10">
        <v>54</v>
      </c>
    </row>
    <row r="205" spans="1:62" x14ac:dyDescent="0.2">
      <c r="A205" s="1" t="s">
        <v>27</v>
      </c>
      <c r="B205" s="1" t="s">
        <v>32</v>
      </c>
      <c r="C205" s="1" t="s">
        <v>189</v>
      </c>
      <c r="D205" s="1" t="s">
        <v>190</v>
      </c>
      <c r="E205" s="1" t="s">
        <v>561</v>
      </c>
      <c r="F205" s="1" t="s">
        <v>562</v>
      </c>
      <c r="G205" s="4">
        <v>301.10000000000002</v>
      </c>
      <c r="I205" s="12">
        <v>38</v>
      </c>
      <c r="J205" s="12">
        <v>0</v>
      </c>
      <c r="K205" s="12">
        <v>0</v>
      </c>
      <c r="M205" s="12">
        <v>0</v>
      </c>
      <c r="N205" s="12">
        <v>0</v>
      </c>
      <c r="P205" s="8">
        <v>58503.605263157893</v>
      </c>
      <c r="R205" s="8">
        <v>59800.84210526316</v>
      </c>
      <c r="S205" s="8">
        <v>50000</v>
      </c>
      <c r="T205" s="8">
        <v>94115</v>
      </c>
      <c r="V205" s="6">
        <v>1</v>
      </c>
      <c r="W205" s="8">
        <v>50000</v>
      </c>
      <c r="X205" s="8">
        <v>53886</v>
      </c>
      <c r="Z205" s="10">
        <v>11.578947368421053</v>
      </c>
      <c r="AA205" s="10">
        <v>6.9473684210526319</v>
      </c>
      <c r="AC205" s="10">
        <v>40.921052631578945</v>
      </c>
      <c r="AE205" s="12">
        <v>4</v>
      </c>
      <c r="AF205" s="14">
        <f t="shared" si="8"/>
        <v>0.10526315789473684</v>
      </c>
      <c r="AH205" s="12">
        <v>31</v>
      </c>
      <c r="AI205" s="14">
        <f t="shared" si="9"/>
        <v>0.81578947368421051</v>
      </c>
      <c r="AJ205" s="8">
        <v>57459.451612903227</v>
      </c>
      <c r="AK205" s="8">
        <v>58320.354838709674</v>
      </c>
      <c r="AL205" s="8">
        <v>50000</v>
      </c>
      <c r="AM205" s="8">
        <v>69779</v>
      </c>
      <c r="AN205" s="10">
        <v>11.806451612903226</v>
      </c>
      <c r="AO205" s="10">
        <v>7.032258064516129</v>
      </c>
      <c r="AP205" s="10">
        <v>40.838709677419352</v>
      </c>
      <c r="AR205" s="6">
        <v>18</v>
      </c>
      <c r="AS205" s="14">
        <f t="shared" si="10"/>
        <v>0.47368421052631576</v>
      </c>
      <c r="AT205" s="8">
        <v>54774.555555555555</v>
      </c>
      <c r="AU205" s="8">
        <v>55726.333333333336</v>
      </c>
      <c r="AV205" s="8">
        <v>50000</v>
      </c>
      <c r="AW205" s="8">
        <v>64000</v>
      </c>
      <c r="AX205" s="10">
        <v>9.3333333333333339</v>
      </c>
      <c r="AY205" s="10">
        <v>4.7222222222222223</v>
      </c>
      <c r="AZ205" s="10">
        <v>40.611111111111114</v>
      </c>
      <c r="BB205" s="6">
        <v>0</v>
      </c>
      <c r="BC205" s="14">
        <f t="shared" si="11"/>
        <v>0</v>
      </c>
      <c r="BD205" s="8" t="s">
        <v>868</v>
      </c>
      <c r="BE205" s="8" t="s">
        <v>868</v>
      </c>
      <c r="BF205" s="8" t="s">
        <v>868</v>
      </c>
      <c r="BG205" s="8" t="s">
        <v>868</v>
      </c>
      <c r="BH205" s="10" t="s">
        <v>868</v>
      </c>
      <c r="BI205" s="10" t="s">
        <v>868</v>
      </c>
      <c r="BJ205" s="10" t="s">
        <v>868</v>
      </c>
    </row>
    <row r="206" spans="1:62" x14ac:dyDescent="0.2">
      <c r="A206" s="1" t="s">
        <v>84</v>
      </c>
      <c r="B206" s="1" t="s">
        <v>88</v>
      </c>
      <c r="C206" s="1" t="s">
        <v>563</v>
      </c>
      <c r="D206" s="1" t="s">
        <v>564</v>
      </c>
      <c r="E206" s="1" t="s">
        <v>565</v>
      </c>
      <c r="F206" s="1" t="s">
        <v>566</v>
      </c>
      <c r="G206" s="4">
        <v>210.9</v>
      </c>
      <c r="I206" s="12">
        <v>23</v>
      </c>
      <c r="J206" s="12">
        <v>0</v>
      </c>
      <c r="K206" s="12">
        <v>0</v>
      </c>
      <c r="M206" s="12">
        <v>0</v>
      </c>
      <c r="N206" s="12">
        <v>0</v>
      </c>
      <c r="P206" s="8">
        <v>57669.521739130432</v>
      </c>
      <c r="R206" s="8">
        <v>59265.043478260872</v>
      </c>
      <c r="S206" s="8">
        <v>50000</v>
      </c>
      <c r="T206" s="8">
        <v>70373</v>
      </c>
      <c r="V206" s="6">
        <v>1</v>
      </c>
      <c r="W206" s="8">
        <v>50000</v>
      </c>
      <c r="X206" s="8">
        <v>50964</v>
      </c>
      <c r="Z206" s="10">
        <v>14.608695652173912</v>
      </c>
      <c r="AA206" s="10">
        <v>9.8260869565217384</v>
      </c>
      <c r="AC206" s="10">
        <v>45.043478260869563</v>
      </c>
      <c r="AE206" s="12">
        <v>4</v>
      </c>
      <c r="AF206" s="14">
        <f t="shared" si="8"/>
        <v>0.17391304347826086</v>
      </c>
      <c r="AH206" s="12">
        <v>21</v>
      </c>
      <c r="AI206" s="14">
        <f t="shared" si="9"/>
        <v>0.91304347826086951</v>
      </c>
      <c r="AJ206" s="8">
        <v>58235.714285714283</v>
      </c>
      <c r="AK206" s="8">
        <v>59643.809523809527</v>
      </c>
      <c r="AL206" s="8">
        <v>50000</v>
      </c>
      <c r="AM206" s="8">
        <v>70373</v>
      </c>
      <c r="AN206" s="10">
        <v>15.333333333333334</v>
      </c>
      <c r="AO206" s="10">
        <v>10.285714285714286</v>
      </c>
      <c r="AP206" s="10">
        <v>46.571428571428569</v>
      </c>
      <c r="AR206" s="6">
        <v>15</v>
      </c>
      <c r="AS206" s="14">
        <f t="shared" si="10"/>
        <v>0.65217391304347827</v>
      </c>
      <c r="AT206" s="8">
        <v>56630</v>
      </c>
      <c r="AU206" s="8">
        <v>58359.8</v>
      </c>
      <c r="AV206" s="8">
        <v>50000</v>
      </c>
      <c r="AW206" s="8">
        <v>68000</v>
      </c>
      <c r="AX206" s="10">
        <v>15.666666666666666</v>
      </c>
      <c r="AY206" s="10">
        <v>11.066666666666666</v>
      </c>
      <c r="AZ206" s="10">
        <v>49.133333333333333</v>
      </c>
      <c r="BB206" s="6">
        <v>0</v>
      </c>
      <c r="BC206" s="14">
        <f t="shared" si="11"/>
        <v>0</v>
      </c>
      <c r="BD206" s="8" t="s">
        <v>868</v>
      </c>
      <c r="BE206" s="8" t="s">
        <v>868</v>
      </c>
      <c r="BF206" s="8" t="s">
        <v>868</v>
      </c>
      <c r="BG206" s="8" t="s">
        <v>868</v>
      </c>
      <c r="BH206" s="10" t="s">
        <v>868</v>
      </c>
      <c r="BI206" s="10" t="s">
        <v>868</v>
      </c>
      <c r="BJ206" s="10" t="s">
        <v>868</v>
      </c>
    </row>
    <row r="207" spans="1:62" x14ac:dyDescent="0.2">
      <c r="A207" s="1" t="s">
        <v>27</v>
      </c>
      <c r="B207" s="1" t="s">
        <v>32</v>
      </c>
      <c r="C207" s="1" t="s">
        <v>261</v>
      </c>
      <c r="D207" s="1" t="s">
        <v>262</v>
      </c>
      <c r="E207" s="1" t="s">
        <v>567</v>
      </c>
      <c r="F207" s="1" t="s">
        <v>568</v>
      </c>
      <c r="G207" s="4">
        <v>194</v>
      </c>
      <c r="I207" s="12">
        <v>11</v>
      </c>
      <c r="J207" s="12">
        <v>2</v>
      </c>
      <c r="K207" s="12">
        <v>0</v>
      </c>
      <c r="M207" s="12">
        <v>0</v>
      </c>
      <c r="N207" s="12">
        <v>0</v>
      </c>
      <c r="P207" s="8">
        <v>72533.272727272721</v>
      </c>
      <c r="R207" s="8">
        <v>89121.636363636368</v>
      </c>
      <c r="S207" s="8">
        <v>66072</v>
      </c>
      <c r="T207" s="8">
        <v>101313</v>
      </c>
      <c r="V207" s="6">
        <v>0</v>
      </c>
      <c r="W207" s="8" t="s">
        <v>868</v>
      </c>
      <c r="X207" s="8" t="s">
        <v>868</v>
      </c>
      <c r="Z207" s="10">
        <v>18.727272727272727</v>
      </c>
      <c r="AA207" s="10">
        <v>17.272727272727273</v>
      </c>
      <c r="AC207" s="10">
        <v>45.545454545454547</v>
      </c>
      <c r="AE207" s="12">
        <v>0</v>
      </c>
      <c r="AF207" s="14">
        <f t="shared" si="8"/>
        <v>0</v>
      </c>
      <c r="AH207" s="12">
        <v>11</v>
      </c>
      <c r="AI207" s="14">
        <f t="shared" si="9"/>
        <v>1</v>
      </c>
      <c r="AJ207" s="8">
        <v>72533.272727272721</v>
      </c>
      <c r="AK207" s="8">
        <v>89121.636363636368</v>
      </c>
      <c r="AL207" s="8">
        <v>66072</v>
      </c>
      <c r="AM207" s="8">
        <v>101313</v>
      </c>
      <c r="AN207" s="10">
        <v>18.727272727272727</v>
      </c>
      <c r="AO207" s="10">
        <v>17.272727272727273</v>
      </c>
      <c r="AP207" s="10">
        <v>45.545454545454547</v>
      </c>
      <c r="AR207" s="6">
        <v>4</v>
      </c>
      <c r="AS207" s="14">
        <f t="shared" si="10"/>
        <v>0.36363636363636365</v>
      </c>
      <c r="AT207" s="8">
        <v>63348.5</v>
      </c>
      <c r="AU207" s="8">
        <v>77490.5</v>
      </c>
      <c r="AV207" s="8">
        <v>66072</v>
      </c>
      <c r="AW207" s="8">
        <v>94813</v>
      </c>
      <c r="AX207" s="10">
        <v>14.5</v>
      </c>
      <c r="AY207" s="10">
        <v>11</v>
      </c>
      <c r="AZ207" s="10">
        <v>39.75</v>
      </c>
      <c r="BB207" s="6">
        <v>0</v>
      </c>
      <c r="BC207" s="14">
        <f t="shared" si="11"/>
        <v>0</v>
      </c>
      <c r="BD207" s="8" t="s">
        <v>868</v>
      </c>
      <c r="BE207" s="8" t="s">
        <v>868</v>
      </c>
      <c r="BF207" s="8" t="s">
        <v>868</v>
      </c>
      <c r="BG207" s="8" t="s">
        <v>868</v>
      </c>
      <c r="BH207" s="10" t="s">
        <v>868</v>
      </c>
      <c r="BI207" s="10" t="s">
        <v>868</v>
      </c>
      <c r="BJ207" s="10" t="s">
        <v>868</v>
      </c>
    </row>
    <row r="208" spans="1:62" x14ac:dyDescent="0.2">
      <c r="A208" s="1" t="s">
        <v>27</v>
      </c>
      <c r="B208" s="1" t="s">
        <v>32</v>
      </c>
      <c r="C208" s="1" t="s">
        <v>189</v>
      </c>
      <c r="D208" s="1" t="s">
        <v>190</v>
      </c>
      <c r="E208" s="1" t="s">
        <v>569</v>
      </c>
      <c r="F208" s="1" t="s">
        <v>570</v>
      </c>
      <c r="G208" s="4">
        <v>201</v>
      </c>
      <c r="I208" s="12">
        <v>18</v>
      </c>
      <c r="J208" s="12">
        <v>4</v>
      </c>
      <c r="K208" s="12">
        <v>1</v>
      </c>
      <c r="M208" s="12">
        <v>0</v>
      </c>
      <c r="N208" s="12">
        <v>0</v>
      </c>
      <c r="P208" s="8">
        <v>57391.444444444445</v>
      </c>
      <c r="R208" s="8">
        <v>58511.722222222219</v>
      </c>
      <c r="S208" s="8">
        <v>50000</v>
      </c>
      <c r="T208" s="8">
        <v>75755</v>
      </c>
      <c r="V208" s="6">
        <v>2</v>
      </c>
      <c r="W208" s="8">
        <v>51501.5</v>
      </c>
      <c r="X208" s="8">
        <v>52928.5</v>
      </c>
      <c r="Z208" s="10">
        <v>12.777777777777779</v>
      </c>
      <c r="AA208" s="10">
        <v>9.6111111111111107</v>
      </c>
      <c r="AC208" s="10">
        <v>43.888888888888886</v>
      </c>
      <c r="AE208" s="12">
        <v>3</v>
      </c>
      <c r="AF208" s="14">
        <f>AE208/I208</f>
        <v>0.16666666666666666</v>
      </c>
      <c r="AH208" s="12">
        <v>16</v>
      </c>
      <c r="AI208" s="14">
        <f>AH208/I208</f>
        <v>0.88888888888888884</v>
      </c>
      <c r="AJ208" s="8">
        <v>56409.125</v>
      </c>
      <c r="AK208" s="8">
        <v>57017.9375</v>
      </c>
      <c r="AL208" s="8">
        <v>50000</v>
      </c>
      <c r="AM208" s="8">
        <v>67250</v>
      </c>
      <c r="AN208" s="10">
        <v>12.0625</v>
      </c>
      <c r="AO208" s="10">
        <v>8.875</v>
      </c>
      <c r="AP208" s="10">
        <v>43.75</v>
      </c>
      <c r="AR208" s="6">
        <v>11</v>
      </c>
      <c r="AS208" s="14">
        <f t="shared" ref="AS208:AS271" si="12">AR208/I208</f>
        <v>0.61111111111111116</v>
      </c>
      <c r="AT208" s="8">
        <v>56072.36363636364</v>
      </c>
      <c r="AU208" s="8">
        <v>56730.63636363636</v>
      </c>
      <c r="AV208" s="8">
        <v>50000</v>
      </c>
      <c r="AW208" s="8">
        <v>66906</v>
      </c>
      <c r="AX208" s="10">
        <v>11.909090909090908</v>
      </c>
      <c r="AY208" s="10">
        <v>8.6363636363636367</v>
      </c>
      <c r="AZ208" s="10">
        <v>44.363636363636367</v>
      </c>
      <c r="BB208" s="6">
        <v>0</v>
      </c>
      <c r="BC208" s="14">
        <f>BB208/I208</f>
        <v>0</v>
      </c>
      <c r="BD208" s="8" t="s">
        <v>868</v>
      </c>
      <c r="BE208" s="8" t="s">
        <v>868</v>
      </c>
      <c r="BF208" s="8" t="s">
        <v>868</v>
      </c>
      <c r="BG208" s="8" t="s">
        <v>868</v>
      </c>
      <c r="BH208" s="10" t="s">
        <v>868</v>
      </c>
      <c r="BI208" s="10" t="s">
        <v>868</v>
      </c>
      <c r="BJ208" s="10" t="s">
        <v>868</v>
      </c>
    </row>
    <row r="209" spans="1:62" x14ac:dyDescent="0.2">
      <c r="A209" s="1" t="s">
        <v>84</v>
      </c>
      <c r="B209" s="1" t="s">
        <v>88</v>
      </c>
      <c r="C209" s="1" t="s">
        <v>300</v>
      </c>
      <c r="D209" s="1" t="s">
        <v>301</v>
      </c>
      <c r="E209" s="1" t="s">
        <v>571</v>
      </c>
      <c r="F209" s="1" t="s">
        <v>572</v>
      </c>
      <c r="G209" s="4">
        <v>562.5</v>
      </c>
      <c r="I209" s="12">
        <v>45</v>
      </c>
      <c r="J209" s="12">
        <v>3</v>
      </c>
      <c r="K209" s="12">
        <v>0</v>
      </c>
      <c r="M209" s="12">
        <v>0</v>
      </c>
      <c r="N209" s="12">
        <v>0</v>
      </c>
      <c r="P209" s="8">
        <v>61847.777777777781</v>
      </c>
      <c r="R209" s="8">
        <v>64560.37777777778</v>
      </c>
      <c r="S209" s="8">
        <v>50000</v>
      </c>
      <c r="T209" s="8">
        <v>88052</v>
      </c>
      <c r="V209" s="6">
        <v>2</v>
      </c>
      <c r="W209" s="8">
        <v>51650</v>
      </c>
      <c r="X209" s="8">
        <v>54365</v>
      </c>
      <c r="Z209" s="10">
        <v>13.8</v>
      </c>
      <c r="AA209" s="10">
        <v>9.9333333333333336</v>
      </c>
      <c r="AC209" s="10">
        <v>40.133333333333333</v>
      </c>
      <c r="AE209" s="12">
        <v>21</v>
      </c>
      <c r="AF209" s="14">
        <f>AE209/I209</f>
        <v>0.46666666666666667</v>
      </c>
      <c r="AH209" s="12">
        <v>37</v>
      </c>
      <c r="AI209" s="14">
        <f>AH209/I209</f>
        <v>0.82222222222222219</v>
      </c>
      <c r="AJ209" s="8">
        <v>61405.405405405407</v>
      </c>
      <c r="AK209" s="8">
        <v>62351.324324324327</v>
      </c>
      <c r="AL209" s="8">
        <v>50000</v>
      </c>
      <c r="AM209" s="8">
        <v>76924</v>
      </c>
      <c r="AN209" s="10">
        <v>12.837837837837839</v>
      </c>
      <c r="AO209" s="10">
        <v>9.486486486486486</v>
      </c>
      <c r="AP209" s="10">
        <v>39.54054054054054</v>
      </c>
      <c r="AR209" s="6">
        <v>37</v>
      </c>
      <c r="AS209" s="14">
        <f t="shared" si="12"/>
        <v>0.82222222222222219</v>
      </c>
      <c r="AT209" s="8">
        <v>61405.405405405407</v>
      </c>
      <c r="AU209" s="8">
        <v>62351.324324324327</v>
      </c>
      <c r="AV209" s="8">
        <v>50000</v>
      </c>
      <c r="AW209" s="8">
        <v>76924</v>
      </c>
      <c r="AX209" s="10">
        <v>12.837837837837839</v>
      </c>
      <c r="AY209" s="10">
        <v>9.486486486486486</v>
      </c>
      <c r="AZ209" s="10">
        <v>39.54054054054054</v>
      </c>
      <c r="BB209" s="6">
        <v>0</v>
      </c>
      <c r="BC209" s="14">
        <f>BB209/I209</f>
        <v>0</v>
      </c>
      <c r="BD209" s="8" t="s">
        <v>868</v>
      </c>
      <c r="BE209" s="8" t="s">
        <v>868</v>
      </c>
      <c r="BF209" s="8" t="s">
        <v>868</v>
      </c>
      <c r="BG209" s="8" t="s">
        <v>868</v>
      </c>
      <c r="BH209" s="10" t="s">
        <v>868</v>
      </c>
      <c r="BI209" s="10" t="s">
        <v>868</v>
      </c>
      <c r="BJ209" s="10" t="s">
        <v>868</v>
      </c>
    </row>
    <row r="210" spans="1:62" x14ac:dyDescent="0.2">
      <c r="A210" s="1" t="s">
        <v>27</v>
      </c>
      <c r="B210" s="1" t="s">
        <v>32</v>
      </c>
      <c r="C210" s="1" t="s">
        <v>573</v>
      </c>
      <c r="D210" s="1" t="s">
        <v>574</v>
      </c>
      <c r="E210" s="1" t="s">
        <v>575</v>
      </c>
      <c r="F210" s="1" t="s">
        <v>576</v>
      </c>
      <c r="G210" s="4">
        <v>1705.2</v>
      </c>
      <c r="I210" s="12">
        <v>158</v>
      </c>
      <c r="J210" s="12">
        <v>3</v>
      </c>
      <c r="K210" s="12">
        <v>1</v>
      </c>
      <c r="M210" s="12">
        <v>0</v>
      </c>
      <c r="N210" s="12">
        <v>0</v>
      </c>
      <c r="P210" s="8">
        <v>65228.063291139239</v>
      </c>
      <c r="R210" s="8">
        <v>66281.8670886076</v>
      </c>
      <c r="S210" s="8">
        <v>50000</v>
      </c>
      <c r="T210" s="8">
        <v>100701</v>
      </c>
      <c r="V210" s="6">
        <v>8</v>
      </c>
      <c r="W210" s="8">
        <v>52130.625</v>
      </c>
      <c r="X210" s="8">
        <v>52800.875</v>
      </c>
      <c r="Z210" s="10">
        <v>12.658227848101266</v>
      </c>
      <c r="AA210" s="10">
        <v>8.1645569620253173</v>
      </c>
      <c r="AC210" s="10">
        <v>40.310126582278478</v>
      </c>
      <c r="AE210" s="12">
        <v>64</v>
      </c>
      <c r="AF210" s="14">
        <f>AE210/I210</f>
        <v>0.4050632911392405</v>
      </c>
      <c r="AH210" s="12">
        <v>135</v>
      </c>
      <c r="AI210" s="14">
        <f>AH210/I210</f>
        <v>0.85443037974683544</v>
      </c>
      <c r="AJ210" s="8">
        <v>65399.207407407404</v>
      </c>
      <c r="AK210" s="8">
        <v>65757.570370370377</v>
      </c>
      <c r="AL210" s="8">
        <v>50000</v>
      </c>
      <c r="AM210" s="8">
        <v>94522</v>
      </c>
      <c r="AN210" s="10">
        <v>12.851851851851851</v>
      </c>
      <c r="AO210" s="10">
        <v>8.1185185185185187</v>
      </c>
      <c r="AP210" s="10">
        <v>40.992592592592594</v>
      </c>
      <c r="AR210" s="6">
        <v>79</v>
      </c>
      <c r="AS210" s="14">
        <f t="shared" si="12"/>
        <v>0.5</v>
      </c>
      <c r="AT210" s="8">
        <v>61256.949367088608</v>
      </c>
      <c r="AU210" s="8">
        <v>61713.569620253162</v>
      </c>
      <c r="AV210" s="8">
        <v>50000</v>
      </c>
      <c r="AW210" s="8">
        <v>82607</v>
      </c>
      <c r="AX210" s="10">
        <v>10.898734177215189</v>
      </c>
      <c r="AY210" s="10">
        <v>6.0886075949367084</v>
      </c>
      <c r="AZ210" s="10">
        <v>39.354430379746837</v>
      </c>
      <c r="BB210" s="6">
        <v>5</v>
      </c>
      <c r="BC210" s="14">
        <f>BB210/I210</f>
        <v>3.1645569620253167E-2</v>
      </c>
      <c r="BD210" s="8">
        <v>78837.2</v>
      </c>
      <c r="BE210" s="8">
        <v>78837.2</v>
      </c>
      <c r="BF210" s="8">
        <v>70805</v>
      </c>
      <c r="BG210" s="8">
        <v>86179</v>
      </c>
      <c r="BH210" s="10">
        <v>16.600000000000001</v>
      </c>
      <c r="BI210" s="10">
        <v>12.2</v>
      </c>
      <c r="BJ210" s="10">
        <v>41.2</v>
      </c>
    </row>
    <row r="211" spans="1:62" x14ac:dyDescent="0.2">
      <c r="A211" s="1" t="s">
        <v>33</v>
      </c>
      <c r="B211" s="1" t="s">
        <v>38</v>
      </c>
      <c r="C211" s="1" t="s">
        <v>34</v>
      </c>
      <c r="D211" s="1" t="s">
        <v>35</v>
      </c>
      <c r="E211" s="1" t="s">
        <v>577</v>
      </c>
      <c r="F211" s="1" t="s">
        <v>578</v>
      </c>
      <c r="G211" s="4">
        <v>1085.0999999999999</v>
      </c>
      <c r="I211" s="12">
        <v>97</v>
      </c>
      <c r="J211" s="12">
        <v>3</v>
      </c>
      <c r="K211" s="12">
        <v>0</v>
      </c>
      <c r="M211" s="12">
        <v>0</v>
      </c>
      <c r="N211" s="12">
        <v>0</v>
      </c>
      <c r="P211" s="8">
        <v>72858.319587628866</v>
      </c>
      <c r="R211" s="8">
        <v>74502.659793814426</v>
      </c>
      <c r="S211" s="8">
        <v>50000</v>
      </c>
      <c r="T211" s="8">
        <v>97532</v>
      </c>
      <c r="V211" s="6">
        <v>2</v>
      </c>
      <c r="W211" s="8">
        <v>50000</v>
      </c>
      <c r="X211" s="8">
        <v>50000</v>
      </c>
      <c r="Z211" s="10">
        <v>17.443298969072163</v>
      </c>
      <c r="AA211" s="10">
        <v>13.061855670103093</v>
      </c>
      <c r="AC211" s="10">
        <v>43.845360824742265</v>
      </c>
      <c r="AE211" s="12">
        <v>58</v>
      </c>
      <c r="AF211" s="14">
        <f>AE211/I211</f>
        <v>0.59793814432989689</v>
      </c>
      <c r="AH211" s="12">
        <v>83</v>
      </c>
      <c r="AI211" s="14">
        <f>AH211/I211</f>
        <v>0.85567010309278346</v>
      </c>
      <c r="AJ211" s="8">
        <v>72338.289156626503</v>
      </c>
      <c r="AK211" s="8">
        <v>73462.746987951803</v>
      </c>
      <c r="AL211" s="8">
        <v>50000</v>
      </c>
      <c r="AM211" s="8">
        <v>97532</v>
      </c>
      <c r="AN211" s="10">
        <v>16.879518072289155</v>
      </c>
      <c r="AO211" s="10">
        <v>12.301204819277109</v>
      </c>
      <c r="AP211" s="10">
        <v>43.578313253012048</v>
      </c>
      <c r="AR211" s="6">
        <v>59</v>
      </c>
      <c r="AS211" s="14">
        <f t="shared" si="12"/>
        <v>0.60824742268041232</v>
      </c>
      <c r="AT211" s="8">
        <v>69963.389830508473</v>
      </c>
      <c r="AU211" s="8">
        <v>70791.186440677964</v>
      </c>
      <c r="AV211" s="8">
        <v>50000</v>
      </c>
      <c r="AW211" s="8">
        <v>91191</v>
      </c>
      <c r="AX211" s="10">
        <v>16.033898305084747</v>
      </c>
      <c r="AY211" s="10">
        <v>11</v>
      </c>
      <c r="AZ211" s="10">
        <v>43.033898305084747</v>
      </c>
      <c r="BB211" s="6">
        <v>4</v>
      </c>
      <c r="BC211" s="14">
        <f>BB211/I211</f>
        <v>4.1237113402061855E-2</v>
      </c>
      <c r="BD211" s="8">
        <v>89089.25</v>
      </c>
      <c r="BE211" s="8">
        <v>90049.5</v>
      </c>
      <c r="BF211" s="8">
        <v>76741</v>
      </c>
      <c r="BG211" s="8">
        <v>97532</v>
      </c>
      <c r="BH211" s="10">
        <v>21</v>
      </c>
      <c r="BI211" s="10">
        <v>16.25</v>
      </c>
      <c r="BJ211" s="10">
        <v>46.75</v>
      </c>
    </row>
    <row r="212" spans="1:62" x14ac:dyDescent="0.2">
      <c r="A212" s="1" t="s">
        <v>84</v>
      </c>
      <c r="B212" s="1" t="s">
        <v>88</v>
      </c>
      <c r="C212" s="1" t="s">
        <v>233</v>
      </c>
      <c r="D212" s="1" t="s">
        <v>234</v>
      </c>
      <c r="E212" s="1" t="s">
        <v>579</v>
      </c>
      <c r="F212" s="1" t="s">
        <v>580</v>
      </c>
      <c r="G212" s="4">
        <v>213.3</v>
      </c>
      <c r="I212" s="12">
        <v>29</v>
      </c>
      <c r="J212" s="12">
        <v>1</v>
      </c>
      <c r="K212" s="12">
        <v>0</v>
      </c>
      <c r="M212" s="12">
        <v>0</v>
      </c>
      <c r="N212" s="12">
        <v>0</v>
      </c>
      <c r="P212" s="8">
        <v>60402.034482758623</v>
      </c>
      <c r="R212" s="8">
        <v>61554.65517241379</v>
      </c>
      <c r="S212" s="8">
        <v>50000</v>
      </c>
      <c r="T212" s="8">
        <v>90000</v>
      </c>
      <c r="V212" s="6">
        <v>1</v>
      </c>
      <c r="W212" s="8">
        <v>50000</v>
      </c>
      <c r="X212" s="8">
        <v>50000</v>
      </c>
      <c r="Z212" s="10">
        <v>12.586206896551724</v>
      </c>
      <c r="AA212" s="10">
        <v>8.8965517241379306</v>
      </c>
      <c r="AC212" s="10">
        <v>40</v>
      </c>
      <c r="AE212" s="12">
        <v>4</v>
      </c>
      <c r="AF212" s="14">
        <f>AE212/I212</f>
        <v>0.13793103448275862</v>
      </c>
      <c r="AH212" s="12">
        <v>23</v>
      </c>
      <c r="AI212" s="14">
        <f>AH212/I212</f>
        <v>0.7931034482758621</v>
      </c>
      <c r="AJ212" s="8">
        <v>58998.217391304344</v>
      </c>
      <c r="AK212" s="8">
        <v>59860.65217391304</v>
      </c>
      <c r="AL212" s="8">
        <v>50000</v>
      </c>
      <c r="AM212" s="8">
        <v>70400</v>
      </c>
      <c r="AN212" s="10">
        <v>13.043478260869565</v>
      </c>
      <c r="AO212" s="10">
        <v>10.391304347826088</v>
      </c>
      <c r="AP212" s="10">
        <v>40.826086956521742</v>
      </c>
      <c r="AR212" s="6">
        <v>22</v>
      </c>
      <c r="AS212" s="14">
        <f t="shared" si="12"/>
        <v>0.75862068965517238</v>
      </c>
      <c r="AT212" s="8">
        <v>58560.045454545456</v>
      </c>
      <c r="AU212" s="8">
        <v>59461.681818181816</v>
      </c>
      <c r="AV212" s="8">
        <v>50000</v>
      </c>
      <c r="AW212" s="8">
        <v>70400</v>
      </c>
      <c r="AX212" s="10">
        <v>12.681818181818182</v>
      </c>
      <c r="AY212" s="10">
        <v>9.9090909090909083</v>
      </c>
      <c r="AZ212" s="10">
        <v>40.31818181818182</v>
      </c>
      <c r="BB212" s="6">
        <v>0</v>
      </c>
      <c r="BC212" s="14">
        <f>BB212/I212</f>
        <v>0</v>
      </c>
      <c r="BD212" s="8" t="s">
        <v>868</v>
      </c>
      <c r="BE212" s="8" t="s">
        <v>868</v>
      </c>
      <c r="BF212" s="8" t="s">
        <v>868</v>
      </c>
      <c r="BG212" s="8" t="s">
        <v>868</v>
      </c>
      <c r="BH212" s="10" t="s">
        <v>868</v>
      </c>
      <c r="BI212" s="10" t="s">
        <v>868</v>
      </c>
      <c r="BJ212" s="10" t="s">
        <v>868</v>
      </c>
    </row>
    <row r="213" spans="1:62" x14ac:dyDescent="0.2">
      <c r="A213" s="1" t="s">
        <v>64</v>
      </c>
      <c r="B213" s="1" t="s">
        <v>69</v>
      </c>
      <c r="C213" s="1" t="s">
        <v>581</v>
      </c>
      <c r="D213" s="1" t="s">
        <v>582</v>
      </c>
      <c r="E213" s="1" t="s">
        <v>583</v>
      </c>
      <c r="F213" s="1" t="s">
        <v>584</v>
      </c>
      <c r="G213" s="4">
        <v>4239.3</v>
      </c>
      <c r="I213" s="12">
        <v>320</v>
      </c>
      <c r="J213" s="12">
        <v>4</v>
      </c>
      <c r="K213" s="12">
        <v>4</v>
      </c>
      <c r="M213" s="12">
        <v>0</v>
      </c>
      <c r="N213" s="12">
        <v>0</v>
      </c>
      <c r="P213" s="8">
        <v>64663.724999999999</v>
      </c>
      <c r="R213" s="8">
        <v>66724.934374999997</v>
      </c>
      <c r="S213" s="8">
        <v>50000</v>
      </c>
      <c r="T213" s="8">
        <v>99338</v>
      </c>
      <c r="V213" s="6">
        <v>2</v>
      </c>
      <c r="W213" s="8">
        <v>50000</v>
      </c>
      <c r="X213" s="8">
        <v>51776</v>
      </c>
      <c r="Z213" s="10">
        <v>12.40625</v>
      </c>
      <c r="AA213" s="10">
        <v>11.834375</v>
      </c>
      <c r="AC213" s="10">
        <v>41.556249999999999</v>
      </c>
      <c r="AE213" s="12">
        <v>140</v>
      </c>
      <c r="AF213" s="14">
        <f>AE213/I213</f>
        <v>0.4375</v>
      </c>
      <c r="AH213" s="12">
        <v>265</v>
      </c>
      <c r="AI213" s="14">
        <f>AH213/I213</f>
        <v>0.828125</v>
      </c>
      <c r="AJ213" s="8">
        <v>64480.396226415098</v>
      </c>
      <c r="AK213" s="8">
        <v>65765.086792452828</v>
      </c>
      <c r="AL213" s="8">
        <v>50000</v>
      </c>
      <c r="AM213" s="8">
        <v>92996</v>
      </c>
      <c r="AN213" s="10">
        <v>12.177358490566037</v>
      </c>
      <c r="AO213" s="10">
        <v>11.660377358490566</v>
      </c>
      <c r="AP213" s="10">
        <v>41.4188679245283</v>
      </c>
      <c r="AR213" s="6">
        <v>245</v>
      </c>
      <c r="AS213" s="14">
        <f t="shared" si="12"/>
        <v>0.765625</v>
      </c>
      <c r="AT213" s="8">
        <v>63680.395918367351</v>
      </c>
      <c r="AU213" s="8">
        <v>65006.481632653064</v>
      </c>
      <c r="AV213" s="8">
        <v>50000</v>
      </c>
      <c r="AW213" s="8">
        <v>88082</v>
      </c>
      <c r="AX213" s="10">
        <v>11.681632653061225</v>
      </c>
      <c r="AY213" s="10">
        <v>11.122448979591837</v>
      </c>
      <c r="AZ213" s="10">
        <v>41.085714285714289</v>
      </c>
      <c r="BB213" s="6">
        <v>20</v>
      </c>
      <c r="BC213" s="14">
        <f>BB213/I213</f>
        <v>6.25E-2</v>
      </c>
      <c r="BD213" s="8">
        <v>74280.399999999994</v>
      </c>
      <c r="BE213" s="8">
        <v>75058</v>
      </c>
      <c r="BF213" s="8">
        <v>55041</v>
      </c>
      <c r="BG213" s="8">
        <v>92996</v>
      </c>
      <c r="BH213" s="10">
        <v>18.25</v>
      </c>
      <c r="BI213" s="10">
        <v>18.25</v>
      </c>
      <c r="BJ213" s="10">
        <v>45.5</v>
      </c>
    </row>
    <row r="214" spans="1:62" x14ac:dyDescent="0.2">
      <c r="A214" s="1" t="s">
        <v>0</v>
      </c>
      <c r="B214" s="1" t="s">
        <v>5</v>
      </c>
      <c r="C214" s="1" t="s">
        <v>585</v>
      </c>
      <c r="D214" s="1" t="s">
        <v>586</v>
      </c>
      <c r="E214" s="1" t="s">
        <v>587</v>
      </c>
      <c r="F214" s="1" t="s">
        <v>588</v>
      </c>
      <c r="G214" s="4">
        <v>583.6</v>
      </c>
      <c r="I214" s="12">
        <v>45</v>
      </c>
      <c r="J214" s="12">
        <v>1</v>
      </c>
      <c r="K214" s="12">
        <v>0</v>
      </c>
      <c r="M214" s="12">
        <v>0</v>
      </c>
      <c r="N214" s="12">
        <v>0</v>
      </c>
      <c r="P214" s="8">
        <v>68362.8</v>
      </c>
      <c r="R214" s="8">
        <v>70917.311111111107</v>
      </c>
      <c r="S214" s="8">
        <v>51000</v>
      </c>
      <c r="T214" s="8">
        <v>94086</v>
      </c>
      <c r="V214" s="6">
        <v>2</v>
      </c>
      <c r="W214" s="8">
        <v>51000</v>
      </c>
      <c r="X214" s="8">
        <v>51000</v>
      </c>
      <c r="Z214" s="10">
        <v>13.8</v>
      </c>
      <c r="AA214" s="10">
        <v>10.733333333333333</v>
      </c>
      <c r="AC214" s="10">
        <v>39.711111111111109</v>
      </c>
      <c r="AE214" s="12">
        <v>10</v>
      </c>
      <c r="AF214" s="14">
        <f>AE214/I214</f>
        <v>0.22222222222222221</v>
      </c>
      <c r="AH214" s="12">
        <v>32</v>
      </c>
      <c r="AI214" s="14">
        <f>AH214/I214</f>
        <v>0.71111111111111114</v>
      </c>
      <c r="AJ214" s="8">
        <v>66077.125</v>
      </c>
      <c r="AK214" s="8">
        <v>67717.6875</v>
      </c>
      <c r="AL214" s="8">
        <v>51000</v>
      </c>
      <c r="AM214" s="8">
        <v>94086</v>
      </c>
      <c r="AN214" s="10">
        <v>12.5</v>
      </c>
      <c r="AO214" s="10">
        <v>10.375</v>
      </c>
      <c r="AP214" s="10">
        <v>38.5</v>
      </c>
      <c r="AR214" s="6">
        <v>27</v>
      </c>
      <c r="AS214" s="14">
        <f t="shared" si="12"/>
        <v>0.6</v>
      </c>
      <c r="AT214" s="8">
        <v>65819.592592592599</v>
      </c>
      <c r="AU214" s="8">
        <v>67622.814814814818</v>
      </c>
      <c r="AV214" s="8">
        <v>51000</v>
      </c>
      <c r="AW214" s="8">
        <v>94086</v>
      </c>
      <c r="AX214" s="10">
        <v>12.925925925925926</v>
      </c>
      <c r="AY214" s="10">
        <v>11.074074074074074</v>
      </c>
      <c r="AZ214" s="10">
        <v>39.037037037037038</v>
      </c>
      <c r="BB214" s="6">
        <v>0</v>
      </c>
      <c r="BC214" s="14">
        <f>BB214/I214</f>
        <v>0</v>
      </c>
      <c r="BD214" s="8" t="s">
        <v>868</v>
      </c>
      <c r="BE214" s="8" t="s">
        <v>868</v>
      </c>
      <c r="BF214" s="8" t="s">
        <v>868</v>
      </c>
      <c r="BG214" s="8" t="s">
        <v>868</v>
      </c>
      <c r="BH214" s="10" t="s">
        <v>868</v>
      </c>
      <c r="BI214" s="10" t="s">
        <v>868</v>
      </c>
      <c r="BJ214" s="10" t="s">
        <v>868</v>
      </c>
    </row>
    <row r="215" spans="1:62" x14ac:dyDescent="0.2">
      <c r="A215" s="1" t="s">
        <v>6</v>
      </c>
      <c r="B215" s="1" t="s">
        <v>11</v>
      </c>
      <c r="C215" s="1" t="s">
        <v>56</v>
      </c>
      <c r="D215" s="1" t="s">
        <v>57</v>
      </c>
      <c r="E215" s="1" t="s">
        <v>589</v>
      </c>
      <c r="F215" s="1" t="s">
        <v>590</v>
      </c>
      <c r="G215" s="4">
        <v>1350.3</v>
      </c>
      <c r="I215" s="12">
        <v>110</v>
      </c>
      <c r="J215" s="12">
        <v>3</v>
      </c>
      <c r="K215" s="12">
        <v>1</v>
      </c>
      <c r="M215" s="12">
        <v>0</v>
      </c>
      <c r="N215" s="12">
        <v>0</v>
      </c>
      <c r="P215" s="8">
        <v>67676.036363636362</v>
      </c>
      <c r="R215" s="8">
        <v>69237.209090909091</v>
      </c>
      <c r="S215" s="8">
        <v>50000</v>
      </c>
      <c r="T215" s="8">
        <v>92788</v>
      </c>
      <c r="V215" s="6">
        <v>4</v>
      </c>
      <c r="W215" s="8">
        <v>57854.75</v>
      </c>
      <c r="X215" s="8">
        <v>60316.75</v>
      </c>
      <c r="Z215" s="10">
        <v>14.172727272727272</v>
      </c>
      <c r="AA215" s="10">
        <v>10.172727272727272</v>
      </c>
      <c r="AC215" s="10">
        <v>39.536363636363639</v>
      </c>
      <c r="AE215" s="12">
        <v>23</v>
      </c>
      <c r="AF215" s="14">
        <f>AE215/I215</f>
        <v>0.20909090909090908</v>
      </c>
      <c r="AH215" s="12">
        <v>92</v>
      </c>
      <c r="AI215" s="14">
        <f>AH215/I215</f>
        <v>0.83636363636363631</v>
      </c>
      <c r="AJ215" s="8">
        <v>67794.663043478256</v>
      </c>
      <c r="AK215" s="8">
        <v>68369.934782608689</v>
      </c>
      <c r="AL215" s="8">
        <v>50000</v>
      </c>
      <c r="AM215" s="8">
        <v>91560</v>
      </c>
      <c r="AN215" s="10">
        <v>14.369565217391305</v>
      </c>
      <c r="AO215" s="10">
        <v>10.293478260869565</v>
      </c>
      <c r="AP215" s="10">
        <v>39.923913043478258</v>
      </c>
      <c r="AR215" s="6">
        <v>64</v>
      </c>
      <c r="AS215" s="14">
        <f t="shared" si="12"/>
        <v>0.58181818181818179</v>
      </c>
      <c r="AT215" s="8">
        <v>64736.625</v>
      </c>
      <c r="AU215" s="8">
        <v>65298.734375</v>
      </c>
      <c r="AV215" s="8">
        <v>50000</v>
      </c>
      <c r="AW215" s="8">
        <v>91027</v>
      </c>
      <c r="AX215" s="10">
        <v>13.890625</v>
      </c>
      <c r="AY215" s="10">
        <v>9.3125</v>
      </c>
      <c r="AZ215" s="10">
        <v>39.96875</v>
      </c>
      <c r="BB215" s="6">
        <v>0</v>
      </c>
      <c r="BC215" s="14">
        <f>BB215/I215</f>
        <v>0</v>
      </c>
      <c r="BD215" s="8" t="s">
        <v>868</v>
      </c>
      <c r="BE215" s="8" t="s">
        <v>868</v>
      </c>
      <c r="BF215" s="8" t="s">
        <v>868</v>
      </c>
      <c r="BG215" s="8" t="s">
        <v>868</v>
      </c>
      <c r="BH215" s="10" t="s">
        <v>868</v>
      </c>
      <c r="BI215" s="10" t="s">
        <v>868</v>
      </c>
      <c r="BJ215" s="10" t="s">
        <v>868</v>
      </c>
    </row>
    <row r="216" spans="1:62" x14ac:dyDescent="0.2">
      <c r="A216" s="1" t="s">
        <v>22</v>
      </c>
      <c r="B216" s="1" t="s">
        <v>26</v>
      </c>
      <c r="C216" s="1" t="s">
        <v>6</v>
      </c>
      <c r="D216" s="1" t="s">
        <v>23</v>
      </c>
      <c r="E216" s="1" t="s">
        <v>591</v>
      </c>
      <c r="F216" s="1" t="s">
        <v>592</v>
      </c>
      <c r="G216" s="4">
        <v>429.7</v>
      </c>
      <c r="I216" s="12">
        <v>45</v>
      </c>
      <c r="J216" s="12">
        <v>2</v>
      </c>
      <c r="K216" s="12">
        <v>0</v>
      </c>
      <c r="M216" s="12">
        <v>1</v>
      </c>
      <c r="N216" s="12">
        <v>1</v>
      </c>
      <c r="P216" s="8">
        <v>60611.8</v>
      </c>
      <c r="R216" s="8">
        <v>62888.444444444445</v>
      </c>
      <c r="S216" s="8">
        <v>50000</v>
      </c>
      <c r="T216" s="8">
        <v>103669</v>
      </c>
      <c r="V216" s="6">
        <v>2</v>
      </c>
      <c r="W216" s="8">
        <v>50000</v>
      </c>
      <c r="X216" s="8">
        <v>50000</v>
      </c>
      <c r="Z216" s="10">
        <v>12.111111111111111</v>
      </c>
      <c r="AA216" s="10">
        <v>7.3111111111111109</v>
      </c>
      <c r="AC216" s="10">
        <v>39.68888888888889</v>
      </c>
      <c r="AE216" s="12">
        <v>11</v>
      </c>
      <c r="AF216" s="14">
        <f>AE216/I216</f>
        <v>0.24444444444444444</v>
      </c>
      <c r="AH216" s="12">
        <v>32</v>
      </c>
      <c r="AI216" s="14">
        <f>AH216/I216</f>
        <v>0.71111111111111114</v>
      </c>
      <c r="AJ216" s="8">
        <v>60603.5625</v>
      </c>
      <c r="AK216" s="8">
        <v>61904.59375</v>
      </c>
      <c r="AL216" s="8">
        <v>50000</v>
      </c>
      <c r="AM216" s="8">
        <v>103669</v>
      </c>
      <c r="AN216" s="10">
        <v>11.21875</v>
      </c>
      <c r="AO216" s="10">
        <v>6.21875</v>
      </c>
      <c r="AP216" s="10">
        <v>40.5</v>
      </c>
      <c r="AR216" s="6">
        <v>22</v>
      </c>
      <c r="AS216" s="14">
        <f t="shared" si="12"/>
        <v>0.48888888888888887</v>
      </c>
      <c r="AT216" s="8">
        <v>57161.181818181816</v>
      </c>
      <c r="AU216" s="8">
        <v>58610.818181818184</v>
      </c>
      <c r="AV216" s="8">
        <v>50000</v>
      </c>
      <c r="AW216" s="8">
        <v>103669</v>
      </c>
      <c r="AX216" s="10">
        <v>7.4090909090909092</v>
      </c>
      <c r="AY216" s="10">
        <v>4.2727272727272725</v>
      </c>
      <c r="AZ216" s="10">
        <v>38.454545454545453</v>
      </c>
      <c r="BB216" s="6">
        <v>0</v>
      </c>
      <c r="BC216" s="14">
        <f>BB216/I216</f>
        <v>0</v>
      </c>
      <c r="BD216" s="8" t="s">
        <v>868</v>
      </c>
      <c r="BE216" s="8" t="s">
        <v>868</v>
      </c>
      <c r="BF216" s="8" t="s">
        <v>868</v>
      </c>
      <c r="BG216" s="8" t="s">
        <v>868</v>
      </c>
      <c r="BH216" s="10" t="s">
        <v>868</v>
      </c>
      <c r="BI216" s="10" t="s">
        <v>868</v>
      </c>
      <c r="BJ216" s="10" t="s">
        <v>868</v>
      </c>
    </row>
    <row r="217" spans="1:62" x14ac:dyDescent="0.2">
      <c r="A217" s="1" t="s">
        <v>45</v>
      </c>
      <c r="B217" s="1" t="s">
        <v>50</v>
      </c>
      <c r="C217" s="1" t="s">
        <v>585</v>
      </c>
      <c r="D217" s="1" t="s">
        <v>586</v>
      </c>
      <c r="E217" s="1" t="s">
        <v>593</v>
      </c>
      <c r="F217" s="1" t="s">
        <v>594</v>
      </c>
      <c r="G217" s="4">
        <v>979.3</v>
      </c>
      <c r="I217" s="12">
        <v>85</v>
      </c>
      <c r="J217" s="12">
        <v>2</v>
      </c>
      <c r="K217" s="12">
        <v>0</v>
      </c>
      <c r="M217" s="12">
        <v>0</v>
      </c>
      <c r="N217" s="12">
        <v>0</v>
      </c>
      <c r="P217" s="8">
        <v>63769.788235294116</v>
      </c>
      <c r="R217" s="8">
        <v>65994.129411764705</v>
      </c>
      <c r="S217" s="8">
        <v>50000</v>
      </c>
      <c r="T217" s="8">
        <v>102605</v>
      </c>
      <c r="V217" s="6">
        <v>11</v>
      </c>
      <c r="W217" s="8">
        <v>50131.909090909088</v>
      </c>
      <c r="X217" s="8">
        <v>50131.909090909088</v>
      </c>
      <c r="Z217" s="10">
        <v>13.435294117647059</v>
      </c>
      <c r="AA217" s="10">
        <v>9.9529411764705884</v>
      </c>
      <c r="AC217" s="10">
        <v>40.200000000000003</v>
      </c>
      <c r="AE217" s="12">
        <v>26</v>
      </c>
      <c r="AF217" s="14">
        <f>AE217/I217</f>
        <v>0.30588235294117649</v>
      </c>
      <c r="AH217" s="12">
        <v>74</v>
      </c>
      <c r="AI217" s="14">
        <f>AH217/I217</f>
        <v>0.87058823529411766</v>
      </c>
      <c r="AJ217" s="8">
        <v>62826.851351351354</v>
      </c>
      <c r="AK217" s="8">
        <v>64130.675675675673</v>
      </c>
      <c r="AL217" s="8">
        <v>50000</v>
      </c>
      <c r="AM217" s="8">
        <v>102605</v>
      </c>
      <c r="AN217" s="10">
        <v>12.189189189189189</v>
      </c>
      <c r="AO217" s="10">
        <v>9.0810810810810807</v>
      </c>
      <c r="AP217" s="10">
        <v>39.351351351351354</v>
      </c>
      <c r="AR217" s="6">
        <v>72</v>
      </c>
      <c r="AS217" s="14">
        <f t="shared" si="12"/>
        <v>0.84705882352941175</v>
      </c>
      <c r="AT217" s="8">
        <v>62115.694444444445</v>
      </c>
      <c r="AU217" s="8">
        <v>63342.958333333336</v>
      </c>
      <c r="AV217" s="8">
        <v>50000</v>
      </c>
      <c r="AW217" s="8">
        <v>85333</v>
      </c>
      <c r="AX217" s="10">
        <v>12.236111111111111</v>
      </c>
      <c r="AY217" s="10">
        <v>9.1388888888888893</v>
      </c>
      <c r="AZ217" s="10">
        <v>39.513888888888886</v>
      </c>
      <c r="BB217" s="6">
        <v>0</v>
      </c>
      <c r="BC217" s="14">
        <f>BB217/I217</f>
        <v>0</v>
      </c>
      <c r="BD217" s="8" t="s">
        <v>868</v>
      </c>
      <c r="BE217" s="8" t="s">
        <v>868</v>
      </c>
      <c r="BF217" s="8" t="s">
        <v>868</v>
      </c>
      <c r="BG217" s="8" t="s">
        <v>868</v>
      </c>
      <c r="BH217" s="10" t="s">
        <v>868</v>
      </c>
      <c r="BI217" s="10" t="s">
        <v>868</v>
      </c>
      <c r="BJ217" s="10" t="s">
        <v>868</v>
      </c>
    </row>
    <row r="218" spans="1:62" x14ac:dyDescent="0.2">
      <c r="A218" s="1" t="s">
        <v>27</v>
      </c>
      <c r="B218" s="1" t="s">
        <v>32</v>
      </c>
      <c r="C218" s="1" t="s">
        <v>573</v>
      </c>
      <c r="D218" s="1" t="s">
        <v>574</v>
      </c>
      <c r="E218" s="1" t="s">
        <v>595</v>
      </c>
      <c r="F218" s="1" t="s">
        <v>596</v>
      </c>
      <c r="G218" s="4">
        <v>521.4</v>
      </c>
      <c r="I218" s="12">
        <v>49</v>
      </c>
      <c r="J218" s="12">
        <v>0</v>
      </c>
      <c r="K218" s="12">
        <v>2</v>
      </c>
      <c r="M218" s="12">
        <v>0</v>
      </c>
      <c r="N218" s="12">
        <v>0</v>
      </c>
      <c r="P218" s="8">
        <v>63598.65306122449</v>
      </c>
      <c r="R218" s="8">
        <v>64083.795918367345</v>
      </c>
      <c r="S218" s="8">
        <v>50000</v>
      </c>
      <c r="T218" s="8">
        <v>100201</v>
      </c>
      <c r="V218" s="6">
        <v>2</v>
      </c>
      <c r="W218" s="8">
        <v>50000</v>
      </c>
      <c r="X218" s="8">
        <v>50000</v>
      </c>
      <c r="Z218" s="10">
        <v>14.081632653061224</v>
      </c>
      <c r="AA218" s="10">
        <v>11.285714285714286</v>
      </c>
      <c r="AC218" s="10">
        <v>42</v>
      </c>
      <c r="AE218" s="12">
        <v>13</v>
      </c>
      <c r="AF218" s="14">
        <f>AE218/I218</f>
        <v>0.26530612244897961</v>
      </c>
      <c r="AH218" s="12">
        <v>43</v>
      </c>
      <c r="AI218" s="14">
        <f>AH218/I218</f>
        <v>0.87755102040816324</v>
      </c>
      <c r="AJ218" s="8">
        <v>61416.046511627908</v>
      </c>
      <c r="AK218" s="8">
        <v>61731.953488372092</v>
      </c>
      <c r="AL218" s="8">
        <v>50000</v>
      </c>
      <c r="AM218" s="8">
        <v>80640</v>
      </c>
      <c r="AN218" s="10">
        <v>13.511627906976743</v>
      </c>
      <c r="AO218" s="10">
        <v>10.534883720930232</v>
      </c>
      <c r="AP218" s="10">
        <v>41.930232558139537</v>
      </c>
      <c r="AR218" s="6">
        <v>30</v>
      </c>
      <c r="AS218" s="14">
        <f t="shared" si="12"/>
        <v>0.61224489795918369</v>
      </c>
      <c r="AT218" s="8">
        <v>59408.566666666666</v>
      </c>
      <c r="AU218" s="8">
        <v>59672.7</v>
      </c>
      <c r="AV218" s="8">
        <v>50000</v>
      </c>
      <c r="AW218" s="8">
        <v>80640</v>
      </c>
      <c r="AX218" s="10">
        <v>11.233333333333333</v>
      </c>
      <c r="AY218" s="10">
        <v>7.7666666666666666</v>
      </c>
      <c r="AZ218" s="10">
        <v>41</v>
      </c>
      <c r="BB218" s="6">
        <v>0</v>
      </c>
      <c r="BC218" s="14">
        <f>BB218/I218</f>
        <v>0</v>
      </c>
      <c r="BD218" s="8" t="s">
        <v>868</v>
      </c>
      <c r="BE218" s="8" t="s">
        <v>868</v>
      </c>
      <c r="BF218" s="8" t="s">
        <v>868</v>
      </c>
      <c r="BG218" s="8" t="s">
        <v>868</v>
      </c>
      <c r="BH218" s="10" t="s">
        <v>868</v>
      </c>
      <c r="BI218" s="10" t="s">
        <v>868</v>
      </c>
      <c r="BJ218" s="10" t="s">
        <v>868</v>
      </c>
    </row>
    <row r="219" spans="1:62" x14ac:dyDescent="0.2">
      <c r="A219" s="1" t="s">
        <v>6</v>
      </c>
      <c r="B219" s="1" t="s">
        <v>11</v>
      </c>
      <c r="C219" s="1" t="s">
        <v>98</v>
      </c>
      <c r="D219" s="1" t="s">
        <v>99</v>
      </c>
      <c r="E219" s="1" t="s">
        <v>597</v>
      </c>
      <c r="F219" s="1" t="s">
        <v>598</v>
      </c>
      <c r="G219" s="4">
        <v>2808.5</v>
      </c>
      <c r="I219" s="12">
        <v>202</v>
      </c>
      <c r="J219" s="12">
        <v>0</v>
      </c>
      <c r="K219" s="12">
        <v>0</v>
      </c>
      <c r="M219" s="12">
        <v>0</v>
      </c>
      <c r="N219" s="12">
        <v>0</v>
      </c>
      <c r="P219" s="8">
        <v>66492.876237623757</v>
      </c>
      <c r="R219" s="8">
        <v>68078.024752475249</v>
      </c>
      <c r="S219" s="8">
        <v>50000</v>
      </c>
      <c r="T219" s="8">
        <v>98741</v>
      </c>
      <c r="V219" s="6">
        <v>12</v>
      </c>
      <c r="W219" s="8">
        <v>51184.833333333336</v>
      </c>
      <c r="X219" s="8">
        <v>51184.833333333336</v>
      </c>
      <c r="Z219" s="10">
        <v>13.856435643564357</v>
      </c>
      <c r="AA219" s="10">
        <v>10.064356435643564</v>
      </c>
      <c r="AC219" s="10">
        <v>41.292079207920793</v>
      </c>
      <c r="AE219" s="12">
        <v>93</v>
      </c>
      <c r="AF219" s="14">
        <f>AE219/I219</f>
        <v>0.46039603960396042</v>
      </c>
      <c r="AH219" s="12">
        <v>170</v>
      </c>
      <c r="AI219" s="14">
        <f>AH219/I219</f>
        <v>0.84158415841584155</v>
      </c>
      <c r="AJ219" s="8">
        <v>65839.276470588229</v>
      </c>
      <c r="AK219" s="8">
        <v>66564.152941176464</v>
      </c>
      <c r="AL219" s="8">
        <v>50000</v>
      </c>
      <c r="AM219" s="8">
        <v>98591</v>
      </c>
      <c r="AN219" s="10">
        <v>13.505882352941176</v>
      </c>
      <c r="AO219" s="10">
        <v>9.8588235294117652</v>
      </c>
      <c r="AP219" s="10">
        <v>41.247058823529414</v>
      </c>
      <c r="AR219" s="6">
        <v>93</v>
      </c>
      <c r="AS219" s="14">
        <f t="shared" si="12"/>
        <v>0.46039603960396042</v>
      </c>
      <c r="AT219" s="8">
        <v>62775.344086021505</v>
      </c>
      <c r="AU219" s="8">
        <v>63644.913978494624</v>
      </c>
      <c r="AV219" s="8">
        <v>50000</v>
      </c>
      <c r="AW219" s="8">
        <v>98591</v>
      </c>
      <c r="AX219" s="10">
        <v>11.978494623655914</v>
      </c>
      <c r="AY219" s="10">
        <v>8.387096774193548</v>
      </c>
      <c r="AZ219" s="10">
        <v>39.978494623655912</v>
      </c>
      <c r="BB219" s="6">
        <v>7</v>
      </c>
      <c r="BC219" s="14">
        <f>BB219/I219</f>
        <v>3.4653465346534656E-2</v>
      </c>
      <c r="BD219" s="8">
        <v>77511</v>
      </c>
      <c r="BE219" s="8">
        <v>77511</v>
      </c>
      <c r="BF219" s="8">
        <v>64750</v>
      </c>
      <c r="BG219" s="8">
        <v>89217</v>
      </c>
      <c r="BH219" s="10">
        <v>18.714285714285715</v>
      </c>
      <c r="BI219" s="10">
        <v>14.857142857142858</v>
      </c>
      <c r="BJ219" s="10">
        <v>46.714285714285715</v>
      </c>
    </row>
    <row r="220" spans="1:62" x14ac:dyDescent="0.2">
      <c r="A220" s="1" t="s">
        <v>0</v>
      </c>
      <c r="B220" s="1" t="s">
        <v>5</v>
      </c>
      <c r="C220" s="1" t="s">
        <v>599</v>
      </c>
      <c r="D220" s="1" t="s">
        <v>600</v>
      </c>
      <c r="E220" s="1" t="s">
        <v>601</v>
      </c>
      <c r="F220" s="1" t="s">
        <v>602</v>
      </c>
      <c r="G220" s="4">
        <v>727.1</v>
      </c>
      <c r="I220" s="12">
        <v>56</v>
      </c>
      <c r="J220" s="12">
        <v>3</v>
      </c>
      <c r="K220" s="12">
        <v>0</v>
      </c>
      <c r="M220" s="12">
        <v>1</v>
      </c>
      <c r="N220" s="12">
        <v>0</v>
      </c>
      <c r="P220" s="8">
        <v>63225.857142857145</v>
      </c>
      <c r="R220" s="8">
        <v>65470.696428571428</v>
      </c>
      <c r="S220" s="8">
        <v>50000</v>
      </c>
      <c r="T220" s="8">
        <v>96279</v>
      </c>
      <c r="V220" s="6">
        <v>3</v>
      </c>
      <c r="W220" s="8">
        <v>50666.666666666664</v>
      </c>
      <c r="X220" s="8">
        <v>51776.666666666664</v>
      </c>
      <c r="Z220" s="10">
        <v>15.446428571428571</v>
      </c>
      <c r="AA220" s="10">
        <v>12.375</v>
      </c>
      <c r="AC220" s="10">
        <v>43.232142857142854</v>
      </c>
      <c r="AE220" s="12">
        <v>15</v>
      </c>
      <c r="AF220" s="14">
        <f>AE220/I220</f>
        <v>0.26785714285714285</v>
      </c>
      <c r="AH220" s="12">
        <v>40</v>
      </c>
      <c r="AI220" s="14">
        <f>AH220/I220</f>
        <v>0.7142857142857143</v>
      </c>
      <c r="AJ220" s="8">
        <v>61872.5</v>
      </c>
      <c r="AK220" s="8">
        <v>62716.724999999999</v>
      </c>
      <c r="AL220" s="8">
        <v>50000</v>
      </c>
      <c r="AM220" s="8">
        <v>81200</v>
      </c>
      <c r="AN220" s="10">
        <v>14.775</v>
      </c>
      <c r="AO220" s="10">
        <v>11.15</v>
      </c>
      <c r="AP220" s="10">
        <v>43.774999999999999</v>
      </c>
      <c r="AR220" s="6">
        <v>32</v>
      </c>
      <c r="AS220" s="14">
        <f t="shared" si="12"/>
        <v>0.5714285714285714</v>
      </c>
      <c r="AT220" s="8">
        <v>61849.34375</v>
      </c>
      <c r="AU220" s="8">
        <v>62784.9375</v>
      </c>
      <c r="AV220" s="8">
        <v>50000</v>
      </c>
      <c r="AW220" s="8">
        <v>81200</v>
      </c>
      <c r="AX220" s="10">
        <v>14.59375</v>
      </c>
      <c r="AY220" s="10">
        <v>11.25</v>
      </c>
      <c r="AZ220" s="10">
        <v>43.8125</v>
      </c>
      <c r="BB220" s="6">
        <v>0</v>
      </c>
      <c r="BC220" s="14">
        <f>BB220/I220</f>
        <v>0</v>
      </c>
      <c r="BD220" s="8" t="s">
        <v>868</v>
      </c>
      <c r="BE220" s="8" t="s">
        <v>868</v>
      </c>
      <c r="BF220" s="8" t="s">
        <v>868</v>
      </c>
      <c r="BG220" s="8" t="s">
        <v>868</v>
      </c>
      <c r="BH220" s="10" t="s">
        <v>868</v>
      </c>
      <c r="BI220" s="10" t="s">
        <v>868</v>
      </c>
      <c r="BJ220" s="10" t="s">
        <v>868</v>
      </c>
    </row>
    <row r="221" spans="1:62" x14ac:dyDescent="0.2">
      <c r="A221" s="1" t="s">
        <v>64</v>
      </c>
      <c r="B221" s="1" t="s">
        <v>69</v>
      </c>
      <c r="C221" s="1" t="s">
        <v>166</v>
      </c>
      <c r="D221" s="1" t="s">
        <v>167</v>
      </c>
      <c r="E221" s="1" t="s">
        <v>603</v>
      </c>
      <c r="F221" s="1" t="s">
        <v>604</v>
      </c>
      <c r="G221" s="4">
        <v>467.2</v>
      </c>
      <c r="I221" s="12">
        <v>67</v>
      </c>
      <c r="J221" s="12">
        <v>2</v>
      </c>
      <c r="K221" s="12">
        <v>0</v>
      </c>
      <c r="M221" s="12">
        <v>0</v>
      </c>
      <c r="N221" s="12">
        <v>0</v>
      </c>
      <c r="P221" s="8">
        <v>59453.910447761191</v>
      </c>
      <c r="R221" s="8">
        <v>60712.761194029852</v>
      </c>
      <c r="S221" s="8">
        <v>50000</v>
      </c>
      <c r="T221" s="8">
        <v>78635</v>
      </c>
      <c r="V221" s="6">
        <v>1</v>
      </c>
      <c r="W221" s="8">
        <v>50100</v>
      </c>
      <c r="X221" s="8">
        <v>50100</v>
      </c>
      <c r="Z221" s="10">
        <v>13.492537313432836</v>
      </c>
      <c r="AA221" s="10">
        <v>7.8208955223880601</v>
      </c>
      <c r="AC221" s="10">
        <v>40.582089552238806</v>
      </c>
      <c r="AE221" s="12">
        <v>25</v>
      </c>
      <c r="AF221" s="14">
        <f>AE221/I221</f>
        <v>0.37313432835820898</v>
      </c>
      <c r="AH221" s="12">
        <v>56</v>
      </c>
      <c r="AI221" s="14">
        <f>AH221/I221</f>
        <v>0.83582089552238803</v>
      </c>
      <c r="AJ221" s="8">
        <v>59880.714285714283</v>
      </c>
      <c r="AK221" s="8">
        <v>60227.625</v>
      </c>
      <c r="AL221" s="8">
        <v>50000</v>
      </c>
      <c r="AM221" s="8">
        <v>76952</v>
      </c>
      <c r="AN221" s="10">
        <v>14.089285714285714</v>
      </c>
      <c r="AO221" s="10">
        <v>7.8571428571428568</v>
      </c>
      <c r="AP221" s="10">
        <v>41.589285714285715</v>
      </c>
      <c r="AR221" s="6">
        <v>42</v>
      </c>
      <c r="AS221" s="14">
        <f t="shared" si="12"/>
        <v>0.62686567164179108</v>
      </c>
      <c r="AT221" s="8">
        <v>57994.023809523809</v>
      </c>
      <c r="AU221" s="8">
        <v>58280.023809523809</v>
      </c>
      <c r="AV221" s="8">
        <v>50000</v>
      </c>
      <c r="AW221" s="8">
        <v>76952</v>
      </c>
      <c r="AX221" s="10">
        <v>12.80952380952381</v>
      </c>
      <c r="AY221" s="10">
        <v>6.3809523809523814</v>
      </c>
      <c r="AZ221" s="10">
        <v>41.30952380952381</v>
      </c>
      <c r="BB221" s="6">
        <v>2</v>
      </c>
      <c r="BC221" s="14">
        <f>BB221/I221</f>
        <v>2.9850746268656716E-2</v>
      </c>
      <c r="BD221" s="8">
        <v>72934.5</v>
      </c>
      <c r="BE221" s="8">
        <v>72934.5</v>
      </c>
      <c r="BF221" s="8">
        <v>72000</v>
      </c>
      <c r="BG221" s="8">
        <v>73869</v>
      </c>
      <c r="BH221" s="10">
        <v>19.5</v>
      </c>
      <c r="BI221" s="10">
        <v>16.5</v>
      </c>
      <c r="BJ221" s="10">
        <v>41.5</v>
      </c>
    </row>
    <row r="222" spans="1:62" x14ac:dyDescent="0.2">
      <c r="A222" s="1" t="s">
        <v>45</v>
      </c>
      <c r="B222" s="1" t="s">
        <v>50</v>
      </c>
      <c r="C222" s="1" t="s">
        <v>605</v>
      </c>
      <c r="D222" s="1" t="s">
        <v>606</v>
      </c>
      <c r="E222" s="1" t="s">
        <v>607</v>
      </c>
      <c r="F222" s="1" t="s">
        <v>608</v>
      </c>
      <c r="G222" s="4">
        <v>1081.2</v>
      </c>
      <c r="I222" s="12">
        <v>80</v>
      </c>
      <c r="J222" s="12">
        <v>3</v>
      </c>
      <c r="K222" s="12">
        <v>3</v>
      </c>
      <c r="M222" s="12">
        <v>0</v>
      </c>
      <c r="N222" s="12">
        <v>0</v>
      </c>
      <c r="P222" s="8">
        <v>63676.224999999999</v>
      </c>
      <c r="R222" s="8">
        <v>65502.887499999997</v>
      </c>
      <c r="S222" s="8">
        <v>50521</v>
      </c>
      <c r="T222" s="8">
        <v>89618</v>
      </c>
      <c r="V222" s="6">
        <v>3</v>
      </c>
      <c r="W222" s="8">
        <v>50530.333333333336</v>
      </c>
      <c r="X222" s="8">
        <v>50530.333333333336</v>
      </c>
      <c r="Z222" s="10">
        <v>14</v>
      </c>
      <c r="AA222" s="10">
        <v>10.35</v>
      </c>
      <c r="AC222" s="10">
        <v>40.125</v>
      </c>
      <c r="AE222" s="12">
        <v>28</v>
      </c>
      <c r="AF222" s="14">
        <f>AE222/I222</f>
        <v>0.35</v>
      </c>
      <c r="AH222" s="12">
        <v>68</v>
      </c>
      <c r="AI222" s="14">
        <f>AH222/I222</f>
        <v>0.85</v>
      </c>
      <c r="AJ222" s="8">
        <v>64286.955882352944</v>
      </c>
      <c r="AK222" s="8">
        <v>65327.705882352944</v>
      </c>
      <c r="AL222" s="8">
        <v>50521</v>
      </c>
      <c r="AM222" s="8">
        <v>89618</v>
      </c>
      <c r="AN222" s="10">
        <v>14.235294117647058</v>
      </c>
      <c r="AO222" s="10">
        <v>10.632352941176471</v>
      </c>
      <c r="AP222" s="10">
        <v>39.970588235294116</v>
      </c>
      <c r="AR222" s="6">
        <v>51</v>
      </c>
      <c r="AS222" s="14">
        <f t="shared" si="12"/>
        <v>0.63749999999999996</v>
      </c>
      <c r="AT222" s="8">
        <v>61275.431372549021</v>
      </c>
      <c r="AU222" s="8">
        <v>62468.803921568629</v>
      </c>
      <c r="AV222" s="8">
        <v>50521</v>
      </c>
      <c r="AW222" s="8">
        <v>85283</v>
      </c>
      <c r="AX222" s="10">
        <v>12.196078431372548</v>
      </c>
      <c r="AY222" s="10">
        <v>8.4117647058823533</v>
      </c>
      <c r="AZ222" s="10">
        <v>38.784313725490193</v>
      </c>
      <c r="BB222" s="6">
        <v>2</v>
      </c>
      <c r="BC222" s="14">
        <f>BB222/I222</f>
        <v>2.5000000000000001E-2</v>
      </c>
      <c r="BD222" s="8">
        <v>85117</v>
      </c>
      <c r="BE222" s="8">
        <v>85367</v>
      </c>
      <c r="BF222" s="8">
        <v>84261</v>
      </c>
      <c r="BG222" s="8">
        <v>86473</v>
      </c>
      <c r="BH222" s="10">
        <v>26.5</v>
      </c>
      <c r="BI222" s="10">
        <v>24</v>
      </c>
      <c r="BJ222" s="10">
        <v>48.5</v>
      </c>
    </row>
    <row r="223" spans="1:62" x14ac:dyDescent="0.2">
      <c r="A223" s="1" t="s">
        <v>27</v>
      </c>
      <c r="B223" s="1" t="s">
        <v>32</v>
      </c>
      <c r="C223" s="1" t="s">
        <v>609</v>
      </c>
      <c r="D223" s="1" t="s">
        <v>610</v>
      </c>
      <c r="E223" s="1" t="s">
        <v>611</v>
      </c>
      <c r="F223" s="1" t="s">
        <v>612</v>
      </c>
      <c r="G223" s="4">
        <v>439.6</v>
      </c>
      <c r="I223" s="12">
        <v>47</v>
      </c>
      <c r="J223" s="12">
        <v>1</v>
      </c>
      <c r="K223" s="12">
        <v>1</v>
      </c>
      <c r="M223" s="12">
        <v>0</v>
      </c>
      <c r="N223" s="12">
        <v>0</v>
      </c>
      <c r="P223" s="8">
        <v>60110.319148936171</v>
      </c>
      <c r="R223" s="8">
        <v>61592.255319148935</v>
      </c>
      <c r="S223" s="8">
        <v>50000</v>
      </c>
      <c r="T223" s="8">
        <v>85830</v>
      </c>
      <c r="V223" s="6">
        <v>1</v>
      </c>
      <c r="W223" s="8">
        <v>58487</v>
      </c>
      <c r="X223" s="8">
        <v>58487</v>
      </c>
      <c r="Z223" s="10">
        <v>11.021276595744681</v>
      </c>
      <c r="AA223" s="10">
        <v>7.2127659574468082</v>
      </c>
      <c r="AC223" s="10">
        <v>39.148936170212764</v>
      </c>
      <c r="AE223" s="12">
        <v>17</v>
      </c>
      <c r="AF223" s="14">
        <f>AE223/I223</f>
        <v>0.36170212765957449</v>
      </c>
      <c r="AH223" s="12">
        <v>35</v>
      </c>
      <c r="AI223" s="14">
        <f>AH223/I223</f>
        <v>0.74468085106382975</v>
      </c>
      <c r="AJ223" s="8">
        <v>59593.2</v>
      </c>
      <c r="AK223" s="8">
        <v>60033.4</v>
      </c>
      <c r="AL223" s="8">
        <v>50000</v>
      </c>
      <c r="AM223" s="8">
        <v>82850</v>
      </c>
      <c r="AN223" s="10">
        <v>10.485714285714286</v>
      </c>
      <c r="AO223" s="10">
        <v>6.7142857142857144</v>
      </c>
      <c r="AP223" s="10">
        <v>38.457142857142856</v>
      </c>
      <c r="AR223" s="6">
        <v>22</v>
      </c>
      <c r="AS223" s="14">
        <f t="shared" si="12"/>
        <v>0.46808510638297873</v>
      </c>
      <c r="AT223" s="8">
        <v>57641.681818181816</v>
      </c>
      <c r="AU223" s="8">
        <v>57647.36363636364</v>
      </c>
      <c r="AV223" s="8">
        <v>50000</v>
      </c>
      <c r="AW223" s="8">
        <v>75515</v>
      </c>
      <c r="AX223" s="10">
        <v>8.454545454545455</v>
      </c>
      <c r="AY223" s="10">
        <v>4.9545454545454541</v>
      </c>
      <c r="AZ223" s="10">
        <v>38.136363636363633</v>
      </c>
      <c r="BB223" s="6">
        <v>1</v>
      </c>
      <c r="BC223" s="14">
        <f>BB223/I223</f>
        <v>2.1276595744680851E-2</v>
      </c>
      <c r="BD223" s="8">
        <v>82850</v>
      </c>
      <c r="BE223" s="8">
        <v>82850</v>
      </c>
      <c r="BF223" s="8">
        <v>82850</v>
      </c>
      <c r="BG223" s="8">
        <v>82850</v>
      </c>
      <c r="BH223" s="10">
        <v>27</v>
      </c>
      <c r="BI223" s="10">
        <v>27</v>
      </c>
      <c r="BJ223" s="10">
        <v>50</v>
      </c>
    </row>
    <row r="224" spans="1:62" x14ac:dyDescent="0.2">
      <c r="A224" s="1" t="s">
        <v>33</v>
      </c>
      <c r="B224" s="1" t="s">
        <v>38</v>
      </c>
      <c r="C224" s="1" t="s">
        <v>34</v>
      </c>
      <c r="D224" s="1" t="s">
        <v>35</v>
      </c>
      <c r="E224" s="1" t="s">
        <v>613</v>
      </c>
      <c r="F224" s="1" t="s">
        <v>614</v>
      </c>
      <c r="G224" s="4">
        <v>560.4</v>
      </c>
      <c r="I224" s="12">
        <v>48</v>
      </c>
      <c r="J224" s="12">
        <v>1</v>
      </c>
      <c r="K224" s="12">
        <v>0</v>
      </c>
      <c r="M224" s="12">
        <v>0</v>
      </c>
      <c r="N224" s="12">
        <v>0</v>
      </c>
      <c r="P224" s="8">
        <v>65139.125</v>
      </c>
      <c r="R224" s="8">
        <v>68251.4375</v>
      </c>
      <c r="S224" s="8">
        <v>50150</v>
      </c>
      <c r="T224" s="8">
        <v>98074</v>
      </c>
      <c r="V224" s="6">
        <v>0</v>
      </c>
      <c r="W224" s="8" t="s">
        <v>868</v>
      </c>
      <c r="X224" s="8" t="s">
        <v>868</v>
      </c>
      <c r="Z224" s="10">
        <v>17.104166666666668</v>
      </c>
      <c r="AA224" s="10">
        <v>13.729166666666666</v>
      </c>
      <c r="AC224" s="10">
        <v>42.375</v>
      </c>
      <c r="AE224" s="12">
        <v>13</v>
      </c>
      <c r="AF224" s="14">
        <f>AE224/I224</f>
        <v>0.27083333333333331</v>
      </c>
      <c r="AH224" s="12">
        <v>37</v>
      </c>
      <c r="AI224" s="14">
        <f>AH224/I224</f>
        <v>0.77083333333333337</v>
      </c>
      <c r="AJ224" s="8">
        <v>63420.729729729726</v>
      </c>
      <c r="AK224" s="8">
        <v>64624.135135135133</v>
      </c>
      <c r="AL224" s="8">
        <v>50150</v>
      </c>
      <c r="AM224" s="8">
        <v>82952</v>
      </c>
      <c r="AN224" s="10">
        <v>15.864864864864865</v>
      </c>
      <c r="AO224" s="10">
        <v>13.189189189189189</v>
      </c>
      <c r="AP224" s="10">
        <v>41.864864864864863</v>
      </c>
      <c r="AR224" s="6">
        <v>29</v>
      </c>
      <c r="AS224" s="14">
        <f t="shared" si="12"/>
        <v>0.60416666666666663</v>
      </c>
      <c r="AT224" s="8">
        <v>62390</v>
      </c>
      <c r="AU224" s="8">
        <v>63925.379310344826</v>
      </c>
      <c r="AV224" s="8">
        <v>50150</v>
      </c>
      <c r="AW224" s="8">
        <v>82952</v>
      </c>
      <c r="AX224" s="10">
        <v>15</v>
      </c>
      <c r="AY224" s="10">
        <v>11.896551724137931</v>
      </c>
      <c r="AZ224" s="10">
        <v>41.551724137931032</v>
      </c>
      <c r="BB224" s="6">
        <v>2</v>
      </c>
      <c r="BC224" s="14">
        <f>BB224/I224</f>
        <v>4.1666666666666664E-2</v>
      </c>
      <c r="BD224" s="8">
        <v>72910</v>
      </c>
      <c r="BE224" s="8">
        <v>72910</v>
      </c>
      <c r="BF224" s="8">
        <v>69037</v>
      </c>
      <c r="BG224" s="8">
        <v>76783</v>
      </c>
      <c r="BH224" s="10">
        <v>24.5</v>
      </c>
      <c r="BI224" s="10">
        <v>24.5</v>
      </c>
      <c r="BJ224" s="10">
        <v>48</v>
      </c>
    </row>
    <row r="225" spans="1:62" x14ac:dyDescent="0.2">
      <c r="A225" s="1" t="s">
        <v>22</v>
      </c>
      <c r="B225" s="1" t="s">
        <v>26</v>
      </c>
      <c r="C225" s="1" t="s">
        <v>41</v>
      </c>
      <c r="D225" s="1" t="s">
        <v>42</v>
      </c>
      <c r="E225" s="1" t="s">
        <v>615</v>
      </c>
      <c r="F225" s="1" t="s">
        <v>616</v>
      </c>
      <c r="G225" s="4">
        <v>225.1</v>
      </c>
      <c r="I225" s="12">
        <v>26</v>
      </c>
      <c r="J225" s="12">
        <v>3</v>
      </c>
      <c r="K225" s="12">
        <v>0</v>
      </c>
      <c r="M225" s="12">
        <v>7</v>
      </c>
      <c r="N225" s="12">
        <v>5</v>
      </c>
      <c r="P225" s="8">
        <v>62791.192307692305</v>
      </c>
      <c r="R225" s="8">
        <v>63580</v>
      </c>
      <c r="S225" s="8">
        <v>51000</v>
      </c>
      <c r="T225" s="8">
        <v>74004</v>
      </c>
      <c r="V225" s="6">
        <v>0</v>
      </c>
      <c r="W225" s="8" t="s">
        <v>868</v>
      </c>
      <c r="X225" s="8" t="s">
        <v>868</v>
      </c>
      <c r="Z225" s="10">
        <v>18.192307692307693</v>
      </c>
      <c r="AA225" s="10">
        <v>10.653846153846153</v>
      </c>
      <c r="AC225" s="10">
        <v>44</v>
      </c>
      <c r="AE225" s="12">
        <v>3</v>
      </c>
      <c r="AF225" s="14">
        <f>AE225/I225</f>
        <v>0.11538461538461539</v>
      </c>
      <c r="AH225" s="12">
        <v>21</v>
      </c>
      <c r="AI225" s="14">
        <f>AH225/I225</f>
        <v>0.80769230769230771</v>
      </c>
      <c r="AJ225" s="8">
        <v>63617.047619047618</v>
      </c>
      <c r="AK225" s="8">
        <v>63785.095238095237</v>
      </c>
      <c r="AL225" s="8">
        <v>51000</v>
      </c>
      <c r="AM225" s="8">
        <v>74004</v>
      </c>
      <c r="AN225" s="10">
        <v>19.476190476190474</v>
      </c>
      <c r="AO225" s="10">
        <v>11.380952380952381</v>
      </c>
      <c r="AP225" s="10">
        <v>45.285714285714285</v>
      </c>
      <c r="AR225" s="6">
        <v>11</v>
      </c>
      <c r="AS225" s="14">
        <f t="shared" si="12"/>
        <v>0.42307692307692307</v>
      </c>
      <c r="AT225" s="8">
        <v>65728.818181818177</v>
      </c>
      <c r="AU225" s="8">
        <v>65774.272727272721</v>
      </c>
      <c r="AV225" s="8">
        <v>51000</v>
      </c>
      <c r="AW225" s="8">
        <v>73304</v>
      </c>
      <c r="AX225" s="10">
        <v>22.727272727272727</v>
      </c>
      <c r="AY225" s="10">
        <v>13.090909090909092</v>
      </c>
      <c r="AZ225" s="10">
        <v>48.909090909090907</v>
      </c>
      <c r="BB225" s="6">
        <v>0</v>
      </c>
      <c r="BC225" s="14">
        <f>BB225/I225</f>
        <v>0</v>
      </c>
      <c r="BD225" s="8" t="s">
        <v>868</v>
      </c>
      <c r="BE225" s="8" t="s">
        <v>868</v>
      </c>
      <c r="BF225" s="8" t="s">
        <v>868</v>
      </c>
      <c r="BG225" s="8" t="s">
        <v>868</v>
      </c>
      <c r="BH225" s="10" t="s">
        <v>868</v>
      </c>
      <c r="BI225" s="10" t="s">
        <v>868</v>
      </c>
      <c r="BJ225" s="10" t="s">
        <v>868</v>
      </c>
    </row>
    <row r="226" spans="1:62" x14ac:dyDescent="0.2">
      <c r="A226" s="1" t="s">
        <v>6</v>
      </c>
      <c r="B226" s="1" t="s">
        <v>11</v>
      </c>
      <c r="C226" s="1" t="s">
        <v>70</v>
      </c>
      <c r="D226" s="1" t="s">
        <v>71</v>
      </c>
      <c r="E226" s="1" t="s">
        <v>617</v>
      </c>
      <c r="F226" s="1" t="s">
        <v>618</v>
      </c>
      <c r="G226" s="4">
        <v>2156.9</v>
      </c>
      <c r="I226" s="12">
        <v>157</v>
      </c>
      <c r="J226" s="12">
        <v>4</v>
      </c>
      <c r="K226" s="12">
        <v>1</v>
      </c>
      <c r="M226" s="12">
        <v>0</v>
      </c>
      <c r="N226" s="12">
        <v>0</v>
      </c>
      <c r="P226" s="8">
        <v>65087.815286624202</v>
      </c>
      <c r="R226" s="8">
        <v>66992.324840764326</v>
      </c>
      <c r="S226" s="8">
        <v>50000</v>
      </c>
      <c r="T226" s="8">
        <v>91138</v>
      </c>
      <c r="V226" s="6">
        <v>3</v>
      </c>
      <c r="W226" s="8">
        <v>50666.666666666664</v>
      </c>
      <c r="X226" s="8">
        <v>50666.666666666664</v>
      </c>
      <c r="Z226" s="10">
        <v>11.815286624203821</v>
      </c>
      <c r="AA226" s="10">
        <v>8.5222929936305736</v>
      </c>
      <c r="AC226" s="10">
        <v>39.484076433121018</v>
      </c>
      <c r="AE226" s="12">
        <v>64</v>
      </c>
      <c r="AF226" s="14">
        <f>AE226/I226</f>
        <v>0.40764331210191085</v>
      </c>
      <c r="AH226" s="12">
        <v>134</v>
      </c>
      <c r="AI226" s="14">
        <f>AH226/I226</f>
        <v>0.85350318471337583</v>
      </c>
      <c r="AJ226" s="8">
        <v>64683.947761194031</v>
      </c>
      <c r="AK226" s="8">
        <v>66037.873134328358</v>
      </c>
      <c r="AL226" s="8">
        <v>50000</v>
      </c>
      <c r="AM226" s="8">
        <v>91138</v>
      </c>
      <c r="AN226" s="10">
        <v>11.276119402985074</v>
      </c>
      <c r="AO226" s="10">
        <v>8</v>
      </c>
      <c r="AP226" s="10">
        <v>39.350746268656714</v>
      </c>
      <c r="AR226" s="6">
        <v>88</v>
      </c>
      <c r="AS226" s="14">
        <f t="shared" si="12"/>
        <v>0.56050955414012738</v>
      </c>
      <c r="AT226" s="8">
        <v>62356.920454545456</v>
      </c>
      <c r="AU226" s="8">
        <v>64047.954545454544</v>
      </c>
      <c r="AV226" s="8">
        <v>50000</v>
      </c>
      <c r="AW226" s="8">
        <v>91138</v>
      </c>
      <c r="AX226" s="10">
        <v>9.670454545454545</v>
      </c>
      <c r="AY226" s="10">
        <v>7.0454545454545459</v>
      </c>
      <c r="AZ226" s="10">
        <v>38.715909090909093</v>
      </c>
      <c r="BB226" s="6">
        <v>5</v>
      </c>
      <c r="BC226" s="14">
        <f>BB226/I226</f>
        <v>3.1847133757961783E-2</v>
      </c>
      <c r="BD226" s="8">
        <v>81506</v>
      </c>
      <c r="BE226" s="8">
        <v>82906</v>
      </c>
      <c r="BF226" s="8">
        <v>70630</v>
      </c>
      <c r="BG226" s="8">
        <v>87600</v>
      </c>
      <c r="BH226" s="10">
        <v>18.399999999999999</v>
      </c>
      <c r="BI226" s="10">
        <v>17.2</v>
      </c>
      <c r="BJ226" s="10">
        <v>40.4</v>
      </c>
    </row>
    <row r="227" spans="1:62" x14ac:dyDescent="0.2">
      <c r="A227" s="1" t="s">
        <v>64</v>
      </c>
      <c r="B227" s="1" t="s">
        <v>69</v>
      </c>
      <c r="C227" s="1" t="s">
        <v>126</v>
      </c>
      <c r="D227" s="1" t="s">
        <v>127</v>
      </c>
      <c r="E227" s="1" t="s">
        <v>619</v>
      </c>
      <c r="F227" s="1" t="s">
        <v>620</v>
      </c>
      <c r="G227" s="4">
        <v>2928.1</v>
      </c>
      <c r="I227" s="12">
        <v>222</v>
      </c>
      <c r="J227" s="12">
        <v>20</v>
      </c>
      <c r="K227" s="12">
        <v>0</v>
      </c>
      <c r="M227" s="12">
        <v>0</v>
      </c>
      <c r="N227" s="12">
        <v>0</v>
      </c>
      <c r="P227" s="8">
        <v>67602.018018018018</v>
      </c>
      <c r="R227" s="8">
        <v>69026.423423423417</v>
      </c>
      <c r="S227" s="8">
        <v>50000</v>
      </c>
      <c r="T227" s="8">
        <v>100042</v>
      </c>
      <c r="V227" s="6">
        <v>3</v>
      </c>
      <c r="W227" s="8">
        <v>53333.333333333336</v>
      </c>
      <c r="X227" s="8">
        <v>53333.333333333336</v>
      </c>
      <c r="Z227" s="10">
        <v>15.810810810810811</v>
      </c>
      <c r="AA227" s="10">
        <v>10.851351351351351</v>
      </c>
      <c r="AC227" s="10">
        <v>42.108108108108105</v>
      </c>
      <c r="AE227" s="12">
        <v>139</v>
      </c>
      <c r="AF227" s="14">
        <f>AE227/I227</f>
        <v>0.62612612612612617</v>
      </c>
      <c r="AH227" s="12">
        <v>187</v>
      </c>
      <c r="AI227" s="14">
        <f>AH227/I227</f>
        <v>0.84234234234234229</v>
      </c>
      <c r="AJ227" s="8">
        <v>67264.588235294112</v>
      </c>
      <c r="AK227" s="8">
        <v>67709.941176470587</v>
      </c>
      <c r="AL227" s="8">
        <v>50000</v>
      </c>
      <c r="AM227" s="8">
        <v>98054</v>
      </c>
      <c r="AN227" s="10">
        <v>15.48663101604278</v>
      </c>
      <c r="AO227" s="10">
        <v>10.491978609625669</v>
      </c>
      <c r="AP227" s="10">
        <v>41.802139037433157</v>
      </c>
      <c r="AR227" s="6">
        <v>152</v>
      </c>
      <c r="AS227" s="14">
        <f t="shared" si="12"/>
        <v>0.68468468468468469</v>
      </c>
      <c r="AT227" s="8">
        <v>66209.723684210519</v>
      </c>
      <c r="AU227" s="8">
        <v>66692.111842105267</v>
      </c>
      <c r="AV227" s="8">
        <v>50000</v>
      </c>
      <c r="AW227" s="8">
        <v>98054</v>
      </c>
      <c r="AX227" s="10">
        <v>15.401315789473685</v>
      </c>
      <c r="AY227" s="10">
        <v>10.243421052631579</v>
      </c>
      <c r="AZ227" s="10">
        <v>42.059210526315788</v>
      </c>
      <c r="BB227" s="6">
        <v>10</v>
      </c>
      <c r="BC227" s="14">
        <f>BB227/I227</f>
        <v>4.5045045045045043E-2</v>
      </c>
      <c r="BD227" s="8">
        <v>78150</v>
      </c>
      <c r="BE227" s="8">
        <v>78816.5</v>
      </c>
      <c r="BF227" s="8">
        <v>65950</v>
      </c>
      <c r="BG227" s="8">
        <v>91369</v>
      </c>
      <c r="BH227" s="10">
        <v>17.5</v>
      </c>
      <c r="BI227" s="10">
        <v>11.9</v>
      </c>
      <c r="BJ227" s="10">
        <v>43</v>
      </c>
    </row>
    <row r="228" spans="1:62" x14ac:dyDescent="0.2">
      <c r="A228" s="1" t="s">
        <v>0</v>
      </c>
      <c r="B228" s="1" t="s">
        <v>5</v>
      </c>
      <c r="C228" s="1" t="s">
        <v>404</v>
      </c>
      <c r="D228" s="1" t="s">
        <v>405</v>
      </c>
      <c r="E228" s="1" t="s">
        <v>621</v>
      </c>
      <c r="F228" s="1" t="s">
        <v>622</v>
      </c>
      <c r="G228" s="4">
        <v>461.3</v>
      </c>
      <c r="I228" s="12">
        <v>40</v>
      </c>
      <c r="J228" s="12">
        <v>5</v>
      </c>
      <c r="K228" s="12">
        <v>0</v>
      </c>
      <c r="M228" s="12">
        <v>0</v>
      </c>
      <c r="N228" s="12">
        <v>0</v>
      </c>
      <c r="P228" s="8">
        <v>57829</v>
      </c>
      <c r="R228" s="8">
        <v>60421.724999999999</v>
      </c>
      <c r="S228" s="8">
        <v>50000</v>
      </c>
      <c r="T228" s="8">
        <v>75650</v>
      </c>
      <c r="V228" s="6">
        <v>1</v>
      </c>
      <c r="W228" s="8">
        <v>50000</v>
      </c>
      <c r="X228" s="8">
        <v>50000</v>
      </c>
      <c r="Z228" s="10">
        <v>12.6</v>
      </c>
      <c r="AA228" s="10">
        <v>7.2</v>
      </c>
      <c r="AC228" s="10">
        <v>39.774999999999999</v>
      </c>
      <c r="AE228" s="12">
        <v>9</v>
      </c>
      <c r="AF228" s="14">
        <f>AE228/I228</f>
        <v>0.22500000000000001</v>
      </c>
      <c r="AH228" s="12">
        <v>31</v>
      </c>
      <c r="AI228" s="14">
        <f>AH228/I228</f>
        <v>0.77500000000000002</v>
      </c>
      <c r="AJ228" s="8">
        <v>58278.774193548386</v>
      </c>
      <c r="AK228" s="8">
        <v>59124.516129032258</v>
      </c>
      <c r="AL228" s="8">
        <v>50000</v>
      </c>
      <c r="AM228" s="8">
        <v>74176</v>
      </c>
      <c r="AN228" s="10">
        <v>13.096774193548388</v>
      </c>
      <c r="AO228" s="10">
        <v>7.5483870967741939</v>
      </c>
      <c r="AP228" s="10">
        <v>41</v>
      </c>
      <c r="AR228" s="6">
        <v>24</v>
      </c>
      <c r="AS228" s="14">
        <f t="shared" si="12"/>
        <v>0.6</v>
      </c>
      <c r="AT228" s="8">
        <v>57557.458333333336</v>
      </c>
      <c r="AU228" s="8">
        <v>58227.916666666664</v>
      </c>
      <c r="AV228" s="8">
        <v>50000</v>
      </c>
      <c r="AW228" s="8">
        <v>74176</v>
      </c>
      <c r="AX228" s="10">
        <v>12.916666666666666</v>
      </c>
      <c r="AY228" s="10">
        <v>6.958333333333333</v>
      </c>
      <c r="AZ228" s="10">
        <v>41.458333333333336</v>
      </c>
      <c r="BB228" s="6">
        <v>0</v>
      </c>
      <c r="BC228" s="14">
        <f>BB228/I228</f>
        <v>0</v>
      </c>
      <c r="BD228" s="8" t="s">
        <v>868</v>
      </c>
      <c r="BE228" s="8" t="s">
        <v>868</v>
      </c>
      <c r="BF228" s="8" t="s">
        <v>868</v>
      </c>
      <c r="BG228" s="8" t="s">
        <v>868</v>
      </c>
      <c r="BH228" s="10" t="s">
        <v>868</v>
      </c>
      <c r="BI228" s="10" t="s">
        <v>868</v>
      </c>
      <c r="BJ228" s="10" t="s">
        <v>868</v>
      </c>
    </row>
    <row r="229" spans="1:62" x14ac:dyDescent="0.2">
      <c r="A229" s="1" t="s">
        <v>0</v>
      </c>
      <c r="B229" s="1" t="s">
        <v>5</v>
      </c>
      <c r="C229" s="1" t="s">
        <v>599</v>
      </c>
      <c r="D229" s="1" t="s">
        <v>600</v>
      </c>
      <c r="E229" s="1" t="s">
        <v>623</v>
      </c>
      <c r="F229" s="1" t="s">
        <v>624</v>
      </c>
      <c r="G229" s="4">
        <v>512.6</v>
      </c>
      <c r="I229" s="12">
        <v>41</v>
      </c>
      <c r="J229" s="12">
        <v>1</v>
      </c>
      <c r="K229" s="12">
        <v>2</v>
      </c>
      <c r="M229" s="12">
        <v>1</v>
      </c>
      <c r="N229" s="12">
        <v>0</v>
      </c>
      <c r="P229" s="8">
        <v>61127.707317073167</v>
      </c>
      <c r="R229" s="8">
        <v>63247.853658536587</v>
      </c>
      <c r="S229" s="8">
        <v>50000</v>
      </c>
      <c r="T229" s="8">
        <v>83624</v>
      </c>
      <c r="V229" s="6">
        <v>1</v>
      </c>
      <c r="W229" s="8">
        <v>50000</v>
      </c>
      <c r="X229" s="8">
        <v>52155</v>
      </c>
      <c r="Z229" s="10">
        <v>12.609756097560975</v>
      </c>
      <c r="AA229" s="10">
        <v>8.536585365853659</v>
      </c>
      <c r="AC229" s="10">
        <v>38.536585365853661</v>
      </c>
      <c r="AE229" s="12">
        <v>14</v>
      </c>
      <c r="AF229" s="14">
        <f>AE229/I229</f>
        <v>0.34146341463414637</v>
      </c>
      <c r="AH229" s="12">
        <v>28</v>
      </c>
      <c r="AI229" s="14">
        <f>AH229/I229</f>
        <v>0.68292682926829273</v>
      </c>
      <c r="AJ229" s="8">
        <v>59518.892857142855</v>
      </c>
      <c r="AK229" s="8">
        <v>60942.857142857145</v>
      </c>
      <c r="AL229" s="8">
        <v>50000</v>
      </c>
      <c r="AM229" s="8">
        <v>79673</v>
      </c>
      <c r="AN229" s="10">
        <v>11.464285714285714</v>
      </c>
      <c r="AO229" s="10">
        <v>7.5357142857142856</v>
      </c>
      <c r="AP229" s="10">
        <v>37.607142857142854</v>
      </c>
      <c r="AR229" s="6">
        <v>24</v>
      </c>
      <c r="AS229" s="14">
        <f t="shared" si="12"/>
        <v>0.58536585365853655</v>
      </c>
      <c r="AT229" s="8">
        <v>58129.833333333336</v>
      </c>
      <c r="AU229" s="8">
        <v>59641.458333333336</v>
      </c>
      <c r="AV229" s="8">
        <v>50000</v>
      </c>
      <c r="AW229" s="8">
        <v>79673</v>
      </c>
      <c r="AX229" s="10">
        <v>10.75</v>
      </c>
      <c r="AY229" s="10">
        <v>7.291666666666667</v>
      </c>
      <c r="AZ229" s="10">
        <v>36.583333333333336</v>
      </c>
      <c r="BB229" s="6">
        <v>0</v>
      </c>
      <c r="BC229" s="14">
        <f>BB229/I229</f>
        <v>0</v>
      </c>
      <c r="BD229" s="8" t="s">
        <v>868</v>
      </c>
      <c r="BE229" s="8" t="s">
        <v>868</v>
      </c>
      <c r="BF229" s="8" t="s">
        <v>868</v>
      </c>
      <c r="BG229" s="8" t="s">
        <v>868</v>
      </c>
      <c r="BH229" s="10" t="s">
        <v>868</v>
      </c>
      <c r="BI229" s="10" t="s">
        <v>868</v>
      </c>
      <c r="BJ229" s="10" t="s">
        <v>868</v>
      </c>
    </row>
    <row r="230" spans="1:62" x14ac:dyDescent="0.2">
      <c r="A230" s="1" t="s">
        <v>6</v>
      </c>
      <c r="B230" s="1" t="s">
        <v>11</v>
      </c>
      <c r="C230" s="1" t="s">
        <v>174</v>
      </c>
      <c r="D230" s="1" t="s">
        <v>175</v>
      </c>
      <c r="E230" s="1" t="s">
        <v>625</v>
      </c>
      <c r="F230" s="1" t="s">
        <v>626</v>
      </c>
      <c r="G230" s="4">
        <v>3494.8</v>
      </c>
      <c r="I230" s="12">
        <v>243</v>
      </c>
      <c r="J230" s="12">
        <v>0</v>
      </c>
      <c r="K230" s="12">
        <v>1</v>
      </c>
      <c r="M230" s="12">
        <v>0</v>
      </c>
      <c r="N230" s="12">
        <v>0</v>
      </c>
      <c r="P230" s="8">
        <v>65388.711934156381</v>
      </c>
      <c r="R230" s="8">
        <v>67702.975308641981</v>
      </c>
      <c r="S230" s="8">
        <v>51110</v>
      </c>
      <c r="T230" s="8">
        <v>108418</v>
      </c>
      <c r="V230" s="6">
        <v>2</v>
      </c>
      <c r="W230" s="8">
        <v>51110</v>
      </c>
      <c r="X230" s="8">
        <v>55014.5</v>
      </c>
      <c r="Z230" s="10">
        <v>13.526748971193415</v>
      </c>
      <c r="AA230" s="10">
        <v>9.2716049382716044</v>
      </c>
      <c r="AC230" s="10">
        <v>39.514403292181072</v>
      </c>
      <c r="AE230" s="12">
        <v>85</v>
      </c>
      <c r="AF230" s="14">
        <f>AE230/I230</f>
        <v>0.34979423868312759</v>
      </c>
      <c r="AH230" s="12">
        <v>197</v>
      </c>
      <c r="AI230" s="14">
        <f>AH230/I230</f>
        <v>0.81069958847736623</v>
      </c>
      <c r="AJ230" s="8">
        <v>65385.025380710656</v>
      </c>
      <c r="AK230" s="8">
        <v>66540.604060913713</v>
      </c>
      <c r="AL230" s="8">
        <v>51110</v>
      </c>
      <c r="AM230" s="8">
        <v>101501</v>
      </c>
      <c r="AN230" s="10">
        <v>13.532994923857869</v>
      </c>
      <c r="AO230" s="10">
        <v>8.8578680203045685</v>
      </c>
      <c r="AP230" s="10">
        <v>39.918781725888323</v>
      </c>
      <c r="AR230" s="6">
        <v>140</v>
      </c>
      <c r="AS230" s="14">
        <f t="shared" si="12"/>
        <v>0.5761316872427984</v>
      </c>
      <c r="AT230" s="8">
        <v>63234.521428571432</v>
      </c>
      <c r="AU230" s="8">
        <v>64391.935714285712</v>
      </c>
      <c r="AV230" s="8">
        <v>51110</v>
      </c>
      <c r="AW230" s="8">
        <v>89281</v>
      </c>
      <c r="AX230" s="10">
        <v>12.957142857142857</v>
      </c>
      <c r="AY230" s="10">
        <v>8.2285714285714278</v>
      </c>
      <c r="AZ230" s="10">
        <v>39.671428571428571</v>
      </c>
      <c r="BB230" s="6">
        <v>6</v>
      </c>
      <c r="BC230" s="14">
        <f>BB230/I230</f>
        <v>2.4691358024691357E-2</v>
      </c>
      <c r="BD230" s="8">
        <v>83203.166666666672</v>
      </c>
      <c r="BE230" s="8">
        <v>83478.166666666672</v>
      </c>
      <c r="BF230" s="8">
        <v>77089</v>
      </c>
      <c r="BG230" s="8">
        <v>88322</v>
      </c>
      <c r="BH230" s="10">
        <v>25.833333333333332</v>
      </c>
      <c r="BI230" s="10">
        <v>18.166666666666668</v>
      </c>
      <c r="BJ230" s="10">
        <v>48.5</v>
      </c>
    </row>
    <row r="231" spans="1:62" x14ac:dyDescent="0.2">
      <c r="A231" s="1" t="s">
        <v>16</v>
      </c>
      <c r="B231" s="1" t="s">
        <v>21</v>
      </c>
      <c r="C231" s="1" t="s">
        <v>377</v>
      </c>
      <c r="D231" s="1" t="s">
        <v>378</v>
      </c>
      <c r="E231" s="1" t="s">
        <v>627</v>
      </c>
      <c r="F231" s="1" t="s">
        <v>628</v>
      </c>
      <c r="G231" s="4">
        <v>873.2</v>
      </c>
      <c r="I231" s="12">
        <v>72</v>
      </c>
      <c r="J231" s="12">
        <v>2</v>
      </c>
      <c r="K231" s="12">
        <v>0</v>
      </c>
      <c r="M231" s="12">
        <v>0</v>
      </c>
      <c r="N231" s="12">
        <v>0</v>
      </c>
      <c r="P231" s="8">
        <v>62462.819444444445</v>
      </c>
      <c r="R231" s="8">
        <v>65355.041666666664</v>
      </c>
      <c r="S231" s="8">
        <v>50407</v>
      </c>
      <c r="T231" s="8">
        <v>94538</v>
      </c>
      <c r="V231" s="6">
        <v>0</v>
      </c>
      <c r="W231" s="8" t="s">
        <v>868</v>
      </c>
      <c r="X231" s="8" t="s">
        <v>868</v>
      </c>
      <c r="Z231" s="10">
        <v>14.513888888888889</v>
      </c>
      <c r="AA231" s="10">
        <v>10.736111111111111</v>
      </c>
      <c r="AC231" s="10">
        <v>40.916666666666664</v>
      </c>
      <c r="AE231" s="12">
        <v>8</v>
      </c>
      <c r="AF231" s="14">
        <f>AE231/I231</f>
        <v>0.1111111111111111</v>
      </c>
      <c r="AH231" s="12">
        <v>54</v>
      </c>
      <c r="AI231" s="14">
        <f>AH231/I231</f>
        <v>0.75</v>
      </c>
      <c r="AJ231" s="8">
        <v>62141.944444444445</v>
      </c>
      <c r="AK231" s="8">
        <v>63940</v>
      </c>
      <c r="AL231" s="8">
        <v>50407</v>
      </c>
      <c r="AM231" s="8">
        <v>89902</v>
      </c>
      <c r="AN231" s="10">
        <v>13.333333333333334</v>
      </c>
      <c r="AO231" s="10">
        <v>9.4444444444444446</v>
      </c>
      <c r="AP231" s="10">
        <v>40.166666666666664</v>
      </c>
      <c r="AR231" s="6">
        <v>44</v>
      </c>
      <c r="AS231" s="14">
        <f t="shared" si="12"/>
        <v>0.61111111111111116</v>
      </c>
      <c r="AT231" s="8">
        <v>60214.545454545456</v>
      </c>
      <c r="AU231" s="8">
        <v>61521.431818181816</v>
      </c>
      <c r="AV231" s="8">
        <v>50407</v>
      </c>
      <c r="AW231" s="8">
        <v>82902</v>
      </c>
      <c r="AX231" s="10">
        <v>11.727272727272727</v>
      </c>
      <c r="AY231" s="10">
        <v>8</v>
      </c>
      <c r="AZ231" s="10">
        <v>39.136363636363633</v>
      </c>
      <c r="BB231" s="6">
        <v>1</v>
      </c>
      <c r="BC231" s="14">
        <f>BB231/I231</f>
        <v>1.3888888888888888E-2</v>
      </c>
      <c r="BD231" s="8">
        <v>81902</v>
      </c>
      <c r="BE231" s="8">
        <v>89902</v>
      </c>
      <c r="BF231" s="8">
        <v>89902</v>
      </c>
      <c r="BG231" s="8">
        <v>89902</v>
      </c>
      <c r="BH231" s="10">
        <v>35</v>
      </c>
      <c r="BI231" s="10">
        <v>26</v>
      </c>
      <c r="BJ231" s="10">
        <v>58</v>
      </c>
    </row>
    <row r="232" spans="1:62" x14ac:dyDescent="0.2">
      <c r="A232" s="1" t="s">
        <v>45</v>
      </c>
      <c r="B232" s="1" t="s">
        <v>50</v>
      </c>
      <c r="C232" s="1" t="s">
        <v>605</v>
      </c>
      <c r="D232" s="1" t="s">
        <v>606</v>
      </c>
      <c r="E232" s="1" t="s">
        <v>629</v>
      </c>
      <c r="F232" s="1" t="s">
        <v>630</v>
      </c>
      <c r="G232" s="4">
        <v>1229</v>
      </c>
      <c r="I232" s="12">
        <v>102</v>
      </c>
      <c r="J232" s="12">
        <v>2</v>
      </c>
      <c r="K232" s="12">
        <v>0</v>
      </c>
      <c r="M232" s="12">
        <v>0</v>
      </c>
      <c r="N232" s="12">
        <v>0</v>
      </c>
      <c r="P232" s="8">
        <v>67873.607843137259</v>
      </c>
      <c r="R232" s="8">
        <v>71119.470588235301</v>
      </c>
      <c r="S232" s="8">
        <v>51882</v>
      </c>
      <c r="T232" s="8">
        <v>97671</v>
      </c>
      <c r="V232" s="6">
        <v>0</v>
      </c>
      <c r="W232" s="8" t="s">
        <v>868</v>
      </c>
      <c r="X232" s="8" t="s">
        <v>868</v>
      </c>
      <c r="Z232" s="10">
        <v>14.205882352941176</v>
      </c>
      <c r="AA232" s="10">
        <v>10.607843137254902</v>
      </c>
      <c r="AC232" s="10">
        <v>41.607843137254903</v>
      </c>
      <c r="AE232" s="12">
        <v>36</v>
      </c>
      <c r="AF232" s="14">
        <f>AE232/I232</f>
        <v>0.35294117647058826</v>
      </c>
      <c r="AH232" s="12">
        <v>79</v>
      </c>
      <c r="AI232" s="14">
        <f>AH232/I232</f>
        <v>0.77450980392156865</v>
      </c>
      <c r="AJ232" s="8">
        <v>67958.594936708861</v>
      </c>
      <c r="AK232" s="8">
        <v>69565.329113924046</v>
      </c>
      <c r="AL232" s="8">
        <v>51882</v>
      </c>
      <c r="AM232" s="8">
        <v>92366</v>
      </c>
      <c r="AN232" s="10">
        <v>14.544303797468354</v>
      </c>
      <c r="AO232" s="10">
        <v>10.924050632911392</v>
      </c>
      <c r="AP232" s="10">
        <v>42.278481012658226</v>
      </c>
      <c r="AR232" s="6">
        <v>41</v>
      </c>
      <c r="AS232" s="14">
        <f t="shared" si="12"/>
        <v>0.40196078431372551</v>
      </c>
      <c r="AT232" s="8">
        <v>66601.85365853658</v>
      </c>
      <c r="AU232" s="8">
        <v>68047.14634146342</v>
      </c>
      <c r="AV232" s="8">
        <v>52281</v>
      </c>
      <c r="AW232" s="8">
        <v>85491</v>
      </c>
      <c r="AX232" s="10">
        <v>13.658536585365853</v>
      </c>
      <c r="AY232" s="10">
        <v>9.8780487804878057</v>
      </c>
      <c r="AZ232" s="10">
        <v>44.243902439024389</v>
      </c>
      <c r="BB232" s="6">
        <v>4</v>
      </c>
      <c r="BC232" s="14">
        <f>BB232/I232</f>
        <v>3.9215686274509803E-2</v>
      </c>
      <c r="BD232" s="8">
        <v>75680.5</v>
      </c>
      <c r="BE232" s="8">
        <v>76555.5</v>
      </c>
      <c r="BF232" s="8">
        <v>68960</v>
      </c>
      <c r="BG232" s="8">
        <v>84939</v>
      </c>
      <c r="BH232" s="10">
        <v>17.75</v>
      </c>
      <c r="BI232" s="10">
        <v>12.25</v>
      </c>
      <c r="BJ232" s="10">
        <v>43</v>
      </c>
    </row>
    <row r="233" spans="1:62" x14ac:dyDescent="0.2">
      <c r="A233" s="1" t="s">
        <v>6</v>
      </c>
      <c r="B233" s="1" t="s">
        <v>11</v>
      </c>
      <c r="C233" s="1" t="s">
        <v>136</v>
      </c>
      <c r="D233" s="1" t="s">
        <v>137</v>
      </c>
      <c r="E233" s="1" t="s">
        <v>631</v>
      </c>
      <c r="F233" s="1" t="s">
        <v>632</v>
      </c>
      <c r="G233" s="4">
        <v>521.20000000000005</v>
      </c>
      <c r="I233" s="12">
        <v>56</v>
      </c>
      <c r="J233" s="12">
        <v>7</v>
      </c>
      <c r="K233" s="12">
        <v>2</v>
      </c>
      <c r="M233" s="12">
        <v>0</v>
      </c>
      <c r="N233" s="12">
        <v>0</v>
      </c>
      <c r="P233" s="8">
        <v>64680.517857142855</v>
      </c>
      <c r="R233" s="8">
        <v>66418.25</v>
      </c>
      <c r="S233" s="8">
        <v>50515</v>
      </c>
      <c r="T233" s="8">
        <v>89157</v>
      </c>
      <c r="V233" s="6">
        <v>1</v>
      </c>
      <c r="W233" s="8">
        <v>56719</v>
      </c>
      <c r="X233" s="8">
        <v>56719</v>
      </c>
      <c r="Z233" s="10">
        <v>14.267857142857142</v>
      </c>
      <c r="AA233" s="10">
        <v>10.571428571428571</v>
      </c>
      <c r="AC233" s="10">
        <v>41.160714285714285</v>
      </c>
      <c r="AE233" s="12">
        <v>15</v>
      </c>
      <c r="AF233" s="14">
        <f>AE233/I233</f>
        <v>0.26785714285714285</v>
      </c>
      <c r="AH233" s="12">
        <v>44</v>
      </c>
      <c r="AI233" s="14">
        <f>AH233/I233</f>
        <v>0.7857142857142857</v>
      </c>
      <c r="AJ233" s="8">
        <v>64469.159090909088</v>
      </c>
      <c r="AK233" s="8">
        <v>65274.795454545456</v>
      </c>
      <c r="AL233" s="8">
        <v>50515</v>
      </c>
      <c r="AM233" s="8">
        <v>82912</v>
      </c>
      <c r="AN233" s="10">
        <v>14.659090909090908</v>
      </c>
      <c r="AO233" s="10">
        <v>11.454545454545455</v>
      </c>
      <c r="AP233" s="10">
        <v>41.81818181818182</v>
      </c>
      <c r="AR233" s="6">
        <v>30</v>
      </c>
      <c r="AS233" s="14">
        <f t="shared" si="12"/>
        <v>0.5357142857142857</v>
      </c>
      <c r="AT233" s="8">
        <v>61033.4</v>
      </c>
      <c r="AU233" s="8">
        <v>61524.23333333333</v>
      </c>
      <c r="AV233" s="8">
        <v>50515</v>
      </c>
      <c r="AW233" s="8">
        <v>79763</v>
      </c>
      <c r="AX233" s="10">
        <v>11.966666666666667</v>
      </c>
      <c r="AY233" s="10">
        <v>8.2333333333333325</v>
      </c>
      <c r="AZ233" s="10">
        <v>39.633333333333333</v>
      </c>
      <c r="BB233" s="6">
        <v>1</v>
      </c>
      <c r="BC233" s="14">
        <f>BB233/I233</f>
        <v>1.7857142857142856E-2</v>
      </c>
      <c r="BD233" s="8">
        <v>67780</v>
      </c>
      <c r="BE233" s="8">
        <v>67780</v>
      </c>
      <c r="BF233" s="8">
        <v>67780</v>
      </c>
      <c r="BG233" s="8">
        <v>67780</v>
      </c>
      <c r="BH233" s="10">
        <v>11</v>
      </c>
      <c r="BI233" s="10">
        <v>4</v>
      </c>
      <c r="BJ233" s="10">
        <v>33</v>
      </c>
    </row>
    <row r="234" spans="1:62" x14ac:dyDescent="0.2">
      <c r="A234" s="1" t="s">
        <v>22</v>
      </c>
      <c r="B234" s="1" t="s">
        <v>26</v>
      </c>
      <c r="C234" s="1" t="s">
        <v>426</v>
      </c>
      <c r="D234" s="1" t="s">
        <v>427</v>
      </c>
      <c r="E234" s="1" t="s">
        <v>633</v>
      </c>
      <c r="F234" s="1" t="s">
        <v>634</v>
      </c>
      <c r="G234" s="4">
        <v>976.7</v>
      </c>
      <c r="I234" s="12">
        <v>90</v>
      </c>
      <c r="J234" s="12">
        <v>1</v>
      </c>
      <c r="K234" s="12">
        <v>1</v>
      </c>
      <c r="M234" s="12">
        <v>1</v>
      </c>
      <c r="N234" s="12">
        <v>1</v>
      </c>
      <c r="P234" s="8">
        <v>64867.822222222225</v>
      </c>
      <c r="R234" s="8">
        <v>66530.688888888893</v>
      </c>
      <c r="S234" s="8">
        <v>50000</v>
      </c>
      <c r="T234" s="8">
        <v>94675</v>
      </c>
      <c r="V234" s="6">
        <v>0</v>
      </c>
      <c r="W234" s="8" t="s">
        <v>868</v>
      </c>
      <c r="X234" s="8" t="s">
        <v>868</v>
      </c>
      <c r="Z234" s="10">
        <v>15.222222222222221</v>
      </c>
      <c r="AA234" s="10">
        <v>10.877777777777778</v>
      </c>
      <c r="AC234" s="10">
        <v>40.5</v>
      </c>
      <c r="AE234" s="12">
        <v>24</v>
      </c>
      <c r="AF234" s="14">
        <f>AE234/I234</f>
        <v>0.26666666666666666</v>
      </c>
      <c r="AH234" s="12">
        <v>67</v>
      </c>
      <c r="AI234" s="14">
        <f>AH234/I234</f>
        <v>0.74444444444444446</v>
      </c>
      <c r="AJ234" s="8">
        <v>65832.552238805976</v>
      </c>
      <c r="AK234" s="8">
        <v>66330.373134328358</v>
      </c>
      <c r="AL234" s="8">
        <v>50000</v>
      </c>
      <c r="AM234" s="8">
        <v>91212</v>
      </c>
      <c r="AN234" s="10">
        <v>16.089552238805972</v>
      </c>
      <c r="AO234" s="10">
        <v>10.985074626865671</v>
      </c>
      <c r="AP234" s="10">
        <v>41.656716417910445</v>
      </c>
      <c r="AR234" s="6">
        <v>54</v>
      </c>
      <c r="AS234" s="14">
        <f t="shared" si="12"/>
        <v>0.6</v>
      </c>
      <c r="AT234" s="8">
        <v>64276.351851851854</v>
      </c>
      <c r="AU234" s="8">
        <v>64806.611111111109</v>
      </c>
      <c r="AV234" s="8">
        <v>50000</v>
      </c>
      <c r="AW234" s="8">
        <v>85567</v>
      </c>
      <c r="AX234" s="10">
        <v>15.37037037037037</v>
      </c>
      <c r="AY234" s="10">
        <v>10.5</v>
      </c>
      <c r="AZ234" s="10">
        <v>40.814814814814817</v>
      </c>
      <c r="BB234" s="6">
        <v>0</v>
      </c>
      <c r="BC234" s="14">
        <f>BB234/I234</f>
        <v>0</v>
      </c>
      <c r="BD234" s="8" t="s">
        <v>868</v>
      </c>
      <c r="BE234" s="8" t="s">
        <v>868</v>
      </c>
      <c r="BF234" s="8" t="s">
        <v>868</v>
      </c>
      <c r="BG234" s="8" t="s">
        <v>868</v>
      </c>
      <c r="BH234" s="10" t="s">
        <v>868</v>
      </c>
      <c r="BI234" s="10" t="s">
        <v>868</v>
      </c>
      <c r="BJ234" s="10" t="s">
        <v>868</v>
      </c>
    </row>
    <row r="235" spans="1:62" x14ac:dyDescent="0.2">
      <c r="A235" s="1" t="s">
        <v>33</v>
      </c>
      <c r="B235" s="1" t="s">
        <v>38</v>
      </c>
      <c r="C235" s="1" t="s">
        <v>60</v>
      </c>
      <c r="D235" s="1" t="s">
        <v>61</v>
      </c>
      <c r="E235" s="1" t="s">
        <v>635</v>
      </c>
      <c r="F235" s="1" t="s">
        <v>636</v>
      </c>
      <c r="G235" s="4">
        <v>181.9</v>
      </c>
      <c r="I235" s="12">
        <v>9</v>
      </c>
      <c r="J235" s="12">
        <v>0</v>
      </c>
      <c r="K235" s="12">
        <v>0</v>
      </c>
      <c r="M235" s="12">
        <v>0</v>
      </c>
      <c r="N235" s="12">
        <v>0</v>
      </c>
      <c r="P235" s="8">
        <v>59242.222222222219</v>
      </c>
      <c r="R235" s="8">
        <v>59242.222222222219</v>
      </c>
      <c r="S235" s="8">
        <v>50375</v>
      </c>
      <c r="T235" s="8">
        <v>71305</v>
      </c>
      <c r="V235" s="6">
        <v>0</v>
      </c>
      <c r="W235" s="8" t="s">
        <v>868</v>
      </c>
      <c r="X235" s="8" t="s">
        <v>868</v>
      </c>
      <c r="Z235" s="10">
        <v>7.7777777777777777</v>
      </c>
      <c r="AA235" s="10">
        <v>4.333333333333333</v>
      </c>
      <c r="AC235" s="10">
        <v>37.444444444444443</v>
      </c>
      <c r="AE235" s="12">
        <v>0</v>
      </c>
      <c r="AF235" s="14">
        <f>AE235/I235</f>
        <v>0</v>
      </c>
      <c r="AH235" s="12">
        <v>9</v>
      </c>
      <c r="AI235" s="14">
        <f>AH235/I235</f>
        <v>1</v>
      </c>
      <c r="AJ235" s="8">
        <v>59242.222222222219</v>
      </c>
      <c r="AK235" s="8">
        <v>59242.222222222219</v>
      </c>
      <c r="AL235" s="8">
        <v>50375</v>
      </c>
      <c r="AM235" s="8">
        <v>71305</v>
      </c>
      <c r="AN235" s="10">
        <v>7.7777777777777777</v>
      </c>
      <c r="AO235" s="10">
        <v>4.333333333333333</v>
      </c>
      <c r="AP235" s="10">
        <v>37.444444444444443</v>
      </c>
      <c r="AR235" s="6">
        <v>6</v>
      </c>
      <c r="AS235" s="14">
        <f t="shared" si="12"/>
        <v>0.66666666666666663</v>
      </c>
      <c r="AT235" s="8">
        <v>56565.5</v>
      </c>
      <c r="AU235" s="8">
        <v>56565.5</v>
      </c>
      <c r="AV235" s="8">
        <v>50375</v>
      </c>
      <c r="AW235" s="8">
        <v>63200</v>
      </c>
      <c r="AX235" s="10">
        <v>7.833333333333333</v>
      </c>
      <c r="AY235" s="10">
        <v>3.8333333333333335</v>
      </c>
      <c r="AZ235" s="10">
        <v>39.5</v>
      </c>
      <c r="BB235" s="6">
        <v>0</v>
      </c>
      <c r="BC235" s="14">
        <f>BB235/I235</f>
        <v>0</v>
      </c>
      <c r="BD235" s="8" t="s">
        <v>868</v>
      </c>
      <c r="BE235" s="8" t="s">
        <v>868</v>
      </c>
      <c r="BF235" s="8" t="s">
        <v>868</v>
      </c>
      <c r="BG235" s="8" t="s">
        <v>868</v>
      </c>
      <c r="BH235" s="10" t="s">
        <v>868</v>
      </c>
      <c r="BI235" s="10" t="s">
        <v>868</v>
      </c>
      <c r="BJ235" s="10" t="s">
        <v>868</v>
      </c>
    </row>
    <row r="236" spans="1:62" x14ac:dyDescent="0.2">
      <c r="A236" s="1" t="s">
        <v>84</v>
      </c>
      <c r="B236" s="1" t="s">
        <v>88</v>
      </c>
      <c r="C236" s="1" t="s">
        <v>45</v>
      </c>
      <c r="D236" s="1" t="s">
        <v>401</v>
      </c>
      <c r="E236" s="1" t="s">
        <v>637</v>
      </c>
      <c r="F236" s="1" t="s">
        <v>638</v>
      </c>
      <c r="G236" s="4">
        <v>100</v>
      </c>
      <c r="I236" s="12">
        <v>0</v>
      </c>
      <c r="J236" s="12">
        <v>0</v>
      </c>
      <c r="K236" s="12">
        <v>0</v>
      </c>
      <c r="M236" s="12">
        <v>0</v>
      </c>
      <c r="N236" s="12">
        <v>0</v>
      </c>
      <c r="P236" s="8" t="s">
        <v>868</v>
      </c>
      <c r="R236" s="8" t="s">
        <v>868</v>
      </c>
      <c r="S236" s="8" t="s">
        <v>868</v>
      </c>
      <c r="T236" s="8" t="s">
        <v>868</v>
      </c>
      <c r="V236" s="6">
        <v>0</v>
      </c>
      <c r="W236" s="8" t="s">
        <v>868</v>
      </c>
      <c r="X236" s="8" t="s">
        <v>868</v>
      </c>
      <c r="Z236" s="10" t="s">
        <v>868</v>
      </c>
      <c r="AA236" s="10" t="s">
        <v>868</v>
      </c>
      <c r="AC236" s="10" t="s">
        <v>868</v>
      </c>
      <c r="AE236" s="12">
        <v>0</v>
      </c>
      <c r="AF236" s="14" t="s">
        <v>868</v>
      </c>
      <c r="AH236" s="12">
        <v>0</v>
      </c>
      <c r="AK236" s="8" t="s">
        <v>868</v>
      </c>
      <c r="AL236" s="8" t="s">
        <v>868</v>
      </c>
      <c r="AM236" s="8" t="s">
        <v>868</v>
      </c>
      <c r="AN236" s="10" t="s">
        <v>868</v>
      </c>
      <c r="AO236" s="10" t="s">
        <v>868</v>
      </c>
      <c r="AP236" s="10" t="s">
        <v>868</v>
      </c>
      <c r="AR236" s="6">
        <v>0</v>
      </c>
      <c r="AS236" s="14" t="e">
        <f t="shared" si="12"/>
        <v>#DIV/0!</v>
      </c>
      <c r="AT236" s="8" t="s">
        <v>868</v>
      </c>
      <c r="AU236" s="8" t="s">
        <v>868</v>
      </c>
      <c r="AV236" s="8" t="s">
        <v>868</v>
      </c>
      <c r="AW236" s="8" t="s">
        <v>868</v>
      </c>
      <c r="AX236" s="10" t="s">
        <v>868</v>
      </c>
      <c r="AY236" s="10" t="s">
        <v>868</v>
      </c>
      <c r="AZ236" s="10" t="s">
        <v>868</v>
      </c>
      <c r="BB236" s="6">
        <v>0</v>
      </c>
      <c r="BD236" s="8" t="s">
        <v>868</v>
      </c>
      <c r="BE236" s="8" t="s">
        <v>868</v>
      </c>
      <c r="BF236" s="8" t="s">
        <v>868</v>
      </c>
      <c r="BG236" s="8" t="s">
        <v>868</v>
      </c>
      <c r="BH236" s="10" t="s">
        <v>868</v>
      </c>
      <c r="BI236" s="10" t="s">
        <v>868</v>
      </c>
      <c r="BJ236" s="10" t="s">
        <v>868</v>
      </c>
    </row>
    <row r="237" spans="1:62" x14ac:dyDescent="0.2">
      <c r="A237" s="1" t="s">
        <v>0</v>
      </c>
      <c r="B237" s="1" t="s">
        <v>5</v>
      </c>
      <c r="C237" s="1" t="s">
        <v>639</v>
      </c>
      <c r="D237" s="1" t="s">
        <v>640</v>
      </c>
      <c r="E237" s="1" t="s">
        <v>641</v>
      </c>
      <c r="F237" s="1" t="s">
        <v>642</v>
      </c>
      <c r="G237" s="4">
        <v>876.6</v>
      </c>
      <c r="I237" s="12">
        <v>66</v>
      </c>
      <c r="J237" s="12">
        <v>1</v>
      </c>
      <c r="K237" s="12">
        <v>2</v>
      </c>
      <c r="M237" s="12">
        <v>2</v>
      </c>
      <c r="N237" s="12">
        <v>1</v>
      </c>
      <c r="P237" s="8">
        <v>68476.5</v>
      </c>
      <c r="R237" s="8">
        <v>71470.560606060608</v>
      </c>
      <c r="S237" s="8">
        <v>50000</v>
      </c>
      <c r="T237" s="8">
        <v>103353</v>
      </c>
      <c r="V237" s="6">
        <v>0</v>
      </c>
      <c r="W237" s="8" t="s">
        <v>868</v>
      </c>
      <c r="X237" s="8" t="s">
        <v>868</v>
      </c>
      <c r="Z237" s="10">
        <v>16.060606060606062</v>
      </c>
      <c r="AA237" s="10">
        <v>11.151515151515152</v>
      </c>
      <c r="AC237" s="10">
        <v>42.5</v>
      </c>
      <c r="AE237" s="12">
        <v>17</v>
      </c>
      <c r="AF237" s="14">
        <f>AE237/I237</f>
        <v>0.25757575757575757</v>
      </c>
      <c r="AH237" s="12">
        <v>46</v>
      </c>
      <c r="AI237" s="14">
        <f>AH237/I237</f>
        <v>0.69696969696969702</v>
      </c>
      <c r="AJ237" s="8">
        <v>67579.239130434784</v>
      </c>
      <c r="AK237" s="8">
        <v>68908.521739130432</v>
      </c>
      <c r="AL237" s="8">
        <v>50000</v>
      </c>
      <c r="AM237" s="8">
        <v>91839</v>
      </c>
      <c r="AN237" s="10">
        <v>15.565217391304348</v>
      </c>
      <c r="AO237" s="10">
        <v>10.130434782608695</v>
      </c>
      <c r="AP237" s="10">
        <v>42.782608695652172</v>
      </c>
      <c r="AR237" s="6">
        <v>30</v>
      </c>
      <c r="AS237" s="14">
        <f t="shared" si="12"/>
        <v>0.45454545454545453</v>
      </c>
      <c r="AT237" s="8">
        <v>65491.633333333331</v>
      </c>
      <c r="AU237" s="8">
        <v>66970.366666666669</v>
      </c>
      <c r="AV237" s="8">
        <v>50000</v>
      </c>
      <c r="AW237" s="8">
        <v>91839</v>
      </c>
      <c r="AX237" s="10">
        <v>13.333333333333334</v>
      </c>
      <c r="AY237" s="10">
        <v>8.3333333333333339</v>
      </c>
      <c r="AZ237" s="10">
        <v>41.5</v>
      </c>
      <c r="BB237" s="6">
        <v>0</v>
      </c>
      <c r="BC237" s="14">
        <f>BB237/I237</f>
        <v>0</v>
      </c>
      <c r="BD237" s="8" t="s">
        <v>868</v>
      </c>
      <c r="BE237" s="8" t="s">
        <v>868</v>
      </c>
      <c r="BF237" s="8" t="s">
        <v>868</v>
      </c>
      <c r="BG237" s="8" t="s">
        <v>868</v>
      </c>
      <c r="BH237" s="10" t="s">
        <v>868</v>
      </c>
      <c r="BI237" s="10" t="s">
        <v>868</v>
      </c>
      <c r="BJ237" s="10" t="s">
        <v>868</v>
      </c>
    </row>
    <row r="238" spans="1:62" x14ac:dyDescent="0.2">
      <c r="A238" s="1" t="s">
        <v>27</v>
      </c>
      <c r="B238" s="1" t="s">
        <v>32</v>
      </c>
      <c r="C238" s="1" t="s">
        <v>609</v>
      </c>
      <c r="D238" s="1" t="s">
        <v>610</v>
      </c>
      <c r="E238" s="1" t="s">
        <v>643</v>
      </c>
      <c r="F238" s="1" t="s">
        <v>644</v>
      </c>
      <c r="G238" s="4">
        <v>2197.8000000000002</v>
      </c>
      <c r="I238" s="12">
        <v>165</v>
      </c>
      <c r="J238" s="12">
        <v>3</v>
      </c>
      <c r="K238" s="12">
        <v>1</v>
      </c>
      <c r="M238" s="12">
        <v>0</v>
      </c>
      <c r="N238" s="12">
        <v>0</v>
      </c>
      <c r="P238" s="8">
        <v>63718.472727272725</v>
      </c>
      <c r="R238" s="8">
        <v>65223.193939393939</v>
      </c>
      <c r="S238" s="8">
        <v>50000</v>
      </c>
      <c r="T238" s="8">
        <v>90220</v>
      </c>
      <c r="V238" s="6">
        <v>7</v>
      </c>
      <c r="W238" s="8">
        <v>50028.571428571428</v>
      </c>
      <c r="X238" s="8">
        <v>50028.571428571428</v>
      </c>
      <c r="Z238" s="10">
        <v>14.006060606060606</v>
      </c>
      <c r="AA238" s="10">
        <v>10.757575757575758</v>
      </c>
      <c r="AC238" s="10">
        <v>41.272727272727273</v>
      </c>
      <c r="AE238" s="12">
        <v>57</v>
      </c>
      <c r="AF238" s="14">
        <f>AE238/I238</f>
        <v>0.34545454545454546</v>
      </c>
      <c r="AH238" s="12">
        <v>145</v>
      </c>
      <c r="AI238" s="14">
        <f>AH238/I238</f>
        <v>0.87878787878787878</v>
      </c>
      <c r="AJ238" s="8">
        <v>63432.289655172412</v>
      </c>
      <c r="AK238" s="8">
        <v>64443.2275862069</v>
      </c>
      <c r="AL238" s="8">
        <v>50000</v>
      </c>
      <c r="AM238" s="8">
        <v>90220</v>
      </c>
      <c r="AN238" s="10">
        <v>13.710344827586207</v>
      </c>
      <c r="AO238" s="10">
        <v>10.510344827586207</v>
      </c>
      <c r="AP238" s="10">
        <v>41.289655172413795</v>
      </c>
      <c r="AR238" s="6">
        <v>105</v>
      </c>
      <c r="AS238" s="14">
        <f t="shared" si="12"/>
        <v>0.63636363636363635</v>
      </c>
      <c r="AT238" s="8">
        <v>60998.857142857145</v>
      </c>
      <c r="AU238" s="8">
        <v>62030.942857142858</v>
      </c>
      <c r="AV238" s="8">
        <v>50000</v>
      </c>
      <c r="AW238" s="8">
        <v>86643</v>
      </c>
      <c r="AX238" s="10">
        <v>13.152380952380952</v>
      </c>
      <c r="AY238" s="10">
        <v>9.723809523809523</v>
      </c>
      <c r="AZ238" s="10">
        <v>41.457142857142856</v>
      </c>
      <c r="BB238" s="6">
        <v>6</v>
      </c>
      <c r="BC238" s="14">
        <f>BB238/I238</f>
        <v>3.6363636363636362E-2</v>
      </c>
      <c r="BD238" s="8">
        <v>74010.166666666672</v>
      </c>
      <c r="BE238" s="8">
        <v>74010.166666666672</v>
      </c>
      <c r="BF238" s="8">
        <v>62750</v>
      </c>
      <c r="BG238" s="8">
        <v>90220</v>
      </c>
      <c r="BH238" s="10">
        <v>16.166666666666668</v>
      </c>
      <c r="BI238" s="10">
        <v>11.166666666666666</v>
      </c>
      <c r="BJ238" s="10">
        <v>38.833333333333336</v>
      </c>
    </row>
    <row r="239" spans="1:62" x14ac:dyDescent="0.2">
      <c r="A239" s="1" t="s">
        <v>27</v>
      </c>
      <c r="B239" s="1" t="s">
        <v>32</v>
      </c>
      <c r="C239" s="1" t="s">
        <v>130</v>
      </c>
      <c r="D239" s="1" t="s">
        <v>131</v>
      </c>
      <c r="E239" s="1" t="s">
        <v>645</v>
      </c>
      <c r="F239" s="1" t="s">
        <v>646</v>
      </c>
      <c r="G239" s="4">
        <v>4994.1000000000004</v>
      </c>
      <c r="I239" s="12">
        <v>336</v>
      </c>
      <c r="J239" s="12">
        <v>9</v>
      </c>
      <c r="K239" s="12">
        <v>3</v>
      </c>
      <c r="M239" s="12">
        <v>0</v>
      </c>
      <c r="N239" s="12">
        <v>0</v>
      </c>
      <c r="P239" s="8">
        <v>66863.619047619053</v>
      </c>
      <c r="R239" s="8">
        <v>67923.860119047618</v>
      </c>
      <c r="S239" s="8">
        <v>50583</v>
      </c>
      <c r="T239" s="8">
        <v>103476</v>
      </c>
      <c r="V239" s="6">
        <v>9</v>
      </c>
      <c r="W239" s="8">
        <v>55292.777777777781</v>
      </c>
      <c r="X239" s="8">
        <v>55835.777777777781</v>
      </c>
      <c r="Z239" s="10">
        <v>12.220238095238095</v>
      </c>
      <c r="AA239" s="10">
        <v>9.3660714285714288</v>
      </c>
      <c r="AC239" s="10">
        <v>42.241071428571431</v>
      </c>
      <c r="AE239" s="12">
        <v>63</v>
      </c>
      <c r="AF239" s="14">
        <f>AE239/I239</f>
        <v>0.1875</v>
      </c>
      <c r="AH239" s="12">
        <v>296</v>
      </c>
      <c r="AI239" s="14">
        <f>AH239/I239</f>
        <v>0.88095238095238093</v>
      </c>
      <c r="AJ239" s="8">
        <v>66541.847972972973</v>
      </c>
      <c r="AK239" s="8">
        <v>66890.979729729734</v>
      </c>
      <c r="AL239" s="8">
        <v>50583</v>
      </c>
      <c r="AM239" s="8">
        <v>99790</v>
      </c>
      <c r="AN239" s="10">
        <v>12.043918918918919</v>
      </c>
      <c r="AO239" s="10">
        <v>9.375</v>
      </c>
      <c r="AP239" s="10">
        <v>42.472972972972975</v>
      </c>
      <c r="AR239" s="6">
        <v>194</v>
      </c>
      <c r="AS239" s="14">
        <f t="shared" si="12"/>
        <v>0.57738095238095233</v>
      </c>
      <c r="AT239" s="8">
        <v>63471.293814432989</v>
      </c>
      <c r="AU239" s="8">
        <v>63751.5206185567</v>
      </c>
      <c r="AV239" s="8">
        <v>50583</v>
      </c>
      <c r="AW239" s="8">
        <v>99790</v>
      </c>
      <c r="AX239" s="10">
        <v>10.355670103092784</v>
      </c>
      <c r="AY239" s="10">
        <v>7.2061855670103094</v>
      </c>
      <c r="AZ239" s="10">
        <v>41.963917525773198</v>
      </c>
      <c r="BB239" s="6">
        <v>9</v>
      </c>
      <c r="BC239" s="14">
        <f>BB239/I239</f>
        <v>2.6785714285714284E-2</v>
      </c>
      <c r="BD239" s="8">
        <v>82435.222222222219</v>
      </c>
      <c r="BE239" s="8">
        <v>82435.222222222219</v>
      </c>
      <c r="BF239" s="8">
        <v>69932</v>
      </c>
      <c r="BG239" s="8">
        <v>97724</v>
      </c>
      <c r="BH239" s="10">
        <v>17.555555555555557</v>
      </c>
      <c r="BI239" s="10">
        <v>12.888888888888889</v>
      </c>
      <c r="BJ239" s="10">
        <v>45.888888888888886</v>
      </c>
    </row>
    <row r="240" spans="1:62" x14ac:dyDescent="0.2">
      <c r="A240" s="1" t="s">
        <v>6</v>
      </c>
      <c r="B240" s="1" t="s">
        <v>11</v>
      </c>
      <c r="C240" s="1" t="s">
        <v>7</v>
      </c>
      <c r="D240" s="1" t="s">
        <v>8</v>
      </c>
      <c r="E240" s="1" t="s">
        <v>647</v>
      </c>
      <c r="F240" s="1" t="s">
        <v>648</v>
      </c>
      <c r="G240" s="4">
        <v>634.9</v>
      </c>
      <c r="I240" s="12">
        <v>50</v>
      </c>
      <c r="J240" s="12">
        <v>3</v>
      </c>
      <c r="K240" s="12">
        <v>0</v>
      </c>
      <c r="M240" s="12">
        <v>0</v>
      </c>
      <c r="N240" s="12">
        <v>0</v>
      </c>
      <c r="P240" s="8">
        <v>59232.480000000003</v>
      </c>
      <c r="R240" s="8">
        <v>61582.86</v>
      </c>
      <c r="S240" s="8">
        <v>50000</v>
      </c>
      <c r="T240" s="8">
        <v>89481</v>
      </c>
      <c r="V240" s="6">
        <v>3</v>
      </c>
      <c r="W240" s="8">
        <v>50000</v>
      </c>
      <c r="X240" s="8">
        <v>50000</v>
      </c>
      <c r="Z240" s="10">
        <v>11.76</v>
      </c>
      <c r="AA240" s="10">
        <v>8.74</v>
      </c>
      <c r="AC240" s="10">
        <v>37.86</v>
      </c>
      <c r="AE240" s="12">
        <v>3</v>
      </c>
      <c r="AF240" s="14">
        <f>AE240/I240</f>
        <v>0.06</v>
      </c>
      <c r="AH240" s="12">
        <v>34</v>
      </c>
      <c r="AI240" s="14">
        <f>AH240/I240</f>
        <v>0.68</v>
      </c>
      <c r="AJ240" s="8">
        <v>57947.058823529413</v>
      </c>
      <c r="AK240" s="8">
        <v>59055.470588235294</v>
      </c>
      <c r="AL240" s="8">
        <v>50000</v>
      </c>
      <c r="AM240" s="8">
        <v>76446</v>
      </c>
      <c r="AN240" s="10">
        <v>11.617647058823529</v>
      </c>
      <c r="AO240" s="10">
        <v>8.4705882352941178</v>
      </c>
      <c r="AP240" s="10">
        <v>38.294117647058826</v>
      </c>
      <c r="AR240" s="6">
        <v>27</v>
      </c>
      <c r="AS240" s="14">
        <f t="shared" si="12"/>
        <v>0.54</v>
      </c>
      <c r="AT240" s="8">
        <v>56069.629629629628</v>
      </c>
      <c r="AU240" s="8">
        <v>57164.777777777781</v>
      </c>
      <c r="AV240" s="8">
        <v>50000</v>
      </c>
      <c r="AW240" s="8">
        <v>74610</v>
      </c>
      <c r="AX240" s="10">
        <v>10.777777777777779</v>
      </c>
      <c r="AY240" s="10">
        <v>7</v>
      </c>
      <c r="AZ240" s="10">
        <v>36.592592592592595</v>
      </c>
      <c r="BB240" s="6">
        <v>1</v>
      </c>
      <c r="BC240" s="14">
        <f>BB240/I240</f>
        <v>0.02</v>
      </c>
      <c r="BD240" s="8">
        <v>69500</v>
      </c>
      <c r="BE240" s="8">
        <v>69500</v>
      </c>
      <c r="BF240" s="8">
        <v>69500</v>
      </c>
      <c r="BG240" s="8">
        <v>69500</v>
      </c>
      <c r="BH240" s="10">
        <v>14</v>
      </c>
      <c r="BI240" s="10">
        <v>12</v>
      </c>
      <c r="BJ240" s="10">
        <v>40</v>
      </c>
    </row>
    <row r="241" spans="1:62" x14ac:dyDescent="0.2">
      <c r="A241" s="1" t="s">
        <v>22</v>
      </c>
      <c r="B241" s="1" t="s">
        <v>26</v>
      </c>
      <c r="C241" s="1" t="s">
        <v>466</v>
      </c>
      <c r="D241" s="1" t="s">
        <v>467</v>
      </c>
      <c r="E241" s="1" t="s">
        <v>649</v>
      </c>
      <c r="F241" s="1" t="s">
        <v>650</v>
      </c>
      <c r="G241" s="4">
        <v>181</v>
      </c>
      <c r="I241" s="12">
        <v>17</v>
      </c>
      <c r="J241" s="12">
        <v>1</v>
      </c>
      <c r="K241" s="12">
        <v>0</v>
      </c>
      <c r="M241" s="12">
        <v>0</v>
      </c>
      <c r="N241" s="12">
        <v>0</v>
      </c>
      <c r="P241" s="8">
        <v>60791.23529411765</v>
      </c>
      <c r="R241" s="8">
        <v>61833.882352941175</v>
      </c>
      <c r="S241" s="8">
        <v>50000</v>
      </c>
      <c r="T241" s="8">
        <v>77645</v>
      </c>
      <c r="V241" s="6">
        <v>1</v>
      </c>
      <c r="W241" s="8">
        <v>50000</v>
      </c>
      <c r="X241" s="8">
        <v>50000</v>
      </c>
      <c r="Z241" s="10">
        <v>14.411764705882353</v>
      </c>
      <c r="AA241" s="10">
        <v>9.2941176470588243</v>
      </c>
      <c r="AC241" s="10">
        <v>39.823529411764703</v>
      </c>
      <c r="AE241" s="12">
        <v>3</v>
      </c>
      <c r="AF241" s="14">
        <f>AE241/I241</f>
        <v>0.17647058823529413</v>
      </c>
      <c r="AH241" s="12">
        <v>15</v>
      </c>
      <c r="AI241" s="14">
        <f>AH241/I241</f>
        <v>0.88235294117647056</v>
      </c>
      <c r="AJ241" s="8">
        <v>60616.6</v>
      </c>
      <c r="AK241" s="8">
        <v>61500.6</v>
      </c>
      <c r="AL241" s="8">
        <v>50000</v>
      </c>
      <c r="AM241" s="8">
        <v>77645</v>
      </c>
      <c r="AN241" s="10">
        <v>13.866666666666667</v>
      </c>
      <c r="AO241" s="10">
        <v>9.8000000000000007</v>
      </c>
      <c r="AP241" s="10">
        <v>39.533333333333331</v>
      </c>
      <c r="AR241" s="6">
        <v>12</v>
      </c>
      <c r="AS241" s="14">
        <f t="shared" si="12"/>
        <v>0.70588235294117652</v>
      </c>
      <c r="AT241" s="8">
        <v>58137.666666666664</v>
      </c>
      <c r="AU241" s="8">
        <v>58902.666666666664</v>
      </c>
      <c r="AV241" s="8">
        <v>50000</v>
      </c>
      <c r="AW241" s="8">
        <v>71807</v>
      </c>
      <c r="AX241" s="10">
        <v>12.166666666666666</v>
      </c>
      <c r="AY241" s="10">
        <v>7.583333333333333</v>
      </c>
      <c r="AZ241" s="10">
        <v>38.416666666666664</v>
      </c>
      <c r="BB241" s="6">
        <v>1</v>
      </c>
      <c r="BC241" s="14">
        <f>BB241/I241</f>
        <v>5.8823529411764705E-2</v>
      </c>
      <c r="BD241" s="8">
        <v>69500</v>
      </c>
      <c r="BE241" s="8">
        <v>69500</v>
      </c>
      <c r="BF241" s="8">
        <v>69500</v>
      </c>
      <c r="BG241" s="8">
        <v>69500</v>
      </c>
      <c r="BH241" s="10">
        <v>12</v>
      </c>
      <c r="BI241" s="10">
        <v>12</v>
      </c>
      <c r="BJ241" s="10">
        <v>33</v>
      </c>
    </row>
    <row r="242" spans="1:62" x14ac:dyDescent="0.2">
      <c r="A242" s="1" t="s">
        <v>6</v>
      </c>
      <c r="B242" s="1" t="s">
        <v>11</v>
      </c>
      <c r="C242" s="1" t="s">
        <v>98</v>
      </c>
      <c r="D242" s="1" t="s">
        <v>99</v>
      </c>
      <c r="E242" s="1" t="s">
        <v>651</v>
      </c>
      <c r="F242" s="1" t="s">
        <v>652</v>
      </c>
      <c r="G242" s="4">
        <v>944.1</v>
      </c>
      <c r="I242" s="12">
        <v>81</v>
      </c>
      <c r="J242" s="12">
        <v>1</v>
      </c>
      <c r="K242" s="12">
        <v>0</v>
      </c>
      <c r="M242" s="12">
        <v>0</v>
      </c>
      <c r="N242" s="12">
        <v>0</v>
      </c>
      <c r="P242" s="8">
        <v>60545.382716049382</v>
      </c>
      <c r="R242" s="8">
        <v>61870.679012345681</v>
      </c>
      <c r="S242" s="8">
        <v>50000</v>
      </c>
      <c r="T242" s="8">
        <v>76508</v>
      </c>
      <c r="V242" s="6">
        <v>5</v>
      </c>
      <c r="W242" s="8">
        <v>54466.6</v>
      </c>
      <c r="X242" s="8">
        <v>55985</v>
      </c>
      <c r="Z242" s="10">
        <v>12.567901234567902</v>
      </c>
      <c r="AA242" s="10">
        <v>8.9753086419753085</v>
      </c>
      <c r="AC242" s="10">
        <v>39.370370370370374</v>
      </c>
      <c r="AE242" s="12">
        <v>22</v>
      </c>
      <c r="AF242" s="14">
        <f>AE242/I242</f>
        <v>0.27160493827160492</v>
      </c>
      <c r="AH242" s="12">
        <v>65</v>
      </c>
      <c r="AI242" s="14">
        <f>AH242/I242</f>
        <v>0.80246913580246915</v>
      </c>
      <c r="AJ242" s="8">
        <v>60835.292307692311</v>
      </c>
      <c r="AK242" s="8">
        <v>61403.86153846154</v>
      </c>
      <c r="AL242" s="8">
        <v>50000</v>
      </c>
      <c r="AM242" s="8">
        <v>76508</v>
      </c>
      <c r="AN242" s="10">
        <v>13.015384615384615</v>
      </c>
      <c r="AO242" s="10">
        <v>9.2307692307692299</v>
      </c>
      <c r="AP242" s="10">
        <v>40.569230769230771</v>
      </c>
      <c r="AR242" s="6">
        <v>62</v>
      </c>
      <c r="AS242" s="14">
        <f t="shared" si="12"/>
        <v>0.76543209876543206</v>
      </c>
      <c r="AT242" s="8">
        <v>60384.032258064515</v>
      </c>
      <c r="AU242" s="8">
        <v>60893.290322580644</v>
      </c>
      <c r="AV242" s="8">
        <v>50000</v>
      </c>
      <c r="AW242" s="8">
        <v>72302</v>
      </c>
      <c r="AX242" s="10">
        <v>12.516129032258064</v>
      </c>
      <c r="AY242" s="10">
        <v>8.629032258064516</v>
      </c>
      <c r="AZ242" s="10">
        <v>40.193548387096776</v>
      </c>
      <c r="BB242" s="6">
        <v>0</v>
      </c>
      <c r="BC242" s="14">
        <f>BB242/I242</f>
        <v>0</v>
      </c>
      <c r="BD242" s="8" t="s">
        <v>868</v>
      </c>
      <c r="BE242" s="8" t="s">
        <v>868</v>
      </c>
      <c r="BF242" s="8" t="s">
        <v>868</v>
      </c>
      <c r="BG242" s="8" t="s">
        <v>868</v>
      </c>
      <c r="BH242" s="10" t="s">
        <v>868</v>
      </c>
      <c r="BI242" s="10" t="s">
        <v>868</v>
      </c>
      <c r="BJ242" s="10" t="s">
        <v>868</v>
      </c>
    </row>
    <row r="243" spans="1:62" x14ac:dyDescent="0.2">
      <c r="A243" s="1" t="s">
        <v>27</v>
      </c>
      <c r="B243" s="1" t="s">
        <v>32</v>
      </c>
      <c r="C243" s="1" t="s">
        <v>361</v>
      </c>
      <c r="D243" s="1" t="s">
        <v>362</v>
      </c>
      <c r="E243" s="1" t="s">
        <v>653</v>
      </c>
      <c r="F243" s="1" t="s">
        <v>654</v>
      </c>
      <c r="G243" s="4">
        <v>514.79999999999995</v>
      </c>
      <c r="I243" s="12">
        <v>47</v>
      </c>
      <c r="J243" s="12">
        <v>0</v>
      </c>
      <c r="K243" s="12">
        <v>0</v>
      </c>
      <c r="M243" s="12">
        <v>0</v>
      </c>
      <c r="N243" s="12">
        <v>0</v>
      </c>
      <c r="P243" s="8">
        <v>61905.319148936171</v>
      </c>
      <c r="R243" s="8">
        <v>64111.659574468082</v>
      </c>
      <c r="S243" s="8">
        <v>50000</v>
      </c>
      <c r="T243" s="8">
        <v>93781</v>
      </c>
      <c r="V243" s="6">
        <v>2</v>
      </c>
      <c r="W243" s="8">
        <v>54383.5</v>
      </c>
      <c r="X243" s="8">
        <v>56302</v>
      </c>
      <c r="Z243" s="10">
        <v>13.74468085106383</v>
      </c>
      <c r="AA243" s="10">
        <v>11.042553191489361</v>
      </c>
      <c r="AC243" s="10">
        <v>41.297872340425535</v>
      </c>
      <c r="AE243" s="12">
        <v>3</v>
      </c>
      <c r="AF243" s="14">
        <f>AE243/I243</f>
        <v>6.3829787234042548E-2</v>
      </c>
      <c r="AH243" s="12">
        <v>37</v>
      </c>
      <c r="AI243" s="14">
        <f>AH243/I243</f>
        <v>0.78723404255319152</v>
      </c>
      <c r="AJ243" s="8">
        <v>61504.45945945946</v>
      </c>
      <c r="AK243" s="8">
        <v>62479.486486486487</v>
      </c>
      <c r="AL243" s="8">
        <v>50000</v>
      </c>
      <c r="AM243" s="8">
        <v>81468</v>
      </c>
      <c r="AN243" s="10">
        <v>13.027027027027026</v>
      </c>
      <c r="AO243" s="10">
        <v>10.756756756756756</v>
      </c>
      <c r="AP243" s="10">
        <v>41.675675675675677</v>
      </c>
      <c r="AR243" s="6">
        <v>26</v>
      </c>
      <c r="AS243" s="14">
        <f t="shared" si="12"/>
        <v>0.55319148936170215</v>
      </c>
      <c r="AT243" s="8">
        <v>59203.538461538461</v>
      </c>
      <c r="AU243" s="8">
        <v>60270.5</v>
      </c>
      <c r="AV243" s="8">
        <v>50000</v>
      </c>
      <c r="AW243" s="8">
        <v>75843</v>
      </c>
      <c r="AX243" s="10">
        <v>12.307692307692308</v>
      </c>
      <c r="AY243" s="10">
        <v>9.8076923076923084</v>
      </c>
      <c r="AZ243" s="10">
        <v>41.653846153846153</v>
      </c>
      <c r="BB243" s="6">
        <v>1</v>
      </c>
      <c r="BC243" s="14">
        <f>BB243/I243</f>
        <v>2.1276595744680851E-2</v>
      </c>
      <c r="BD243" s="8">
        <v>64965</v>
      </c>
      <c r="BE243" s="8">
        <v>64965</v>
      </c>
      <c r="BF243" s="8">
        <v>64965</v>
      </c>
      <c r="BG243" s="8">
        <v>64965</v>
      </c>
      <c r="BH243" s="10">
        <v>8</v>
      </c>
      <c r="BI243" s="10">
        <v>6</v>
      </c>
      <c r="BJ243" s="10">
        <v>31</v>
      </c>
    </row>
    <row r="244" spans="1:62" x14ac:dyDescent="0.2">
      <c r="A244" s="1" t="s">
        <v>6</v>
      </c>
      <c r="B244" s="1" t="s">
        <v>11</v>
      </c>
      <c r="C244" s="1" t="s">
        <v>482</v>
      </c>
      <c r="D244" s="1" t="s">
        <v>483</v>
      </c>
      <c r="E244" s="1" t="s">
        <v>655</v>
      </c>
      <c r="F244" s="1" t="s">
        <v>656</v>
      </c>
      <c r="G244" s="4">
        <v>2103.5</v>
      </c>
      <c r="I244" s="12">
        <v>161</v>
      </c>
      <c r="J244" s="12">
        <v>7</v>
      </c>
      <c r="K244" s="12">
        <v>4</v>
      </c>
      <c r="M244" s="12">
        <v>0</v>
      </c>
      <c r="N244" s="12">
        <v>0</v>
      </c>
      <c r="P244" s="8">
        <v>63526.17391304348</v>
      </c>
      <c r="R244" s="8">
        <v>65196.875776397515</v>
      </c>
      <c r="S244" s="8">
        <v>50000</v>
      </c>
      <c r="T244" s="8">
        <v>98403</v>
      </c>
      <c r="V244" s="6">
        <v>14</v>
      </c>
      <c r="W244" s="8">
        <v>52524.214285714283</v>
      </c>
      <c r="X244" s="8">
        <v>53085.428571428572</v>
      </c>
      <c r="Z244" s="10">
        <v>12.608695652173912</v>
      </c>
      <c r="AA244" s="10">
        <v>8.2111801242236027</v>
      </c>
      <c r="AC244" s="10">
        <v>38.254658385093165</v>
      </c>
      <c r="AE244" s="12">
        <v>70</v>
      </c>
      <c r="AF244" s="14">
        <f>AE244/I244</f>
        <v>0.43478260869565216</v>
      </c>
      <c r="AH244" s="12">
        <v>129</v>
      </c>
      <c r="AI244" s="14">
        <f>AH244/I244</f>
        <v>0.80124223602484468</v>
      </c>
      <c r="AJ244" s="8">
        <v>63300.480620155038</v>
      </c>
      <c r="AK244" s="8">
        <v>64052.496124031008</v>
      </c>
      <c r="AL244" s="8">
        <v>50000</v>
      </c>
      <c r="AM244" s="8">
        <v>98403</v>
      </c>
      <c r="AN244" s="10">
        <v>12.410852713178295</v>
      </c>
      <c r="AO244" s="10">
        <v>7.9534883720930232</v>
      </c>
      <c r="AP244" s="10">
        <v>38.457364341085274</v>
      </c>
      <c r="AR244" s="6">
        <v>103</v>
      </c>
      <c r="AS244" s="14">
        <f t="shared" si="12"/>
        <v>0.63975155279503104</v>
      </c>
      <c r="AT244" s="8">
        <v>62629.844660194176</v>
      </c>
      <c r="AU244" s="8">
        <v>63458.922330097084</v>
      </c>
      <c r="AV244" s="8">
        <v>50000</v>
      </c>
      <c r="AW244" s="8">
        <v>98403</v>
      </c>
      <c r="AX244" s="10">
        <v>11.932038834951456</v>
      </c>
      <c r="AY244" s="10">
        <v>7.3009708737864081</v>
      </c>
      <c r="AZ244" s="10">
        <v>38.087378640776699</v>
      </c>
      <c r="BB244" s="6">
        <v>4</v>
      </c>
      <c r="BC244" s="14">
        <f>BB244/I244</f>
        <v>2.4844720496894408E-2</v>
      </c>
      <c r="BD244" s="8">
        <v>71843.5</v>
      </c>
      <c r="BE244" s="8">
        <v>72783</v>
      </c>
      <c r="BF244" s="8">
        <v>57353</v>
      </c>
      <c r="BG244" s="8">
        <v>91239</v>
      </c>
      <c r="BH244" s="10">
        <v>17.75</v>
      </c>
      <c r="BI244" s="10">
        <v>12.75</v>
      </c>
      <c r="BJ244" s="10">
        <v>41.75</v>
      </c>
    </row>
    <row r="245" spans="1:62" x14ac:dyDescent="0.2">
      <c r="A245" s="1" t="s">
        <v>6</v>
      </c>
      <c r="B245" s="1" t="s">
        <v>11</v>
      </c>
      <c r="C245" s="1" t="s">
        <v>12</v>
      </c>
      <c r="D245" s="1" t="s">
        <v>13</v>
      </c>
      <c r="E245" s="1" t="s">
        <v>657</v>
      </c>
      <c r="F245" s="1" t="s">
        <v>658</v>
      </c>
      <c r="G245" s="4">
        <v>1796.4</v>
      </c>
      <c r="I245" s="12">
        <v>131</v>
      </c>
      <c r="J245" s="12">
        <v>1</v>
      </c>
      <c r="K245" s="12">
        <v>2</v>
      </c>
      <c r="M245" s="12">
        <v>0</v>
      </c>
      <c r="N245" s="12">
        <v>0</v>
      </c>
      <c r="P245" s="8">
        <v>61893.557251908394</v>
      </c>
      <c r="R245" s="8">
        <v>63957.244274809163</v>
      </c>
      <c r="S245" s="8">
        <v>50000</v>
      </c>
      <c r="T245" s="8">
        <v>95028</v>
      </c>
      <c r="V245" s="6">
        <v>4</v>
      </c>
      <c r="W245" s="8">
        <v>50000</v>
      </c>
      <c r="X245" s="8">
        <v>50000</v>
      </c>
      <c r="Z245" s="10">
        <v>11.374045801526718</v>
      </c>
      <c r="AA245" s="10">
        <v>9.0305343511450378</v>
      </c>
      <c r="AC245" s="10">
        <v>37.832061068702288</v>
      </c>
      <c r="AE245" s="12">
        <v>40</v>
      </c>
      <c r="AF245" s="14">
        <f>AE245/I245</f>
        <v>0.30534351145038169</v>
      </c>
      <c r="AH245" s="12">
        <v>109</v>
      </c>
      <c r="AI245" s="14">
        <f>AH245/I245</f>
        <v>0.83206106870229013</v>
      </c>
      <c r="AJ245" s="8">
        <v>61937.183486238529</v>
      </c>
      <c r="AK245" s="8">
        <v>63209.211009174309</v>
      </c>
      <c r="AL245" s="8">
        <v>50000</v>
      </c>
      <c r="AM245" s="8">
        <v>95028</v>
      </c>
      <c r="AN245" s="10">
        <v>11.385321100917432</v>
      </c>
      <c r="AO245" s="10">
        <v>8.8899082568807337</v>
      </c>
      <c r="AP245" s="10">
        <v>38.100917431192663</v>
      </c>
      <c r="AR245" s="6">
        <v>69</v>
      </c>
      <c r="AS245" s="14">
        <f t="shared" si="12"/>
        <v>0.52671755725190839</v>
      </c>
      <c r="AT245" s="8">
        <v>59505.753623188408</v>
      </c>
      <c r="AU245" s="8">
        <v>60711.840579710144</v>
      </c>
      <c r="AV245" s="8">
        <v>50000</v>
      </c>
      <c r="AW245" s="8">
        <v>80903</v>
      </c>
      <c r="AX245" s="10">
        <v>9.5652173913043477</v>
      </c>
      <c r="AY245" s="10">
        <v>7.1449275362318838</v>
      </c>
      <c r="AZ245" s="10">
        <v>36.318840579710148</v>
      </c>
      <c r="BB245" s="6">
        <v>3</v>
      </c>
      <c r="BC245" s="14">
        <f>BB245/I245</f>
        <v>2.2900763358778626E-2</v>
      </c>
      <c r="BD245" s="8">
        <v>74019</v>
      </c>
      <c r="BE245" s="8">
        <v>77042.333333333328</v>
      </c>
      <c r="BF245" s="8">
        <v>66037</v>
      </c>
      <c r="BG245" s="8">
        <v>95028</v>
      </c>
      <c r="BH245" s="10">
        <v>12</v>
      </c>
      <c r="BI245" s="10">
        <v>12</v>
      </c>
      <c r="BJ245" s="10">
        <v>40.333333333333336</v>
      </c>
    </row>
    <row r="246" spans="1:62" x14ac:dyDescent="0.2">
      <c r="A246" s="1" t="s">
        <v>64</v>
      </c>
      <c r="B246" s="1" t="s">
        <v>69</v>
      </c>
      <c r="C246" s="1" t="s">
        <v>126</v>
      </c>
      <c r="D246" s="1" t="s">
        <v>127</v>
      </c>
      <c r="E246" s="1" t="s">
        <v>659</v>
      </c>
      <c r="F246" s="1" t="s">
        <v>660</v>
      </c>
      <c r="G246" s="4">
        <v>5413.2</v>
      </c>
      <c r="I246" s="12">
        <v>391</v>
      </c>
      <c r="J246" s="12">
        <v>3</v>
      </c>
      <c r="K246" s="12">
        <v>0</v>
      </c>
      <c r="M246" s="12">
        <v>0</v>
      </c>
      <c r="N246" s="12">
        <v>0</v>
      </c>
      <c r="P246" s="8">
        <v>75609.644501278774</v>
      </c>
      <c r="R246" s="8">
        <v>76733.135549872124</v>
      </c>
      <c r="S246" s="8">
        <v>50000</v>
      </c>
      <c r="T246" s="8">
        <v>107404</v>
      </c>
      <c r="V246" s="6">
        <v>0</v>
      </c>
      <c r="W246" s="8" t="s">
        <v>868</v>
      </c>
      <c r="X246" s="8" t="s">
        <v>868</v>
      </c>
      <c r="Z246" s="10">
        <v>15.895140664961637</v>
      </c>
      <c r="AA246" s="10">
        <v>11.07928388746803</v>
      </c>
      <c r="AC246" s="10">
        <v>40.450127877237854</v>
      </c>
      <c r="AE246" s="12">
        <v>281</v>
      </c>
      <c r="AF246" s="14">
        <f>AE246/I246</f>
        <v>0.71867007672634275</v>
      </c>
      <c r="AH246" s="12">
        <v>327</v>
      </c>
      <c r="AI246" s="14">
        <f>AH246/I246</f>
        <v>0.83631713554987208</v>
      </c>
      <c r="AJ246" s="8">
        <v>75536.079510703363</v>
      </c>
      <c r="AK246" s="8">
        <v>75894.247706422015</v>
      </c>
      <c r="AL246" s="8">
        <v>50000</v>
      </c>
      <c r="AM246" s="8">
        <v>107404</v>
      </c>
      <c r="AN246" s="10">
        <v>15.792048929663608</v>
      </c>
      <c r="AO246" s="10">
        <v>10.908256880733944</v>
      </c>
      <c r="AP246" s="10">
        <v>40.587155963302749</v>
      </c>
      <c r="AR246" s="6">
        <v>221</v>
      </c>
      <c r="AS246" s="14">
        <f t="shared" si="12"/>
        <v>0.56521739130434778</v>
      </c>
      <c r="AT246" s="8">
        <v>73626.751131221725</v>
      </c>
      <c r="AU246" s="8">
        <v>73970.185520361993</v>
      </c>
      <c r="AV246" s="8">
        <v>50000</v>
      </c>
      <c r="AW246" s="8">
        <v>97255</v>
      </c>
      <c r="AX246" s="10">
        <v>15.357466063348417</v>
      </c>
      <c r="AY246" s="10">
        <v>10.366515837104073</v>
      </c>
      <c r="AZ246" s="10">
        <v>40.158371040723985</v>
      </c>
      <c r="BB246" s="6">
        <v>16</v>
      </c>
      <c r="BC246" s="14">
        <f>BB246/I246</f>
        <v>4.0920716112531973E-2</v>
      </c>
      <c r="BD246" s="8">
        <v>88672.375</v>
      </c>
      <c r="BE246" s="8">
        <v>88672.375</v>
      </c>
      <c r="BF246" s="8">
        <v>73035</v>
      </c>
      <c r="BG246" s="8">
        <v>107404</v>
      </c>
      <c r="BH246" s="10">
        <v>17.25</v>
      </c>
      <c r="BI246" s="10">
        <v>12.8125</v>
      </c>
      <c r="BJ246" s="10">
        <v>41.6875</v>
      </c>
    </row>
    <row r="247" spans="1:62" x14ac:dyDescent="0.2">
      <c r="A247" s="1" t="s">
        <v>6</v>
      </c>
      <c r="B247" s="1" t="s">
        <v>11</v>
      </c>
      <c r="C247" s="1" t="s">
        <v>482</v>
      </c>
      <c r="D247" s="1" t="s">
        <v>483</v>
      </c>
      <c r="E247" s="1" t="s">
        <v>661</v>
      </c>
      <c r="F247" s="1" t="s">
        <v>662</v>
      </c>
      <c r="G247" s="4">
        <v>685.4</v>
      </c>
      <c r="I247" s="12">
        <v>65</v>
      </c>
      <c r="J247" s="12">
        <v>1</v>
      </c>
      <c r="K247" s="12">
        <v>0</v>
      </c>
      <c r="M247" s="12">
        <v>1</v>
      </c>
      <c r="N247" s="12">
        <v>0</v>
      </c>
      <c r="P247" s="8">
        <v>60538.43076923077</v>
      </c>
      <c r="R247" s="8">
        <v>62802.6</v>
      </c>
      <c r="S247" s="8">
        <v>50000</v>
      </c>
      <c r="T247" s="8">
        <v>83893</v>
      </c>
      <c r="V247" s="6">
        <v>0</v>
      </c>
      <c r="W247" s="8" t="s">
        <v>868</v>
      </c>
      <c r="X247" s="8" t="s">
        <v>868</v>
      </c>
      <c r="Z247" s="10">
        <v>12.046153846153846</v>
      </c>
      <c r="AA247" s="10">
        <v>8.5076923076923077</v>
      </c>
      <c r="AC247" s="10">
        <v>38.338461538461537</v>
      </c>
      <c r="AE247" s="12">
        <v>7</v>
      </c>
      <c r="AF247" s="14">
        <f>AE247/I247</f>
        <v>0.1076923076923077</v>
      </c>
      <c r="AH247" s="12">
        <v>59</v>
      </c>
      <c r="AI247" s="14">
        <f>AH247/I247</f>
        <v>0.90769230769230769</v>
      </c>
      <c r="AJ247" s="8">
        <v>59974.389830508473</v>
      </c>
      <c r="AK247" s="8">
        <v>61887.186440677964</v>
      </c>
      <c r="AL247" s="8">
        <v>50000</v>
      </c>
      <c r="AM247" s="8">
        <v>83893</v>
      </c>
      <c r="AN247" s="10">
        <v>11.372881355932204</v>
      </c>
      <c r="AO247" s="10">
        <v>7.8135593220338979</v>
      </c>
      <c r="AP247" s="10">
        <v>37.457627118644069</v>
      </c>
      <c r="AR247" s="6">
        <v>41</v>
      </c>
      <c r="AS247" s="14">
        <f t="shared" si="12"/>
        <v>0.63076923076923075</v>
      </c>
      <c r="AT247" s="8">
        <v>56531.414634146342</v>
      </c>
      <c r="AU247" s="8">
        <v>58262.560975609755</v>
      </c>
      <c r="AV247" s="8">
        <v>50000</v>
      </c>
      <c r="AW247" s="8">
        <v>80307</v>
      </c>
      <c r="AX247" s="10">
        <v>9.0487804878048781</v>
      </c>
      <c r="AY247" s="10">
        <v>6</v>
      </c>
      <c r="AZ247" s="10">
        <v>34.487804878048777</v>
      </c>
      <c r="BB247" s="6">
        <v>1</v>
      </c>
      <c r="BC247" s="14">
        <f>BB247/I247</f>
        <v>1.5384615384615385E-2</v>
      </c>
      <c r="BD247" s="8">
        <v>82628</v>
      </c>
      <c r="BE247" s="8">
        <v>82628</v>
      </c>
      <c r="BF247" s="8">
        <v>82628</v>
      </c>
      <c r="BG247" s="8">
        <v>82628</v>
      </c>
      <c r="BH247" s="10">
        <v>26</v>
      </c>
      <c r="BI247" s="10">
        <v>26</v>
      </c>
      <c r="BJ247" s="10">
        <v>55</v>
      </c>
    </row>
    <row r="248" spans="1:62" x14ac:dyDescent="0.2">
      <c r="A248" s="1" t="s">
        <v>22</v>
      </c>
      <c r="B248" s="1" t="s">
        <v>26</v>
      </c>
      <c r="C248" s="1" t="s">
        <v>490</v>
      </c>
      <c r="D248" s="1" t="s">
        <v>491</v>
      </c>
      <c r="E248" s="1" t="s">
        <v>663</v>
      </c>
      <c r="F248" s="1" t="s">
        <v>664</v>
      </c>
      <c r="G248" s="4">
        <v>657.1</v>
      </c>
      <c r="I248" s="12">
        <v>58</v>
      </c>
      <c r="J248" s="12">
        <v>0</v>
      </c>
      <c r="K248" s="12">
        <v>2</v>
      </c>
      <c r="M248" s="12">
        <v>1</v>
      </c>
      <c r="N248" s="12">
        <v>1</v>
      </c>
      <c r="P248" s="8">
        <v>63433.879310344826</v>
      </c>
      <c r="R248" s="8">
        <v>66450.793103448275</v>
      </c>
      <c r="S248" s="8">
        <v>50000</v>
      </c>
      <c r="T248" s="8">
        <v>87647</v>
      </c>
      <c r="V248" s="6">
        <v>1</v>
      </c>
      <c r="W248" s="8">
        <v>50000</v>
      </c>
      <c r="X248" s="8">
        <v>50000</v>
      </c>
      <c r="Z248" s="10">
        <v>15.551724137931034</v>
      </c>
      <c r="AA248" s="10">
        <v>9.3275862068965516</v>
      </c>
      <c r="AC248" s="10">
        <v>42.655172413793103</v>
      </c>
      <c r="AE248" s="12">
        <v>22</v>
      </c>
      <c r="AF248" s="14">
        <f>AE248/I248</f>
        <v>0.37931034482758619</v>
      </c>
      <c r="AH248" s="12">
        <v>45</v>
      </c>
      <c r="AI248" s="14">
        <f>AH248/I248</f>
        <v>0.77586206896551724</v>
      </c>
      <c r="AJ248" s="8">
        <v>63669.62222222222</v>
      </c>
      <c r="AK248" s="8">
        <v>65196.244444444441</v>
      </c>
      <c r="AL248" s="8">
        <v>50000</v>
      </c>
      <c r="AM248" s="8">
        <v>87647</v>
      </c>
      <c r="AN248" s="10">
        <v>14.733333333333333</v>
      </c>
      <c r="AO248" s="10">
        <v>8.6</v>
      </c>
      <c r="AP248" s="10">
        <v>42.4</v>
      </c>
      <c r="AR248" s="6">
        <v>32</v>
      </c>
      <c r="AS248" s="14">
        <f t="shared" si="12"/>
        <v>0.55172413793103448</v>
      </c>
      <c r="AT248" s="8">
        <v>60842.09375</v>
      </c>
      <c r="AU248" s="8">
        <v>62562.15625</v>
      </c>
      <c r="AV248" s="8">
        <v>50000</v>
      </c>
      <c r="AW248" s="8">
        <v>76948</v>
      </c>
      <c r="AX248" s="10">
        <v>12</v>
      </c>
      <c r="AY248" s="10">
        <v>6.9375</v>
      </c>
      <c r="AZ248" s="10">
        <v>41.34375</v>
      </c>
      <c r="BB248" s="6">
        <v>0</v>
      </c>
      <c r="BC248" s="14">
        <f>BB248/I248</f>
        <v>0</v>
      </c>
      <c r="BD248" s="8" t="s">
        <v>868</v>
      </c>
      <c r="BE248" s="8" t="s">
        <v>868</v>
      </c>
      <c r="BF248" s="8" t="s">
        <v>868</v>
      </c>
      <c r="BG248" s="8" t="s">
        <v>868</v>
      </c>
      <c r="BH248" s="10" t="s">
        <v>868</v>
      </c>
      <c r="BI248" s="10" t="s">
        <v>868</v>
      </c>
      <c r="BJ248" s="10" t="s">
        <v>868</v>
      </c>
    </row>
    <row r="249" spans="1:62" x14ac:dyDescent="0.2">
      <c r="A249" s="1" t="s">
        <v>45</v>
      </c>
      <c r="B249" s="1" t="s">
        <v>50</v>
      </c>
      <c r="C249" s="1" t="s">
        <v>46</v>
      </c>
      <c r="D249" s="1" t="s">
        <v>47</v>
      </c>
      <c r="E249" s="1" t="s">
        <v>665</v>
      </c>
      <c r="F249" s="1" t="s">
        <v>666</v>
      </c>
      <c r="G249" s="4">
        <v>704.5</v>
      </c>
      <c r="I249" s="12">
        <v>72</v>
      </c>
      <c r="J249" s="12">
        <v>1</v>
      </c>
      <c r="K249" s="12">
        <v>0</v>
      </c>
      <c r="M249" s="12">
        <v>0</v>
      </c>
      <c r="N249" s="12">
        <v>0</v>
      </c>
      <c r="P249" s="8">
        <v>62417.902777777781</v>
      </c>
      <c r="R249" s="8">
        <v>63572.375</v>
      </c>
      <c r="S249" s="8">
        <v>50513</v>
      </c>
      <c r="T249" s="8">
        <v>82306</v>
      </c>
      <c r="V249" s="6">
        <v>3</v>
      </c>
      <c r="W249" s="8">
        <v>50513</v>
      </c>
      <c r="X249" s="8">
        <v>51203.333333333336</v>
      </c>
      <c r="Z249" s="10">
        <v>12.597222222222221</v>
      </c>
      <c r="AA249" s="10">
        <v>8.9722222222222214</v>
      </c>
      <c r="AC249" s="10">
        <v>40.694444444444443</v>
      </c>
      <c r="AE249" s="12">
        <v>36</v>
      </c>
      <c r="AF249" s="14">
        <f>AE249/I249</f>
        <v>0.5</v>
      </c>
      <c r="AH249" s="12">
        <v>54</v>
      </c>
      <c r="AI249" s="14">
        <f>AH249/I249</f>
        <v>0.75</v>
      </c>
      <c r="AJ249" s="8">
        <v>61787.111111111109</v>
      </c>
      <c r="AK249" s="8">
        <v>62119.518518518518</v>
      </c>
      <c r="AL249" s="8">
        <v>50513</v>
      </c>
      <c r="AM249" s="8">
        <v>82306</v>
      </c>
      <c r="AN249" s="10">
        <v>12</v>
      </c>
      <c r="AO249" s="10">
        <v>8.6851851851851851</v>
      </c>
      <c r="AP249" s="10">
        <v>40.333333333333336</v>
      </c>
      <c r="AR249" s="6">
        <v>38</v>
      </c>
      <c r="AS249" s="14">
        <f t="shared" si="12"/>
        <v>0.52777777777777779</v>
      </c>
      <c r="AT249" s="8">
        <v>59181.631578947367</v>
      </c>
      <c r="AU249" s="8">
        <v>59545</v>
      </c>
      <c r="AV249" s="8">
        <v>50513</v>
      </c>
      <c r="AW249" s="8">
        <v>80243</v>
      </c>
      <c r="AX249" s="10">
        <v>11.157894736842104</v>
      </c>
      <c r="AY249" s="10">
        <v>6.9473684210526319</v>
      </c>
      <c r="AZ249" s="10">
        <v>39.578947368421055</v>
      </c>
      <c r="BB249" s="6">
        <v>1</v>
      </c>
      <c r="BC249" s="14">
        <f>BB249/I249</f>
        <v>1.3888888888888888E-2</v>
      </c>
      <c r="BD249" s="8">
        <v>82306</v>
      </c>
      <c r="BE249" s="8">
        <v>82306</v>
      </c>
      <c r="BF249" s="8">
        <v>82306</v>
      </c>
      <c r="BG249" s="8">
        <v>82306</v>
      </c>
      <c r="BH249" s="10">
        <v>18</v>
      </c>
      <c r="BI249" s="10">
        <v>18</v>
      </c>
      <c r="BJ249" s="10">
        <v>40</v>
      </c>
    </row>
    <row r="250" spans="1:62" x14ac:dyDescent="0.2">
      <c r="A250" s="1" t="s">
        <v>84</v>
      </c>
      <c r="B250" s="1" t="s">
        <v>88</v>
      </c>
      <c r="C250" s="1" t="s">
        <v>667</v>
      </c>
      <c r="D250" s="1" t="s">
        <v>668</v>
      </c>
      <c r="E250" s="1" t="s">
        <v>669</v>
      </c>
      <c r="F250" s="1" t="s">
        <v>670</v>
      </c>
      <c r="G250" s="4">
        <v>951.5</v>
      </c>
      <c r="I250" s="12">
        <v>81</v>
      </c>
      <c r="J250" s="12">
        <v>1</v>
      </c>
      <c r="K250" s="12">
        <v>2</v>
      </c>
      <c r="M250" s="12">
        <v>4</v>
      </c>
      <c r="N250" s="12">
        <v>4</v>
      </c>
      <c r="P250" s="8">
        <v>60839.641975308645</v>
      </c>
      <c r="R250" s="8">
        <v>63041.469135802472</v>
      </c>
      <c r="S250" s="8">
        <v>50000</v>
      </c>
      <c r="T250" s="8">
        <v>107652</v>
      </c>
      <c r="V250" s="6">
        <v>5</v>
      </c>
      <c r="W250" s="8">
        <v>50000</v>
      </c>
      <c r="X250" s="8">
        <v>52137.4</v>
      </c>
      <c r="Z250" s="10">
        <v>11.061728395061728</v>
      </c>
      <c r="AA250" s="10">
        <v>7.4320987654320989</v>
      </c>
      <c r="AC250" s="10">
        <v>40.888888888888886</v>
      </c>
      <c r="AE250" s="12">
        <v>32</v>
      </c>
      <c r="AF250" s="14">
        <f>AE250/I250</f>
        <v>0.39506172839506171</v>
      </c>
      <c r="AH250" s="12">
        <v>66</v>
      </c>
      <c r="AI250" s="14">
        <f>AH250/I250</f>
        <v>0.81481481481481477</v>
      </c>
      <c r="AJ250" s="8">
        <v>60541.666666666664</v>
      </c>
      <c r="AK250" s="8">
        <v>61838.121212121216</v>
      </c>
      <c r="AL250" s="8">
        <v>50000</v>
      </c>
      <c r="AM250" s="8">
        <v>86768</v>
      </c>
      <c r="AN250" s="10">
        <v>11.151515151515152</v>
      </c>
      <c r="AO250" s="10">
        <v>6.9545454545454541</v>
      </c>
      <c r="AP250" s="10">
        <v>41.833333333333336</v>
      </c>
      <c r="AR250" s="6">
        <v>52</v>
      </c>
      <c r="AS250" s="14">
        <f t="shared" si="12"/>
        <v>0.64197530864197527</v>
      </c>
      <c r="AT250" s="8">
        <v>57985.346153846156</v>
      </c>
      <c r="AU250" s="8">
        <v>59389.211538461539</v>
      </c>
      <c r="AV250" s="8">
        <v>50000</v>
      </c>
      <c r="AW250" s="8">
        <v>82523</v>
      </c>
      <c r="AX250" s="10">
        <v>9.4615384615384617</v>
      </c>
      <c r="AY250" s="10">
        <v>5.4423076923076925</v>
      </c>
      <c r="AZ250" s="10">
        <v>40.71153846153846</v>
      </c>
      <c r="BB250" s="6">
        <v>0</v>
      </c>
      <c r="BC250" s="14">
        <f>BB250/I250</f>
        <v>0</v>
      </c>
      <c r="BD250" s="8" t="s">
        <v>868</v>
      </c>
      <c r="BE250" s="8" t="s">
        <v>868</v>
      </c>
      <c r="BF250" s="8" t="s">
        <v>868</v>
      </c>
      <c r="BG250" s="8" t="s">
        <v>868</v>
      </c>
      <c r="BH250" s="10" t="s">
        <v>868</v>
      </c>
      <c r="BI250" s="10" t="s">
        <v>868</v>
      </c>
      <c r="BJ250" s="10" t="s">
        <v>868</v>
      </c>
    </row>
    <row r="251" spans="1:62" x14ac:dyDescent="0.2">
      <c r="A251" s="1" t="s">
        <v>16</v>
      </c>
      <c r="B251" s="1" t="s">
        <v>21</v>
      </c>
      <c r="C251" s="1" t="s">
        <v>17</v>
      </c>
      <c r="D251" s="1" t="s">
        <v>18</v>
      </c>
      <c r="E251" s="1" t="s">
        <v>671</v>
      </c>
      <c r="F251" s="1" t="s">
        <v>672</v>
      </c>
      <c r="G251" s="4">
        <v>316.2</v>
      </c>
      <c r="I251" s="12">
        <v>33</v>
      </c>
      <c r="J251" s="12">
        <v>1</v>
      </c>
      <c r="K251" s="12">
        <v>0</v>
      </c>
      <c r="M251" s="12">
        <v>0</v>
      </c>
      <c r="N251" s="12">
        <v>0</v>
      </c>
      <c r="P251" s="8">
        <v>60707.151515151512</v>
      </c>
      <c r="R251" s="8">
        <v>63760.484848484848</v>
      </c>
      <c r="S251" s="8">
        <v>50000</v>
      </c>
      <c r="T251" s="8">
        <v>94025</v>
      </c>
      <c r="V251" s="6">
        <v>0</v>
      </c>
      <c r="W251" s="8" t="s">
        <v>868</v>
      </c>
      <c r="X251" s="8" t="s">
        <v>868</v>
      </c>
      <c r="Z251" s="10">
        <v>13.151515151515152</v>
      </c>
      <c r="AA251" s="10">
        <v>11.424242424242424</v>
      </c>
      <c r="AC251" s="10">
        <v>39.424242424242422</v>
      </c>
      <c r="AE251" s="12">
        <v>0</v>
      </c>
      <c r="AF251" s="14">
        <f>AE251/I251</f>
        <v>0</v>
      </c>
      <c r="AH251" s="12">
        <v>31</v>
      </c>
      <c r="AI251" s="14">
        <f>AH251/I251</f>
        <v>0.93939393939393945</v>
      </c>
      <c r="AJ251" s="8">
        <v>59320.903225806454</v>
      </c>
      <c r="AK251" s="8">
        <v>62018.741935483871</v>
      </c>
      <c r="AL251" s="8">
        <v>50000</v>
      </c>
      <c r="AM251" s="8">
        <v>79415</v>
      </c>
      <c r="AN251" s="10">
        <v>12.258064516129032</v>
      </c>
      <c r="AO251" s="10">
        <v>10.419354838709678</v>
      </c>
      <c r="AP251" s="10">
        <v>38.387096774193552</v>
      </c>
      <c r="AR251" s="6">
        <v>31</v>
      </c>
      <c r="AS251" s="14">
        <f t="shared" si="12"/>
        <v>0.93939393939393945</v>
      </c>
      <c r="AT251" s="8">
        <v>59320.903225806454</v>
      </c>
      <c r="AU251" s="8">
        <v>62018.741935483871</v>
      </c>
      <c r="AV251" s="8">
        <v>50000</v>
      </c>
      <c r="AW251" s="8">
        <v>79415</v>
      </c>
      <c r="AX251" s="10">
        <v>12.258064516129032</v>
      </c>
      <c r="AY251" s="10">
        <v>10.419354838709678</v>
      </c>
      <c r="AZ251" s="10">
        <v>38.387096774193552</v>
      </c>
      <c r="BB251" s="6">
        <v>0</v>
      </c>
      <c r="BC251" s="14">
        <f>BB251/I251</f>
        <v>0</v>
      </c>
      <c r="BD251" s="8" t="s">
        <v>868</v>
      </c>
      <c r="BE251" s="8" t="s">
        <v>868</v>
      </c>
      <c r="BF251" s="8" t="s">
        <v>868</v>
      </c>
      <c r="BG251" s="8" t="s">
        <v>868</v>
      </c>
      <c r="BH251" s="10" t="s">
        <v>868</v>
      </c>
      <c r="BI251" s="10" t="s">
        <v>868</v>
      </c>
      <c r="BJ251" s="10" t="s">
        <v>868</v>
      </c>
    </row>
    <row r="252" spans="1:62" x14ac:dyDescent="0.2">
      <c r="A252" s="1" t="s">
        <v>45</v>
      </c>
      <c r="B252" s="1" t="s">
        <v>50</v>
      </c>
      <c r="C252" s="1" t="s">
        <v>440</v>
      </c>
      <c r="D252" s="1" t="s">
        <v>441</v>
      </c>
      <c r="E252" s="1" t="s">
        <v>673</v>
      </c>
      <c r="F252" s="1" t="s">
        <v>674</v>
      </c>
      <c r="G252" s="4">
        <v>354.1</v>
      </c>
      <c r="I252" s="12">
        <v>37</v>
      </c>
      <c r="J252" s="12">
        <v>0</v>
      </c>
      <c r="K252" s="12">
        <v>0</v>
      </c>
      <c r="M252" s="12">
        <v>1</v>
      </c>
      <c r="N252" s="12">
        <v>0</v>
      </c>
      <c r="P252" s="8">
        <v>57751.16216216216</v>
      </c>
      <c r="R252" s="8">
        <v>59892.648648648646</v>
      </c>
      <c r="S252" s="8">
        <v>50000</v>
      </c>
      <c r="T252" s="8">
        <v>86197</v>
      </c>
      <c r="V252" s="6">
        <v>3</v>
      </c>
      <c r="W252" s="8">
        <v>52495.666666666664</v>
      </c>
      <c r="X252" s="8">
        <v>52495.666666666664</v>
      </c>
      <c r="Z252" s="10">
        <v>13.324324324324325</v>
      </c>
      <c r="AA252" s="10">
        <v>10.45945945945946</v>
      </c>
      <c r="AC252" s="10">
        <v>39.270270270270274</v>
      </c>
      <c r="AE252" s="12">
        <v>5</v>
      </c>
      <c r="AF252" s="14">
        <f>AE252/I252</f>
        <v>0.13513513513513514</v>
      </c>
      <c r="AH252" s="12">
        <v>31</v>
      </c>
      <c r="AI252" s="14">
        <f>AH252/I252</f>
        <v>0.83783783783783783</v>
      </c>
      <c r="AJ252" s="8">
        <v>57210.516129032258</v>
      </c>
      <c r="AK252" s="8">
        <v>57935.709677419356</v>
      </c>
      <c r="AL252" s="8">
        <v>50000</v>
      </c>
      <c r="AM252" s="8">
        <v>77341</v>
      </c>
      <c r="AN252" s="10">
        <v>12.161290322580646</v>
      </c>
      <c r="AO252" s="10">
        <v>9.129032258064516</v>
      </c>
      <c r="AP252" s="10">
        <v>38.645161290322584</v>
      </c>
      <c r="AR252" s="6">
        <v>31</v>
      </c>
      <c r="AS252" s="14">
        <f t="shared" si="12"/>
        <v>0.83783783783783783</v>
      </c>
      <c r="AT252" s="8">
        <v>57210.516129032258</v>
      </c>
      <c r="AU252" s="8">
        <v>57935.709677419356</v>
      </c>
      <c r="AV252" s="8">
        <v>50000</v>
      </c>
      <c r="AW252" s="8">
        <v>77341</v>
      </c>
      <c r="AX252" s="10">
        <v>12.161290322580646</v>
      </c>
      <c r="AY252" s="10">
        <v>9.129032258064516</v>
      </c>
      <c r="AZ252" s="10">
        <v>38.645161290322584</v>
      </c>
      <c r="BB252" s="6">
        <v>0</v>
      </c>
      <c r="BC252" s="14">
        <f>BB252/I252</f>
        <v>0</v>
      </c>
      <c r="BD252" s="8" t="s">
        <v>868</v>
      </c>
      <c r="BE252" s="8" t="s">
        <v>868</v>
      </c>
      <c r="BF252" s="8" t="s">
        <v>868</v>
      </c>
      <c r="BG252" s="8" t="s">
        <v>868</v>
      </c>
      <c r="BH252" s="10" t="s">
        <v>868</v>
      </c>
      <c r="BI252" s="10" t="s">
        <v>868</v>
      </c>
      <c r="BJ252" s="10" t="s">
        <v>868</v>
      </c>
    </row>
    <row r="253" spans="1:62" x14ac:dyDescent="0.2">
      <c r="A253" s="1" t="s">
        <v>84</v>
      </c>
      <c r="B253" s="1" t="s">
        <v>88</v>
      </c>
      <c r="C253" s="1" t="s">
        <v>92</v>
      </c>
      <c r="D253" s="1" t="s">
        <v>93</v>
      </c>
      <c r="E253" s="1" t="s">
        <v>675</v>
      </c>
      <c r="F253" s="1" t="s">
        <v>676</v>
      </c>
      <c r="G253" s="4">
        <v>723</v>
      </c>
      <c r="I253" s="12">
        <v>55</v>
      </c>
      <c r="J253" s="12">
        <v>2</v>
      </c>
      <c r="K253" s="12">
        <v>0</v>
      </c>
      <c r="M253" s="12">
        <v>0</v>
      </c>
      <c r="N253" s="12">
        <v>0</v>
      </c>
      <c r="P253" s="8">
        <v>59977.418181818182</v>
      </c>
      <c r="R253" s="8">
        <v>62837.454545454544</v>
      </c>
      <c r="S253" s="8">
        <v>50000</v>
      </c>
      <c r="T253" s="8">
        <v>96382</v>
      </c>
      <c r="V253" s="6">
        <v>2</v>
      </c>
      <c r="W253" s="8">
        <v>52801.5</v>
      </c>
      <c r="X253" s="8">
        <v>56205</v>
      </c>
      <c r="Z253" s="10">
        <v>12.618181818181819</v>
      </c>
      <c r="AA253" s="10">
        <v>7.290909090909091</v>
      </c>
      <c r="AC253" s="10">
        <v>39.4</v>
      </c>
      <c r="AE253" s="12">
        <v>25</v>
      </c>
      <c r="AF253" s="14">
        <f>AE253/I253</f>
        <v>0.45454545454545453</v>
      </c>
      <c r="AH253" s="12">
        <v>38</v>
      </c>
      <c r="AI253" s="14">
        <f>AH253/I253</f>
        <v>0.69090909090909092</v>
      </c>
      <c r="AJ253" s="8">
        <v>59289.84210526316</v>
      </c>
      <c r="AK253" s="8">
        <v>60439.815789473687</v>
      </c>
      <c r="AL253" s="8">
        <v>50000</v>
      </c>
      <c r="AM253" s="8">
        <v>74046</v>
      </c>
      <c r="AN253" s="10">
        <v>12.210526315789474</v>
      </c>
      <c r="AO253" s="10">
        <v>6.6052631578947372</v>
      </c>
      <c r="AP253" s="10">
        <v>38.736842105263158</v>
      </c>
      <c r="AR253" s="6">
        <v>15</v>
      </c>
      <c r="AS253" s="14">
        <f t="shared" si="12"/>
        <v>0.27272727272727271</v>
      </c>
      <c r="AT253" s="8">
        <v>59177.933333333334</v>
      </c>
      <c r="AU253" s="8">
        <v>60710.866666666669</v>
      </c>
      <c r="AV253" s="8">
        <v>50000</v>
      </c>
      <c r="AW253" s="8">
        <v>72800</v>
      </c>
      <c r="AX253" s="10">
        <v>11.933333333333334</v>
      </c>
      <c r="AY253" s="10">
        <v>5.8666666666666663</v>
      </c>
      <c r="AZ253" s="10">
        <v>39.200000000000003</v>
      </c>
      <c r="BB253" s="6">
        <v>0</v>
      </c>
      <c r="BC253" s="14">
        <f>BB253/I253</f>
        <v>0</v>
      </c>
      <c r="BD253" s="8" t="s">
        <v>868</v>
      </c>
      <c r="BE253" s="8" t="s">
        <v>868</v>
      </c>
      <c r="BF253" s="8" t="s">
        <v>868</v>
      </c>
      <c r="BG253" s="8" t="s">
        <v>868</v>
      </c>
      <c r="BH253" s="10" t="s">
        <v>868</v>
      </c>
      <c r="BI253" s="10" t="s">
        <v>868</v>
      </c>
      <c r="BJ253" s="10" t="s">
        <v>868</v>
      </c>
    </row>
    <row r="254" spans="1:62" x14ac:dyDescent="0.2">
      <c r="A254" s="1" t="s">
        <v>16</v>
      </c>
      <c r="B254" s="1" t="s">
        <v>21</v>
      </c>
      <c r="C254" s="1" t="s">
        <v>140</v>
      </c>
      <c r="D254" s="1" t="s">
        <v>141</v>
      </c>
      <c r="E254" s="1" t="s">
        <v>677</v>
      </c>
      <c r="F254" s="1" t="s">
        <v>678</v>
      </c>
      <c r="G254" s="4">
        <v>779.7</v>
      </c>
      <c r="I254" s="12">
        <v>71</v>
      </c>
      <c r="J254" s="12">
        <v>2</v>
      </c>
      <c r="K254" s="12">
        <v>0</v>
      </c>
      <c r="M254" s="12">
        <v>0</v>
      </c>
      <c r="N254" s="12">
        <v>0</v>
      </c>
      <c r="P254" s="8">
        <v>66916.507042253521</v>
      </c>
      <c r="R254" s="8">
        <v>69523.140845070418</v>
      </c>
      <c r="S254" s="8">
        <v>50000</v>
      </c>
      <c r="T254" s="8">
        <v>105530</v>
      </c>
      <c r="V254" s="6">
        <v>2</v>
      </c>
      <c r="W254" s="8">
        <v>50000</v>
      </c>
      <c r="X254" s="8">
        <v>52190</v>
      </c>
      <c r="Z254" s="10">
        <v>14.704225352112676</v>
      </c>
      <c r="AA254" s="10">
        <v>11.253521126760564</v>
      </c>
      <c r="AC254" s="10">
        <v>40.591549295774648</v>
      </c>
      <c r="AE254" s="12">
        <v>36</v>
      </c>
      <c r="AF254" s="14">
        <f>AE254/I254</f>
        <v>0.50704225352112675</v>
      </c>
      <c r="AH254" s="12">
        <v>51</v>
      </c>
      <c r="AI254" s="14">
        <f>AH254/I254</f>
        <v>0.71830985915492962</v>
      </c>
      <c r="AJ254" s="8">
        <v>66353.509803921566</v>
      </c>
      <c r="AK254" s="8">
        <v>67312.450980392154</v>
      </c>
      <c r="AL254" s="8">
        <v>50000</v>
      </c>
      <c r="AM254" s="8">
        <v>105530</v>
      </c>
      <c r="AN254" s="10">
        <v>14.470588235294118</v>
      </c>
      <c r="AO254" s="10">
        <v>10.843137254901961</v>
      </c>
      <c r="AP254" s="10">
        <v>41.156862745098039</v>
      </c>
      <c r="AR254" s="6">
        <v>25</v>
      </c>
      <c r="AS254" s="14">
        <f t="shared" si="12"/>
        <v>0.352112676056338</v>
      </c>
      <c r="AT254" s="8">
        <v>64125.4</v>
      </c>
      <c r="AU254" s="8">
        <v>64243.08</v>
      </c>
      <c r="AV254" s="8">
        <v>50000</v>
      </c>
      <c r="AW254" s="8">
        <v>86878</v>
      </c>
      <c r="AX254" s="10">
        <v>15.76</v>
      </c>
      <c r="AY254" s="10">
        <v>11.6</v>
      </c>
      <c r="AZ254" s="10">
        <v>44.4</v>
      </c>
      <c r="BB254" s="6">
        <v>2</v>
      </c>
      <c r="BC254" s="14">
        <f>BB254/I254</f>
        <v>2.8169014084507043E-2</v>
      </c>
      <c r="BD254" s="8">
        <v>88178</v>
      </c>
      <c r="BE254" s="8">
        <v>88178</v>
      </c>
      <c r="BF254" s="8">
        <v>84949</v>
      </c>
      <c r="BG254" s="8">
        <v>91407</v>
      </c>
      <c r="BH254" s="10">
        <v>25.5</v>
      </c>
      <c r="BI254" s="10">
        <v>19</v>
      </c>
      <c r="BJ254" s="10">
        <v>48</v>
      </c>
    </row>
    <row r="255" spans="1:62" x14ac:dyDescent="0.2">
      <c r="A255" s="1" t="s">
        <v>6</v>
      </c>
      <c r="B255" s="1" t="s">
        <v>11</v>
      </c>
      <c r="C255" s="1" t="s">
        <v>56</v>
      </c>
      <c r="D255" s="1" t="s">
        <v>57</v>
      </c>
      <c r="E255" s="1" t="s">
        <v>679</v>
      </c>
      <c r="F255" s="1" t="s">
        <v>680</v>
      </c>
      <c r="G255" s="4">
        <v>1001.9</v>
      </c>
      <c r="I255" s="12">
        <v>75</v>
      </c>
      <c r="J255" s="12">
        <v>8</v>
      </c>
      <c r="K255" s="12">
        <v>0</v>
      </c>
      <c r="M255" s="12">
        <v>0</v>
      </c>
      <c r="N255" s="12">
        <v>0</v>
      </c>
      <c r="P255" s="8">
        <v>74017.53333333334</v>
      </c>
      <c r="R255" s="8">
        <v>75293.106666666674</v>
      </c>
      <c r="S255" s="8">
        <v>50300</v>
      </c>
      <c r="T255" s="8">
        <v>99815</v>
      </c>
      <c r="V255" s="6">
        <v>1</v>
      </c>
      <c r="W255" s="8">
        <v>50300</v>
      </c>
      <c r="X255" s="8">
        <v>50300</v>
      </c>
      <c r="Z255" s="10">
        <v>15.386666666666667</v>
      </c>
      <c r="AA255" s="10">
        <v>9.5733333333333341</v>
      </c>
      <c r="AC255" s="10">
        <v>40.626666666666665</v>
      </c>
      <c r="AE255" s="12">
        <v>21</v>
      </c>
      <c r="AF255" s="14">
        <f>AE255/I255</f>
        <v>0.28000000000000003</v>
      </c>
      <c r="AH255" s="12">
        <v>64</v>
      </c>
      <c r="AI255" s="14">
        <f>AH255/I255</f>
        <v>0.85333333333333339</v>
      </c>
      <c r="AJ255" s="8">
        <v>73222.890625</v>
      </c>
      <c r="AK255" s="8">
        <v>73965.0625</v>
      </c>
      <c r="AL255" s="8">
        <v>50300</v>
      </c>
      <c r="AM255" s="8">
        <v>91736</v>
      </c>
      <c r="AN255" s="10">
        <v>15</v>
      </c>
      <c r="AO255" s="10">
        <v>9.359375</v>
      </c>
      <c r="AP255" s="10">
        <v>40.515625</v>
      </c>
      <c r="AR255" s="6">
        <v>48</v>
      </c>
      <c r="AS255" s="14">
        <f t="shared" si="12"/>
        <v>0.64</v>
      </c>
      <c r="AT255" s="8">
        <v>70930.333333333328</v>
      </c>
      <c r="AU255" s="8">
        <v>71718.833333333328</v>
      </c>
      <c r="AV255" s="8">
        <v>50300</v>
      </c>
      <c r="AW255" s="8">
        <v>91736</v>
      </c>
      <c r="AX255" s="10">
        <v>13.916666666666666</v>
      </c>
      <c r="AY255" s="10">
        <v>8.2083333333333339</v>
      </c>
      <c r="AZ255" s="10">
        <v>39.145833333333336</v>
      </c>
      <c r="BB255" s="6">
        <v>3</v>
      </c>
      <c r="BC255" s="14">
        <f>BB255/I255</f>
        <v>0.04</v>
      </c>
      <c r="BD255" s="8">
        <v>86789</v>
      </c>
      <c r="BE255" s="8">
        <v>86789</v>
      </c>
      <c r="BF255" s="8">
        <v>83886</v>
      </c>
      <c r="BG255" s="8">
        <v>91314</v>
      </c>
      <c r="BH255" s="10">
        <v>19.666666666666668</v>
      </c>
      <c r="BI255" s="10">
        <v>13</v>
      </c>
      <c r="BJ255" s="10">
        <v>44</v>
      </c>
    </row>
    <row r="256" spans="1:62" x14ac:dyDescent="0.2">
      <c r="A256" s="1" t="s">
        <v>0</v>
      </c>
      <c r="B256" s="1" t="s">
        <v>5</v>
      </c>
      <c r="C256" s="1" t="s">
        <v>217</v>
      </c>
      <c r="D256" s="1" t="s">
        <v>218</v>
      </c>
      <c r="E256" s="1" t="s">
        <v>681</v>
      </c>
      <c r="F256" s="1" t="s">
        <v>682</v>
      </c>
      <c r="G256" s="4">
        <v>385</v>
      </c>
      <c r="I256" s="12">
        <v>34</v>
      </c>
      <c r="J256" s="12">
        <v>0</v>
      </c>
      <c r="K256" s="12">
        <v>0</v>
      </c>
      <c r="M256" s="12">
        <v>1</v>
      </c>
      <c r="N256" s="12">
        <v>0</v>
      </c>
      <c r="P256" s="8">
        <v>60913.76470588235</v>
      </c>
      <c r="R256" s="8">
        <v>64002.5</v>
      </c>
      <c r="S256" s="8">
        <v>50000</v>
      </c>
      <c r="T256" s="8">
        <v>86212</v>
      </c>
      <c r="V256" s="6">
        <v>0</v>
      </c>
      <c r="W256" s="8" t="s">
        <v>868</v>
      </c>
      <c r="X256" s="8" t="s">
        <v>868</v>
      </c>
      <c r="Z256" s="10">
        <v>13.411764705882353</v>
      </c>
      <c r="AA256" s="10">
        <v>10.941176470588236</v>
      </c>
      <c r="AC256" s="10">
        <v>39.235294117647058</v>
      </c>
      <c r="AE256" s="12">
        <v>5</v>
      </c>
      <c r="AF256" s="14">
        <f>AE256/I256</f>
        <v>0.14705882352941177</v>
      </c>
      <c r="AH256" s="12">
        <v>26</v>
      </c>
      <c r="AI256" s="14">
        <f>AH256/I256</f>
        <v>0.76470588235294112</v>
      </c>
      <c r="AJ256" s="8">
        <v>60973.730769230766</v>
      </c>
      <c r="AK256" s="8">
        <v>62459.230769230766</v>
      </c>
      <c r="AL256" s="8">
        <v>50000</v>
      </c>
      <c r="AM256" s="8">
        <v>84388</v>
      </c>
      <c r="AN256" s="10">
        <v>13.346153846153847</v>
      </c>
      <c r="AO256" s="10">
        <v>10.461538461538462</v>
      </c>
      <c r="AP256" s="10">
        <v>39.307692307692307</v>
      </c>
      <c r="AR256" s="6">
        <v>23</v>
      </c>
      <c r="AS256" s="14">
        <f t="shared" si="12"/>
        <v>0.67647058823529416</v>
      </c>
      <c r="AT256" s="8">
        <v>59879.043478260872</v>
      </c>
      <c r="AU256" s="8">
        <v>61558.304347826088</v>
      </c>
      <c r="AV256" s="8">
        <v>50000</v>
      </c>
      <c r="AW256" s="8">
        <v>84388</v>
      </c>
      <c r="AX256" s="10">
        <v>12.652173913043478</v>
      </c>
      <c r="AY256" s="10">
        <v>9.3913043478260878</v>
      </c>
      <c r="AZ256" s="10">
        <v>38.391304347826086</v>
      </c>
      <c r="BB256" s="6">
        <v>0</v>
      </c>
      <c r="BC256" s="14">
        <f>BB256/I256</f>
        <v>0</v>
      </c>
      <c r="BD256" s="8" t="s">
        <v>868</v>
      </c>
      <c r="BE256" s="8" t="s">
        <v>868</v>
      </c>
      <c r="BF256" s="8" t="s">
        <v>868</v>
      </c>
      <c r="BG256" s="8" t="s">
        <v>868</v>
      </c>
      <c r="BH256" s="10" t="s">
        <v>868</v>
      </c>
      <c r="BI256" s="10" t="s">
        <v>868</v>
      </c>
      <c r="BJ256" s="10" t="s">
        <v>868</v>
      </c>
    </row>
    <row r="257" spans="1:62" x14ac:dyDescent="0.2">
      <c r="A257" s="1" t="s">
        <v>22</v>
      </c>
      <c r="B257" s="1" t="s">
        <v>26</v>
      </c>
      <c r="C257" s="1" t="s">
        <v>345</v>
      </c>
      <c r="D257" s="1" t="s">
        <v>346</v>
      </c>
      <c r="E257" s="1" t="s">
        <v>683</v>
      </c>
      <c r="F257" s="1" t="s">
        <v>684</v>
      </c>
      <c r="G257" s="4">
        <v>185</v>
      </c>
      <c r="I257" s="12">
        <v>18</v>
      </c>
      <c r="J257" s="12">
        <v>0</v>
      </c>
      <c r="K257" s="12">
        <v>0</v>
      </c>
      <c r="M257" s="12">
        <v>2</v>
      </c>
      <c r="N257" s="12">
        <v>2</v>
      </c>
      <c r="P257" s="8">
        <v>55245.555555555555</v>
      </c>
      <c r="R257" s="8">
        <v>57548.388888888891</v>
      </c>
      <c r="S257" s="8">
        <v>50000</v>
      </c>
      <c r="T257" s="8">
        <v>92170</v>
      </c>
      <c r="V257" s="6">
        <v>2</v>
      </c>
      <c r="W257" s="8">
        <v>50000</v>
      </c>
      <c r="X257" s="8">
        <v>50000</v>
      </c>
      <c r="Z257" s="10">
        <v>8.6666666666666661</v>
      </c>
      <c r="AA257" s="10">
        <v>6.2777777777777777</v>
      </c>
      <c r="AC257" s="10">
        <v>35.833333333333336</v>
      </c>
      <c r="AE257" s="12">
        <v>1</v>
      </c>
      <c r="AF257" s="14">
        <f>AE257/I257</f>
        <v>5.5555555555555552E-2</v>
      </c>
      <c r="AH257" s="12">
        <v>18</v>
      </c>
      <c r="AI257" s="14">
        <f>AH257/I257</f>
        <v>1</v>
      </c>
      <c r="AJ257" s="8">
        <v>55245.555555555555</v>
      </c>
      <c r="AK257" s="8">
        <v>57548.388888888891</v>
      </c>
      <c r="AL257" s="8">
        <v>50000</v>
      </c>
      <c r="AM257" s="8">
        <v>92170</v>
      </c>
      <c r="AN257" s="10">
        <v>8.6666666666666661</v>
      </c>
      <c r="AO257" s="10">
        <v>6.2777777777777777</v>
      </c>
      <c r="AP257" s="10">
        <v>35.833333333333336</v>
      </c>
      <c r="AR257" s="6">
        <v>15</v>
      </c>
      <c r="AS257" s="14">
        <f t="shared" si="12"/>
        <v>0.83333333333333337</v>
      </c>
      <c r="AT257" s="8">
        <v>53031.333333333336</v>
      </c>
      <c r="AU257" s="8">
        <v>55759</v>
      </c>
      <c r="AV257" s="8">
        <v>50000</v>
      </c>
      <c r="AW257" s="8">
        <v>92170</v>
      </c>
      <c r="AX257" s="10">
        <v>7.1333333333333337</v>
      </c>
      <c r="AY257" s="10">
        <v>5.4</v>
      </c>
      <c r="AZ257" s="10">
        <v>34.466666666666669</v>
      </c>
      <c r="BB257" s="6">
        <v>1</v>
      </c>
      <c r="BC257" s="14">
        <f>BB257/I257</f>
        <v>5.5555555555555552E-2</v>
      </c>
      <c r="BD257" s="8">
        <v>76200</v>
      </c>
      <c r="BE257" s="8">
        <v>76200</v>
      </c>
      <c r="BF257" s="8">
        <v>76200</v>
      </c>
      <c r="BG257" s="8">
        <v>76200</v>
      </c>
      <c r="BH257" s="10">
        <v>33</v>
      </c>
      <c r="BI257" s="10">
        <v>19</v>
      </c>
      <c r="BJ257" s="10">
        <v>56</v>
      </c>
    </row>
    <row r="258" spans="1:62" x14ac:dyDescent="0.2">
      <c r="A258" s="1" t="s">
        <v>0</v>
      </c>
      <c r="B258" s="1" t="s">
        <v>5</v>
      </c>
      <c r="C258" s="1" t="s">
        <v>639</v>
      </c>
      <c r="D258" s="1" t="s">
        <v>640</v>
      </c>
      <c r="E258" s="1" t="s">
        <v>685</v>
      </c>
      <c r="F258" s="1" t="s">
        <v>686</v>
      </c>
      <c r="G258" s="4">
        <v>615.70000000000005</v>
      </c>
      <c r="I258" s="12">
        <v>46</v>
      </c>
      <c r="J258" s="12">
        <v>0</v>
      </c>
      <c r="K258" s="12">
        <v>0</v>
      </c>
      <c r="M258" s="12">
        <v>0</v>
      </c>
      <c r="N258" s="12">
        <v>0</v>
      </c>
      <c r="P258" s="8">
        <v>72624.521739130432</v>
      </c>
      <c r="R258" s="8">
        <v>77388.130434782608</v>
      </c>
      <c r="S258" s="8">
        <v>53237</v>
      </c>
      <c r="T258" s="8">
        <v>106624</v>
      </c>
      <c r="V258" s="6">
        <v>0</v>
      </c>
      <c r="W258" s="8" t="s">
        <v>868</v>
      </c>
      <c r="X258" s="8" t="s">
        <v>868</v>
      </c>
      <c r="Z258" s="10">
        <v>16.347826086956523</v>
      </c>
      <c r="AA258" s="10">
        <v>13.543478260869565</v>
      </c>
      <c r="AC258" s="10">
        <v>42.869565217391305</v>
      </c>
      <c r="AE258" s="12">
        <v>10</v>
      </c>
      <c r="AF258" s="14">
        <f>AE258/I258</f>
        <v>0.21739130434782608</v>
      </c>
      <c r="AH258" s="12">
        <v>33</v>
      </c>
      <c r="AI258" s="14">
        <f>AH258/I258</f>
        <v>0.71739130434782605</v>
      </c>
      <c r="AJ258" s="8">
        <v>71554.84848484848</v>
      </c>
      <c r="AK258" s="8">
        <v>73820.757575757569</v>
      </c>
      <c r="AL258" s="8">
        <v>53237</v>
      </c>
      <c r="AM258" s="8">
        <v>89663</v>
      </c>
      <c r="AN258" s="10">
        <v>15.060606060606061</v>
      </c>
      <c r="AO258" s="10">
        <v>11.939393939393939</v>
      </c>
      <c r="AP258" s="10">
        <v>42.757575757575758</v>
      </c>
      <c r="AR258" s="6">
        <v>26</v>
      </c>
      <c r="AS258" s="14">
        <f t="shared" si="12"/>
        <v>0.56521739130434778</v>
      </c>
      <c r="AT258" s="8">
        <v>70474.230769230766</v>
      </c>
      <c r="AU258" s="8">
        <v>72516.692307692312</v>
      </c>
      <c r="AV258" s="8">
        <v>53237</v>
      </c>
      <c r="AW258" s="8">
        <v>83751</v>
      </c>
      <c r="AX258" s="10">
        <v>14.653846153846153</v>
      </c>
      <c r="AY258" s="10">
        <v>11.115384615384615</v>
      </c>
      <c r="AZ258" s="10">
        <v>42.346153846153847</v>
      </c>
      <c r="BB258" s="6">
        <v>0</v>
      </c>
      <c r="BC258" s="14">
        <f>BB258/I258</f>
        <v>0</v>
      </c>
      <c r="BD258" s="8" t="s">
        <v>868</v>
      </c>
      <c r="BE258" s="8" t="s">
        <v>868</v>
      </c>
      <c r="BF258" s="8" t="s">
        <v>868</v>
      </c>
      <c r="BG258" s="8" t="s">
        <v>868</v>
      </c>
      <c r="BH258" s="10" t="s">
        <v>868</v>
      </c>
      <c r="BI258" s="10" t="s">
        <v>868</v>
      </c>
      <c r="BJ258" s="10" t="s">
        <v>868</v>
      </c>
    </row>
    <row r="259" spans="1:62" x14ac:dyDescent="0.2">
      <c r="A259" s="1" t="s">
        <v>6</v>
      </c>
      <c r="B259" s="1" t="s">
        <v>11</v>
      </c>
      <c r="C259" s="1" t="s">
        <v>70</v>
      </c>
      <c r="D259" s="1" t="s">
        <v>71</v>
      </c>
      <c r="E259" s="1" t="s">
        <v>687</v>
      </c>
      <c r="F259" s="1" t="s">
        <v>688</v>
      </c>
      <c r="G259" s="4">
        <v>998.9</v>
      </c>
      <c r="I259" s="12">
        <v>100</v>
      </c>
      <c r="J259" s="12">
        <v>4</v>
      </c>
      <c r="K259" s="12">
        <v>0</v>
      </c>
      <c r="M259" s="12">
        <v>0</v>
      </c>
      <c r="N259" s="12">
        <v>0</v>
      </c>
      <c r="P259" s="8">
        <v>62160.56</v>
      </c>
      <c r="R259" s="8">
        <v>63812.9</v>
      </c>
      <c r="S259" s="8">
        <v>50000</v>
      </c>
      <c r="T259" s="8">
        <v>90227</v>
      </c>
      <c r="V259" s="6">
        <v>5</v>
      </c>
      <c r="W259" s="8">
        <v>50501.2</v>
      </c>
      <c r="X259" s="8">
        <v>53387.199999999997</v>
      </c>
      <c r="Z259" s="10">
        <v>11.33</v>
      </c>
      <c r="AA259" s="10">
        <v>7.63</v>
      </c>
      <c r="AC259" s="10">
        <v>37.799999999999997</v>
      </c>
      <c r="AE259" s="12">
        <v>38</v>
      </c>
      <c r="AF259" s="14">
        <f>AE259/I259</f>
        <v>0.38</v>
      </c>
      <c r="AH259" s="12">
        <v>86</v>
      </c>
      <c r="AI259" s="14">
        <f>AH259/I259</f>
        <v>0.86</v>
      </c>
      <c r="AJ259" s="8">
        <v>62115.20930232558</v>
      </c>
      <c r="AK259" s="8">
        <v>62395.011627906977</v>
      </c>
      <c r="AL259" s="8">
        <v>50000</v>
      </c>
      <c r="AM259" s="8">
        <v>86816</v>
      </c>
      <c r="AN259" s="10">
        <v>11.5</v>
      </c>
      <c r="AO259" s="10">
        <v>7.6511627906976747</v>
      </c>
      <c r="AP259" s="10">
        <v>37.209302325581397</v>
      </c>
      <c r="AR259" s="6">
        <v>67</v>
      </c>
      <c r="AS259" s="14">
        <f t="shared" si="12"/>
        <v>0.67</v>
      </c>
      <c r="AT259" s="8">
        <v>59499.835820895525</v>
      </c>
      <c r="AU259" s="8">
        <v>59818.238805970148</v>
      </c>
      <c r="AV259" s="8">
        <v>50000</v>
      </c>
      <c r="AW259" s="8">
        <v>81691</v>
      </c>
      <c r="AX259" s="10">
        <v>9.8656716417910442</v>
      </c>
      <c r="AY259" s="10">
        <v>5.7611940298507465</v>
      </c>
      <c r="AZ259" s="10">
        <v>36.149253731343286</v>
      </c>
      <c r="BB259" s="6">
        <v>1</v>
      </c>
      <c r="BC259" s="14">
        <f>BB259/I259</f>
        <v>0.01</v>
      </c>
      <c r="BD259" s="8">
        <v>85310</v>
      </c>
      <c r="BE259" s="8">
        <v>85310</v>
      </c>
      <c r="BF259" s="8">
        <v>85310</v>
      </c>
      <c r="BG259" s="8">
        <v>85310</v>
      </c>
      <c r="BH259" s="10">
        <v>18</v>
      </c>
      <c r="BI259" s="10">
        <v>18</v>
      </c>
      <c r="BJ259" s="10">
        <v>41</v>
      </c>
    </row>
    <row r="260" spans="1:62" x14ac:dyDescent="0.2">
      <c r="A260" s="1" t="s">
        <v>22</v>
      </c>
      <c r="B260" s="1" t="s">
        <v>26</v>
      </c>
      <c r="C260" s="1" t="s">
        <v>689</v>
      </c>
      <c r="D260" s="1" t="s">
        <v>690</v>
      </c>
      <c r="E260" s="1" t="s">
        <v>691</v>
      </c>
      <c r="F260" s="1" t="s">
        <v>692</v>
      </c>
      <c r="G260" s="4">
        <v>363.1</v>
      </c>
      <c r="I260" s="12">
        <v>23</v>
      </c>
      <c r="J260" s="12">
        <v>4</v>
      </c>
      <c r="K260" s="12">
        <v>2</v>
      </c>
      <c r="M260" s="12">
        <v>4</v>
      </c>
      <c r="N260" s="12">
        <v>3</v>
      </c>
      <c r="P260" s="8">
        <v>60325.043478260872</v>
      </c>
      <c r="R260" s="8">
        <v>61234.869565217392</v>
      </c>
      <c r="S260" s="8">
        <v>50050</v>
      </c>
      <c r="T260" s="8">
        <v>74550</v>
      </c>
      <c r="V260" s="6">
        <v>0</v>
      </c>
      <c r="W260" s="8" t="s">
        <v>868</v>
      </c>
      <c r="X260" s="8" t="s">
        <v>868</v>
      </c>
      <c r="Z260" s="10">
        <v>15.478260869565217</v>
      </c>
      <c r="AA260" s="10">
        <v>10</v>
      </c>
      <c r="AC260" s="10">
        <v>40.913043478260867</v>
      </c>
      <c r="AE260" s="12">
        <v>3</v>
      </c>
      <c r="AF260" s="14">
        <f>AE260/I260</f>
        <v>0.13043478260869565</v>
      </c>
      <c r="AH260" s="12">
        <v>20</v>
      </c>
      <c r="AI260" s="14">
        <f>AH260/I260</f>
        <v>0.86956521739130432</v>
      </c>
      <c r="AJ260" s="8">
        <v>59738.8</v>
      </c>
      <c r="AK260" s="8">
        <v>60548.1</v>
      </c>
      <c r="AL260" s="8">
        <v>50050</v>
      </c>
      <c r="AM260" s="8">
        <v>74550</v>
      </c>
      <c r="AN260" s="10">
        <v>14.95</v>
      </c>
      <c r="AO260" s="10">
        <v>10.050000000000001</v>
      </c>
      <c r="AP260" s="10">
        <v>40.5</v>
      </c>
      <c r="AR260" s="6">
        <v>14</v>
      </c>
      <c r="AS260" s="14">
        <f t="shared" si="12"/>
        <v>0.60869565217391308</v>
      </c>
      <c r="AT260" s="8">
        <v>57036.642857142855</v>
      </c>
      <c r="AU260" s="8">
        <v>58149.928571428572</v>
      </c>
      <c r="AV260" s="8">
        <v>50050</v>
      </c>
      <c r="AW260" s="8">
        <v>69550</v>
      </c>
      <c r="AX260" s="10">
        <v>11.571428571428571</v>
      </c>
      <c r="AY260" s="10">
        <v>6.7857142857142856</v>
      </c>
      <c r="AZ260" s="10">
        <v>37.285714285714285</v>
      </c>
      <c r="BB260" s="6">
        <v>0</v>
      </c>
      <c r="BC260" s="14">
        <f>BB260/I260</f>
        <v>0</v>
      </c>
      <c r="BD260" s="8" t="s">
        <v>868</v>
      </c>
      <c r="BE260" s="8" t="s">
        <v>868</v>
      </c>
      <c r="BF260" s="8" t="s">
        <v>868</v>
      </c>
      <c r="BG260" s="8" t="s">
        <v>868</v>
      </c>
      <c r="BH260" s="10" t="s">
        <v>868</v>
      </c>
      <c r="BI260" s="10" t="s">
        <v>868</v>
      </c>
      <c r="BJ260" s="10" t="s">
        <v>868</v>
      </c>
    </row>
    <row r="261" spans="1:62" x14ac:dyDescent="0.2">
      <c r="A261" s="1" t="s">
        <v>16</v>
      </c>
      <c r="B261" s="1" t="s">
        <v>21</v>
      </c>
      <c r="C261" s="1" t="s">
        <v>80</v>
      </c>
      <c r="D261" s="1" t="s">
        <v>81</v>
      </c>
      <c r="E261" s="1" t="s">
        <v>693</v>
      </c>
      <c r="F261" s="1" t="s">
        <v>694</v>
      </c>
      <c r="G261" s="4">
        <v>230.1</v>
      </c>
      <c r="I261" s="12">
        <v>12</v>
      </c>
      <c r="J261" s="12">
        <v>4</v>
      </c>
      <c r="K261" s="12">
        <v>1</v>
      </c>
      <c r="M261" s="12">
        <v>1</v>
      </c>
      <c r="N261" s="12">
        <v>1</v>
      </c>
      <c r="P261" s="8">
        <v>64639.5</v>
      </c>
      <c r="R261" s="8">
        <v>65114.416666666664</v>
      </c>
      <c r="S261" s="8">
        <v>51000</v>
      </c>
      <c r="T261" s="8">
        <v>95523</v>
      </c>
      <c r="V261" s="6">
        <v>1</v>
      </c>
      <c r="W261" s="8">
        <v>50000</v>
      </c>
      <c r="X261" s="8">
        <v>51855</v>
      </c>
      <c r="Z261" s="10">
        <v>15.916666666666666</v>
      </c>
      <c r="AA261" s="10">
        <v>10.75</v>
      </c>
      <c r="AC261" s="10">
        <v>43.416666666666664</v>
      </c>
      <c r="AE261" s="12">
        <v>4</v>
      </c>
      <c r="AF261" s="14">
        <f>AE261/I261</f>
        <v>0.33333333333333331</v>
      </c>
      <c r="AH261" s="12">
        <v>10</v>
      </c>
      <c r="AI261" s="14">
        <f>AH261/I261</f>
        <v>0.83333333333333337</v>
      </c>
      <c r="AJ261" s="8">
        <v>62615.1</v>
      </c>
      <c r="AK261" s="8">
        <v>62986.2</v>
      </c>
      <c r="AL261" s="8">
        <v>51000</v>
      </c>
      <c r="AM261" s="8">
        <v>76463</v>
      </c>
      <c r="AN261" s="10">
        <v>15.7</v>
      </c>
      <c r="AO261" s="10">
        <v>11.3</v>
      </c>
      <c r="AP261" s="10">
        <v>44.1</v>
      </c>
      <c r="AR261" s="6">
        <v>5</v>
      </c>
      <c r="AS261" s="14">
        <f t="shared" si="12"/>
        <v>0.41666666666666669</v>
      </c>
      <c r="AT261" s="8">
        <v>55531.4</v>
      </c>
      <c r="AU261" s="8">
        <v>56088</v>
      </c>
      <c r="AV261" s="8">
        <v>51000</v>
      </c>
      <c r="AW261" s="8">
        <v>63475</v>
      </c>
      <c r="AX261" s="10">
        <v>11.2</v>
      </c>
      <c r="AY261" s="10">
        <v>5.2</v>
      </c>
      <c r="AZ261" s="10">
        <v>39.200000000000003</v>
      </c>
      <c r="BB261" s="6">
        <v>0</v>
      </c>
      <c r="BC261" s="14">
        <f>BB261/I261</f>
        <v>0</v>
      </c>
      <c r="BD261" s="8" t="s">
        <v>868</v>
      </c>
      <c r="BE261" s="8" t="s">
        <v>868</v>
      </c>
      <c r="BF261" s="8" t="s">
        <v>868</v>
      </c>
      <c r="BG261" s="8" t="s">
        <v>868</v>
      </c>
      <c r="BH261" s="10" t="s">
        <v>868</v>
      </c>
      <c r="BI261" s="10" t="s">
        <v>868</v>
      </c>
      <c r="BJ261" s="10" t="s">
        <v>868</v>
      </c>
    </row>
    <row r="262" spans="1:62" x14ac:dyDescent="0.2">
      <c r="A262" s="1" t="s">
        <v>16</v>
      </c>
      <c r="B262" s="1" t="s">
        <v>21</v>
      </c>
      <c r="C262" s="1" t="s">
        <v>337</v>
      </c>
      <c r="D262" s="1" t="s">
        <v>338</v>
      </c>
      <c r="E262" s="1" t="s">
        <v>695</v>
      </c>
      <c r="F262" s="1" t="s">
        <v>696</v>
      </c>
      <c r="G262" s="4">
        <v>1371.7</v>
      </c>
      <c r="I262" s="12">
        <v>117</v>
      </c>
      <c r="J262" s="12">
        <v>2</v>
      </c>
      <c r="K262" s="12">
        <v>0</v>
      </c>
      <c r="M262" s="12">
        <v>0</v>
      </c>
      <c r="N262" s="12">
        <v>0</v>
      </c>
      <c r="P262" s="8">
        <v>79915.085470085469</v>
      </c>
      <c r="R262" s="8">
        <v>82011.75213675214</v>
      </c>
      <c r="S262" s="8">
        <v>50000</v>
      </c>
      <c r="T262" s="8">
        <v>117201</v>
      </c>
      <c r="V262" s="6">
        <v>1</v>
      </c>
      <c r="W262" s="8">
        <v>50000</v>
      </c>
      <c r="X262" s="8">
        <v>50000</v>
      </c>
      <c r="Z262" s="10">
        <v>17.846153846153847</v>
      </c>
      <c r="AA262" s="10">
        <v>13.376068376068377</v>
      </c>
      <c r="AC262" s="10">
        <v>43.717948717948715</v>
      </c>
      <c r="AE262" s="12">
        <v>47</v>
      </c>
      <c r="AF262" s="14">
        <f>AE262/I262</f>
        <v>0.40170940170940173</v>
      </c>
      <c r="AH262" s="12">
        <v>91</v>
      </c>
      <c r="AI262" s="14">
        <f>AH262/I262</f>
        <v>0.77777777777777779</v>
      </c>
      <c r="AJ262" s="8">
        <v>79104.604395604401</v>
      </c>
      <c r="AK262" s="8">
        <v>79888.626373626379</v>
      </c>
      <c r="AL262" s="8">
        <v>50000</v>
      </c>
      <c r="AM262" s="8">
        <v>100809</v>
      </c>
      <c r="AN262" s="10">
        <v>17.362637362637361</v>
      </c>
      <c r="AO262" s="10">
        <v>12.747252747252746</v>
      </c>
      <c r="AP262" s="10">
        <v>43.406593406593409</v>
      </c>
      <c r="AR262" s="6">
        <v>74</v>
      </c>
      <c r="AS262" s="14">
        <f t="shared" si="12"/>
        <v>0.63247863247863245</v>
      </c>
      <c r="AT262" s="8">
        <v>77583.25675675676</v>
      </c>
      <c r="AU262" s="8">
        <v>78547.391891891893</v>
      </c>
      <c r="AV262" s="8">
        <v>50000</v>
      </c>
      <c r="AW262" s="8">
        <v>100809</v>
      </c>
      <c r="AX262" s="10">
        <v>17.391891891891891</v>
      </c>
      <c r="AY262" s="10">
        <v>12.716216216216216</v>
      </c>
      <c r="AZ262" s="10">
        <v>43.081081081081081</v>
      </c>
      <c r="BB262" s="6">
        <v>1</v>
      </c>
      <c r="BC262" s="14">
        <f>BB262/I262</f>
        <v>8.5470085470085479E-3</v>
      </c>
      <c r="BD262" s="8">
        <v>96997</v>
      </c>
      <c r="BE262" s="8">
        <v>96997</v>
      </c>
      <c r="BF262" s="8">
        <v>96997</v>
      </c>
      <c r="BG262" s="8">
        <v>96997</v>
      </c>
      <c r="BH262" s="10">
        <v>23</v>
      </c>
      <c r="BI262" s="10">
        <v>23</v>
      </c>
      <c r="BJ262" s="10">
        <v>45</v>
      </c>
    </row>
    <row r="263" spans="1:62" x14ac:dyDescent="0.2">
      <c r="A263" s="1" t="s">
        <v>27</v>
      </c>
      <c r="B263" s="1" t="s">
        <v>32</v>
      </c>
      <c r="C263" s="1" t="s">
        <v>563</v>
      </c>
      <c r="D263" s="1" t="s">
        <v>564</v>
      </c>
      <c r="E263" s="1" t="s">
        <v>697</v>
      </c>
      <c r="F263" s="1" t="s">
        <v>698</v>
      </c>
      <c r="G263" s="4">
        <v>219.3</v>
      </c>
      <c r="I263" s="12">
        <v>22</v>
      </c>
      <c r="J263" s="12">
        <v>2</v>
      </c>
      <c r="K263" s="12">
        <v>1</v>
      </c>
      <c r="M263" s="12">
        <v>3</v>
      </c>
      <c r="N263" s="12">
        <v>3</v>
      </c>
      <c r="P263" s="8">
        <v>58509.36363636364</v>
      </c>
      <c r="R263" s="8">
        <v>60601.681818181816</v>
      </c>
      <c r="S263" s="8">
        <v>50000</v>
      </c>
      <c r="T263" s="8">
        <v>73512</v>
      </c>
      <c r="V263" s="6">
        <v>2</v>
      </c>
      <c r="W263" s="8">
        <v>50000</v>
      </c>
      <c r="X263" s="8">
        <v>50802</v>
      </c>
      <c r="Z263" s="10">
        <v>11.227272727272727</v>
      </c>
      <c r="AA263" s="10">
        <v>7.6818181818181817</v>
      </c>
      <c r="AC263" s="10">
        <v>46.772727272727273</v>
      </c>
      <c r="AE263" s="12">
        <v>5</v>
      </c>
      <c r="AF263" s="14">
        <f>AE263/I263</f>
        <v>0.22727272727272727</v>
      </c>
      <c r="AH263" s="12">
        <v>17</v>
      </c>
      <c r="AI263" s="14">
        <f>AH263/I263</f>
        <v>0.77272727272727271</v>
      </c>
      <c r="AJ263" s="8">
        <v>58192.058823529413</v>
      </c>
      <c r="AK263" s="8">
        <v>58731.76470588235</v>
      </c>
      <c r="AL263" s="8">
        <v>50000</v>
      </c>
      <c r="AM263" s="8">
        <v>64500</v>
      </c>
      <c r="AN263" s="10">
        <v>9.0588235294117645</v>
      </c>
      <c r="AO263" s="10">
        <v>5.5882352941176467</v>
      </c>
      <c r="AP263" s="10">
        <v>47.647058823529413</v>
      </c>
      <c r="AR263" s="6">
        <v>14</v>
      </c>
      <c r="AS263" s="14">
        <f t="shared" si="12"/>
        <v>0.63636363636363635</v>
      </c>
      <c r="AT263" s="8">
        <v>56857.142857142855</v>
      </c>
      <c r="AU263" s="8">
        <v>57512.5</v>
      </c>
      <c r="AV263" s="8">
        <v>50000</v>
      </c>
      <c r="AW263" s="8">
        <v>62612</v>
      </c>
      <c r="AX263" s="10">
        <v>8.2857142857142865</v>
      </c>
      <c r="AY263" s="10">
        <v>5.2142857142857144</v>
      </c>
      <c r="AZ263" s="10">
        <v>49.071428571428569</v>
      </c>
      <c r="BB263" s="6">
        <v>0</v>
      </c>
      <c r="BC263" s="14">
        <f>BB263/I263</f>
        <v>0</v>
      </c>
      <c r="BD263" s="8" t="s">
        <v>868</v>
      </c>
      <c r="BE263" s="8" t="s">
        <v>868</v>
      </c>
      <c r="BF263" s="8" t="s">
        <v>868</v>
      </c>
      <c r="BG263" s="8" t="s">
        <v>868</v>
      </c>
      <c r="BH263" s="10" t="s">
        <v>868</v>
      </c>
      <c r="BI263" s="10" t="s">
        <v>868</v>
      </c>
      <c r="BJ263" s="10" t="s">
        <v>868</v>
      </c>
    </row>
    <row r="264" spans="1:62" x14ac:dyDescent="0.2">
      <c r="A264" s="1" t="s">
        <v>0</v>
      </c>
      <c r="B264" s="1" t="s">
        <v>5</v>
      </c>
      <c r="C264" s="1" t="s">
        <v>247</v>
      </c>
      <c r="D264" s="1" t="s">
        <v>248</v>
      </c>
      <c r="E264" s="1" t="s">
        <v>699</v>
      </c>
      <c r="F264" s="1" t="s">
        <v>700</v>
      </c>
      <c r="G264" s="4">
        <v>737.4</v>
      </c>
      <c r="I264" s="12">
        <v>59</v>
      </c>
      <c r="J264" s="12">
        <v>2</v>
      </c>
      <c r="K264" s="12">
        <v>1</v>
      </c>
      <c r="M264" s="12">
        <v>0</v>
      </c>
      <c r="N264" s="12">
        <v>0</v>
      </c>
      <c r="P264" s="8">
        <v>59438.338983050846</v>
      </c>
      <c r="R264" s="8">
        <v>61938.4406779661</v>
      </c>
      <c r="S264" s="8">
        <v>50000</v>
      </c>
      <c r="T264" s="8">
        <v>90343</v>
      </c>
      <c r="V264" s="6">
        <v>1</v>
      </c>
      <c r="W264" s="8">
        <v>50707</v>
      </c>
      <c r="X264" s="8">
        <v>50707</v>
      </c>
      <c r="Z264" s="10">
        <v>13.474576271186441</v>
      </c>
      <c r="AA264" s="10">
        <v>9.9152542372881349</v>
      </c>
      <c r="AC264" s="10">
        <v>40.016949152542374</v>
      </c>
      <c r="AE264" s="12">
        <v>7</v>
      </c>
      <c r="AF264" s="14">
        <f>AE264/I264</f>
        <v>0.11864406779661017</v>
      </c>
      <c r="AH264" s="12">
        <v>45</v>
      </c>
      <c r="AI264" s="14">
        <f>AH264/I264</f>
        <v>0.76271186440677963</v>
      </c>
      <c r="AJ264" s="8">
        <v>60081.711111111108</v>
      </c>
      <c r="AK264" s="8">
        <v>61280.466666666667</v>
      </c>
      <c r="AL264" s="8">
        <v>50000</v>
      </c>
      <c r="AM264" s="8">
        <v>90343</v>
      </c>
      <c r="AN264" s="10">
        <v>14.644444444444444</v>
      </c>
      <c r="AO264" s="10">
        <v>11.044444444444444</v>
      </c>
      <c r="AP264" s="10">
        <v>41.31111111111111</v>
      </c>
      <c r="AR264" s="6">
        <v>33</v>
      </c>
      <c r="AS264" s="14">
        <f t="shared" si="12"/>
        <v>0.55932203389830504</v>
      </c>
      <c r="AT264" s="8">
        <v>59308.030303030304</v>
      </c>
      <c r="AU264" s="8">
        <v>60530.151515151512</v>
      </c>
      <c r="AV264" s="8">
        <v>50000</v>
      </c>
      <c r="AW264" s="8">
        <v>90343</v>
      </c>
      <c r="AX264" s="10">
        <v>13.909090909090908</v>
      </c>
      <c r="AY264" s="10">
        <v>9.8181818181818183</v>
      </c>
      <c r="AZ264" s="10">
        <v>40.606060606060609</v>
      </c>
      <c r="BB264" s="6">
        <v>2</v>
      </c>
      <c r="BC264" s="14">
        <f>BB264/I264</f>
        <v>3.3898305084745763E-2</v>
      </c>
      <c r="BD264" s="8">
        <v>73898</v>
      </c>
      <c r="BE264" s="8">
        <v>75654</v>
      </c>
      <c r="BF264" s="8">
        <v>74043</v>
      </c>
      <c r="BG264" s="8">
        <v>77265</v>
      </c>
      <c r="BH264" s="10">
        <v>26.5</v>
      </c>
      <c r="BI264" s="10">
        <v>18.5</v>
      </c>
      <c r="BJ264" s="10">
        <v>63</v>
      </c>
    </row>
    <row r="265" spans="1:62" x14ac:dyDescent="0.2">
      <c r="A265" s="1" t="s">
        <v>16</v>
      </c>
      <c r="B265" s="1" t="s">
        <v>21</v>
      </c>
      <c r="C265" s="1" t="s">
        <v>430</v>
      </c>
      <c r="D265" s="1" t="s">
        <v>431</v>
      </c>
      <c r="E265" s="1" t="s">
        <v>701</v>
      </c>
      <c r="F265" s="1" t="s">
        <v>702</v>
      </c>
      <c r="G265" s="4">
        <v>1114.2</v>
      </c>
      <c r="I265" s="12">
        <v>94</v>
      </c>
      <c r="J265" s="12">
        <v>1</v>
      </c>
      <c r="K265" s="12">
        <v>0</v>
      </c>
      <c r="M265" s="12">
        <v>0</v>
      </c>
      <c r="N265" s="12">
        <v>0</v>
      </c>
      <c r="P265" s="8">
        <v>62631.691489361699</v>
      </c>
      <c r="R265" s="8">
        <v>62944.882978723406</v>
      </c>
      <c r="S265" s="8">
        <v>50461</v>
      </c>
      <c r="T265" s="8">
        <v>88603</v>
      </c>
      <c r="V265" s="6">
        <v>1</v>
      </c>
      <c r="W265" s="8">
        <v>50461</v>
      </c>
      <c r="X265" s="8">
        <v>50461</v>
      </c>
      <c r="Z265" s="10">
        <v>14.212765957446809</v>
      </c>
      <c r="AA265" s="10">
        <v>9.5531914893617014</v>
      </c>
      <c r="AC265" s="10">
        <v>39.223404255319146</v>
      </c>
      <c r="AE265" s="12">
        <v>13</v>
      </c>
      <c r="AF265" s="14">
        <f>AE265/I265</f>
        <v>0.13829787234042554</v>
      </c>
      <c r="AH265" s="12">
        <v>77</v>
      </c>
      <c r="AI265" s="14">
        <f>AH265/I265</f>
        <v>0.81914893617021278</v>
      </c>
      <c r="AJ265" s="8">
        <v>62171.376623376622</v>
      </c>
      <c r="AK265" s="8">
        <v>62341.766233766233</v>
      </c>
      <c r="AL265" s="8">
        <v>50461</v>
      </c>
      <c r="AM265" s="8">
        <v>83402</v>
      </c>
      <c r="AN265" s="10">
        <v>14</v>
      </c>
      <c r="AO265" s="10">
        <v>9.2987012987012996</v>
      </c>
      <c r="AP265" s="10">
        <v>39.246753246753244</v>
      </c>
      <c r="AR265" s="6">
        <v>53</v>
      </c>
      <c r="AS265" s="14">
        <f t="shared" si="12"/>
        <v>0.56382978723404253</v>
      </c>
      <c r="AT265" s="8">
        <v>60176.188679245286</v>
      </c>
      <c r="AU265" s="8">
        <v>60423.735849056604</v>
      </c>
      <c r="AV265" s="8">
        <v>50461</v>
      </c>
      <c r="AW265" s="8">
        <v>80153</v>
      </c>
      <c r="AX265" s="10">
        <v>13.056603773584905</v>
      </c>
      <c r="AY265" s="10">
        <v>7.5094339622641506</v>
      </c>
      <c r="AZ265" s="10">
        <v>38.584905660377359</v>
      </c>
      <c r="BB265" s="6">
        <v>2</v>
      </c>
      <c r="BC265" s="14">
        <f>BB265/I265</f>
        <v>2.1276595744680851E-2</v>
      </c>
      <c r="BD265" s="8">
        <v>82912.5</v>
      </c>
      <c r="BE265" s="8">
        <v>82912.5</v>
      </c>
      <c r="BF265" s="8">
        <v>82423</v>
      </c>
      <c r="BG265" s="8">
        <v>83402</v>
      </c>
      <c r="BH265" s="10">
        <v>24.5</v>
      </c>
      <c r="BI265" s="10">
        <v>18.5</v>
      </c>
      <c r="BJ265" s="10">
        <v>46.5</v>
      </c>
    </row>
    <row r="266" spans="1:62" x14ac:dyDescent="0.2">
      <c r="A266" s="1" t="s">
        <v>84</v>
      </c>
      <c r="B266" s="1" t="s">
        <v>88</v>
      </c>
      <c r="C266" s="1" t="s">
        <v>227</v>
      </c>
      <c r="D266" s="1" t="s">
        <v>228</v>
      </c>
      <c r="E266" s="1" t="s">
        <v>703</v>
      </c>
      <c r="F266" s="1" t="s">
        <v>704</v>
      </c>
      <c r="G266" s="4">
        <v>1043.7</v>
      </c>
      <c r="I266" s="12">
        <v>91</v>
      </c>
      <c r="J266" s="12">
        <v>7</v>
      </c>
      <c r="K266" s="12">
        <v>2</v>
      </c>
      <c r="M266" s="12">
        <v>0</v>
      </c>
      <c r="N266" s="12">
        <v>0</v>
      </c>
      <c r="P266" s="8">
        <v>61546.373626373628</v>
      </c>
      <c r="R266" s="8">
        <v>65068.725274725271</v>
      </c>
      <c r="S266" s="8">
        <v>50000</v>
      </c>
      <c r="T266" s="8">
        <v>99900</v>
      </c>
      <c r="V266" s="6">
        <v>2</v>
      </c>
      <c r="W266" s="8">
        <v>50000</v>
      </c>
      <c r="X266" s="8">
        <v>54644.5</v>
      </c>
      <c r="Z266" s="10">
        <v>14.835164835164836</v>
      </c>
      <c r="AA266" s="10">
        <v>9.780219780219781</v>
      </c>
      <c r="AC266" s="10">
        <v>43.53846153846154</v>
      </c>
      <c r="AE266" s="12">
        <v>23</v>
      </c>
      <c r="AF266" s="14">
        <f>AE266/I266</f>
        <v>0.25274725274725274</v>
      </c>
      <c r="AH266" s="12">
        <v>69</v>
      </c>
      <c r="AI266" s="14">
        <f>AH266/I266</f>
        <v>0.75824175824175821</v>
      </c>
      <c r="AJ266" s="8">
        <v>61043.3768115942</v>
      </c>
      <c r="AK266" s="8">
        <v>62624.144927536232</v>
      </c>
      <c r="AL266" s="8">
        <v>50000</v>
      </c>
      <c r="AM266" s="8">
        <v>83161</v>
      </c>
      <c r="AN266" s="10">
        <v>14.434782608695652</v>
      </c>
      <c r="AO266" s="10">
        <v>9.5652173913043477</v>
      </c>
      <c r="AP266" s="10">
        <v>43.536231884057969</v>
      </c>
      <c r="AR266" s="6">
        <v>61</v>
      </c>
      <c r="AS266" s="14">
        <f t="shared" si="12"/>
        <v>0.67032967032967028</v>
      </c>
      <c r="AT266" s="8">
        <v>59805.639344262294</v>
      </c>
      <c r="AU266" s="8">
        <v>61055.885245901642</v>
      </c>
      <c r="AV266" s="8">
        <v>50000</v>
      </c>
      <c r="AW266" s="8">
        <v>77696</v>
      </c>
      <c r="AX266" s="10">
        <v>13.147540983606557</v>
      </c>
      <c r="AY266" s="10">
        <v>8.5081967213114762</v>
      </c>
      <c r="AZ266" s="10">
        <v>42.672131147540981</v>
      </c>
      <c r="BB266" s="6">
        <v>3</v>
      </c>
      <c r="BC266" s="14">
        <f>BB266/I266</f>
        <v>3.2967032967032968E-2</v>
      </c>
      <c r="BD266" s="8">
        <v>70929</v>
      </c>
      <c r="BE266" s="8">
        <v>80929</v>
      </c>
      <c r="BF266" s="8">
        <v>76465</v>
      </c>
      <c r="BG266" s="8">
        <v>83161</v>
      </c>
      <c r="BH266" s="10">
        <v>28</v>
      </c>
      <c r="BI266" s="10">
        <v>21</v>
      </c>
      <c r="BJ266" s="10">
        <v>51.333333333333336</v>
      </c>
    </row>
    <row r="267" spans="1:62" x14ac:dyDescent="0.2">
      <c r="A267" s="1" t="s">
        <v>16</v>
      </c>
      <c r="B267" s="1" t="s">
        <v>21</v>
      </c>
      <c r="C267" s="1" t="s">
        <v>705</v>
      </c>
      <c r="D267" s="1" t="s">
        <v>706</v>
      </c>
      <c r="E267" s="1" t="s">
        <v>707</v>
      </c>
      <c r="F267" s="1" t="s">
        <v>708</v>
      </c>
      <c r="G267" s="4">
        <v>623.6</v>
      </c>
      <c r="I267" s="12">
        <v>57</v>
      </c>
      <c r="J267" s="12">
        <v>0</v>
      </c>
      <c r="K267" s="12">
        <v>1</v>
      </c>
      <c r="M267" s="12">
        <v>0</v>
      </c>
      <c r="N267" s="12">
        <v>0</v>
      </c>
      <c r="P267" s="8">
        <v>58881.192982456138</v>
      </c>
      <c r="R267" s="8">
        <v>60818.122807017542</v>
      </c>
      <c r="S267" s="8">
        <v>50000</v>
      </c>
      <c r="T267" s="8">
        <v>85612</v>
      </c>
      <c r="V267" s="6">
        <v>4</v>
      </c>
      <c r="W267" s="8">
        <v>50610.75</v>
      </c>
      <c r="X267" s="8">
        <v>51861.5</v>
      </c>
      <c r="Z267" s="10">
        <v>13.736842105263158</v>
      </c>
      <c r="AA267" s="10">
        <v>9.4210526315789469</v>
      </c>
      <c r="AC267" s="10">
        <v>41.403508771929822</v>
      </c>
      <c r="AE267" s="12">
        <v>15</v>
      </c>
      <c r="AF267" s="14">
        <f>AE267/I267</f>
        <v>0.26315789473684209</v>
      </c>
      <c r="AH267" s="12">
        <v>46</v>
      </c>
      <c r="AI267" s="14">
        <f>AH267/I267</f>
        <v>0.80701754385964908</v>
      </c>
      <c r="AJ267" s="8">
        <v>59005.217391304344</v>
      </c>
      <c r="AK267" s="8">
        <v>59901.543478260872</v>
      </c>
      <c r="AL267" s="8">
        <v>50000</v>
      </c>
      <c r="AM267" s="8">
        <v>85356</v>
      </c>
      <c r="AN267" s="10">
        <v>14.065217391304348</v>
      </c>
      <c r="AO267" s="10">
        <v>9.2608695652173907</v>
      </c>
      <c r="AP267" s="10">
        <v>42.239130434782609</v>
      </c>
      <c r="AR267" s="6">
        <v>35</v>
      </c>
      <c r="AS267" s="14">
        <f t="shared" si="12"/>
        <v>0.61403508771929827</v>
      </c>
      <c r="AT267" s="8">
        <v>56485.742857142854</v>
      </c>
      <c r="AU267" s="8">
        <v>57156.114285714284</v>
      </c>
      <c r="AV267" s="8">
        <v>50000</v>
      </c>
      <c r="AW267" s="8">
        <v>73240</v>
      </c>
      <c r="AX267" s="10">
        <v>11.628571428571428</v>
      </c>
      <c r="AY267" s="10">
        <v>7.4857142857142858</v>
      </c>
      <c r="AZ267" s="10">
        <v>40.085714285714289</v>
      </c>
      <c r="BB267" s="6">
        <v>2</v>
      </c>
      <c r="BC267" s="14">
        <f>BB267/I267</f>
        <v>3.5087719298245612E-2</v>
      </c>
      <c r="BD267" s="8">
        <v>68246</v>
      </c>
      <c r="BE267" s="8">
        <v>68246</v>
      </c>
      <c r="BF267" s="8">
        <v>61412</v>
      </c>
      <c r="BG267" s="8">
        <v>75080</v>
      </c>
      <c r="BH267" s="10">
        <v>18.5</v>
      </c>
      <c r="BI267" s="10">
        <v>15.5</v>
      </c>
      <c r="BJ267" s="10">
        <v>45</v>
      </c>
    </row>
    <row r="268" spans="1:62" x14ac:dyDescent="0.2">
      <c r="A268" s="1" t="s">
        <v>84</v>
      </c>
      <c r="B268" s="1" t="s">
        <v>88</v>
      </c>
      <c r="C268" s="1" t="s">
        <v>373</v>
      </c>
      <c r="D268" s="1" t="s">
        <v>374</v>
      </c>
      <c r="E268" s="1" t="s">
        <v>709</v>
      </c>
      <c r="F268" s="1" t="s">
        <v>710</v>
      </c>
      <c r="G268" s="4">
        <v>337.2</v>
      </c>
      <c r="I268" s="12">
        <v>32</v>
      </c>
      <c r="J268" s="12">
        <v>8</v>
      </c>
      <c r="K268" s="12">
        <v>1</v>
      </c>
      <c r="M268" s="12">
        <v>0</v>
      </c>
      <c r="N268" s="12">
        <v>0</v>
      </c>
      <c r="P268" s="8">
        <v>60010.75</v>
      </c>
      <c r="R268" s="8">
        <v>62117.59375</v>
      </c>
      <c r="S268" s="8">
        <v>50000</v>
      </c>
      <c r="T268" s="8">
        <v>82444</v>
      </c>
      <c r="V268" s="6">
        <v>2</v>
      </c>
      <c r="W268" s="8">
        <v>50250</v>
      </c>
      <c r="X268" s="8">
        <v>50250</v>
      </c>
      <c r="Z268" s="10">
        <v>11.75</v>
      </c>
      <c r="AA268" s="10">
        <v>6.375</v>
      </c>
      <c r="AC268" s="10">
        <v>42.53125</v>
      </c>
      <c r="AE268" s="12">
        <v>7</v>
      </c>
      <c r="AF268" s="14">
        <f>AE268/I268</f>
        <v>0.21875</v>
      </c>
      <c r="AH268" s="12">
        <v>25</v>
      </c>
      <c r="AI268" s="14">
        <f>AH268/I268</f>
        <v>0.78125</v>
      </c>
      <c r="AJ268" s="8">
        <v>60883.76</v>
      </c>
      <c r="AK268" s="8">
        <v>62107</v>
      </c>
      <c r="AL268" s="8">
        <v>50000</v>
      </c>
      <c r="AM268" s="8">
        <v>79969</v>
      </c>
      <c r="AN268" s="10">
        <v>11.72</v>
      </c>
      <c r="AO268" s="10">
        <v>5.16</v>
      </c>
      <c r="AP268" s="10">
        <v>44.68</v>
      </c>
      <c r="AR268" s="6">
        <v>17</v>
      </c>
      <c r="AS268" s="14">
        <f t="shared" si="12"/>
        <v>0.53125</v>
      </c>
      <c r="AT268" s="8">
        <v>57897.058823529413</v>
      </c>
      <c r="AU268" s="8">
        <v>58703.294117647056</v>
      </c>
      <c r="AV268" s="8">
        <v>50000</v>
      </c>
      <c r="AW268" s="8">
        <v>69750</v>
      </c>
      <c r="AX268" s="10">
        <v>10.058823529411764</v>
      </c>
      <c r="AY268" s="10">
        <v>2.0588235294117645</v>
      </c>
      <c r="AZ268" s="10">
        <v>45.058823529411768</v>
      </c>
      <c r="BB268" s="6">
        <v>1</v>
      </c>
      <c r="BC268" s="14">
        <f>BB268/I268</f>
        <v>3.125E-2</v>
      </c>
      <c r="BD268" s="8">
        <v>77000</v>
      </c>
      <c r="BE268" s="8">
        <v>77500</v>
      </c>
      <c r="BF268" s="8">
        <v>77500</v>
      </c>
      <c r="BG268" s="8">
        <v>77500</v>
      </c>
      <c r="BH268" s="10">
        <v>19</v>
      </c>
      <c r="BI268" s="10">
        <v>13</v>
      </c>
      <c r="BJ268" s="10">
        <v>44</v>
      </c>
    </row>
    <row r="269" spans="1:62" x14ac:dyDescent="0.2">
      <c r="A269" s="1" t="s">
        <v>27</v>
      </c>
      <c r="B269" s="1" t="s">
        <v>32</v>
      </c>
      <c r="C269" s="1" t="s">
        <v>476</v>
      </c>
      <c r="D269" s="1" t="s">
        <v>477</v>
      </c>
      <c r="E269" s="1" t="s">
        <v>711</v>
      </c>
      <c r="F269" s="1" t="s">
        <v>712</v>
      </c>
      <c r="G269" s="4">
        <v>553.9</v>
      </c>
      <c r="I269" s="12">
        <v>46</v>
      </c>
      <c r="J269" s="12">
        <v>2</v>
      </c>
      <c r="K269" s="12">
        <v>0</v>
      </c>
      <c r="M269" s="12">
        <v>0</v>
      </c>
      <c r="N269" s="12">
        <v>0</v>
      </c>
      <c r="P269" s="8">
        <v>64211.021739130432</v>
      </c>
      <c r="R269" s="8">
        <v>67115.65217391304</v>
      </c>
      <c r="S269" s="8">
        <v>50000</v>
      </c>
      <c r="T269" s="8">
        <v>95574</v>
      </c>
      <c r="V269" s="6">
        <v>1</v>
      </c>
      <c r="W269" s="8">
        <v>50000</v>
      </c>
      <c r="X269" s="8">
        <v>50000</v>
      </c>
      <c r="Z269" s="10">
        <v>17.804347826086957</v>
      </c>
      <c r="AA269" s="10">
        <v>14.478260869565217</v>
      </c>
      <c r="AC269" s="10">
        <v>42.934782608695649</v>
      </c>
      <c r="AE269" s="12">
        <v>8</v>
      </c>
      <c r="AF269" s="14">
        <f>AE269/I269</f>
        <v>0.17391304347826086</v>
      </c>
      <c r="AH269" s="12">
        <v>34</v>
      </c>
      <c r="AI269" s="14">
        <f>AH269/I269</f>
        <v>0.73913043478260865</v>
      </c>
      <c r="AJ269" s="8">
        <v>63707.823529411762</v>
      </c>
      <c r="AK269" s="8">
        <v>65021.882352941175</v>
      </c>
      <c r="AL269" s="8">
        <v>50000</v>
      </c>
      <c r="AM269" s="8">
        <v>84462</v>
      </c>
      <c r="AN269" s="10">
        <v>18.029411764705884</v>
      </c>
      <c r="AO269" s="10">
        <v>15.411764705882353</v>
      </c>
      <c r="AP269" s="10">
        <v>42.882352941176471</v>
      </c>
      <c r="AR269" s="6">
        <v>16</v>
      </c>
      <c r="AS269" s="14">
        <f t="shared" si="12"/>
        <v>0.34782608695652173</v>
      </c>
      <c r="AT269" s="8">
        <v>57368.4375</v>
      </c>
      <c r="AU269" s="8">
        <v>58611.8125</v>
      </c>
      <c r="AV269" s="8">
        <v>50000</v>
      </c>
      <c r="AW269" s="8">
        <v>77821</v>
      </c>
      <c r="AX269" s="10">
        <v>14.5</v>
      </c>
      <c r="AY269" s="10">
        <v>11.3125</v>
      </c>
      <c r="AZ269" s="10">
        <v>37.9375</v>
      </c>
      <c r="BB269" s="6">
        <v>0</v>
      </c>
      <c r="BC269" s="14">
        <f>BB269/I269</f>
        <v>0</v>
      </c>
      <c r="BD269" s="8" t="s">
        <v>868</v>
      </c>
      <c r="BE269" s="8" t="s">
        <v>868</v>
      </c>
      <c r="BF269" s="8" t="s">
        <v>868</v>
      </c>
      <c r="BG269" s="8" t="s">
        <v>868</v>
      </c>
      <c r="BH269" s="10" t="s">
        <v>868</v>
      </c>
      <c r="BI269" s="10" t="s">
        <v>868</v>
      </c>
      <c r="BJ269" s="10" t="s">
        <v>868</v>
      </c>
    </row>
    <row r="270" spans="1:62" x14ac:dyDescent="0.2">
      <c r="A270" s="1" t="s">
        <v>16</v>
      </c>
      <c r="B270" s="1" t="s">
        <v>21</v>
      </c>
      <c r="C270" s="1" t="s">
        <v>140</v>
      </c>
      <c r="D270" s="1" t="s">
        <v>141</v>
      </c>
      <c r="E270" s="1" t="s">
        <v>713</v>
      </c>
      <c r="F270" s="1" t="s">
        <v>714</v>
      </c>
      <c r="G270" s="4">
        <v>1476.1</v>
      </c>
      <c r="I270" s="12">
        <v>130</v>
      </c>
      <c r="J270" s="12">
        <v>3</v>
      </c>
      <c r="K270" s="12">
        <v>0</v>
      </c>
      <c r="M270" s="12">
        <v>0</v>
      </c>
      <c r="N270" s="12">
        <v>0</v>
      </c>
      <c r="P270" s="8">
        <v>66069.976923076916</v>
      </c>
      <c r="R270" s="8">
        <v>69088.130769230775</v>
      </c>
      <c r="S270" s="8">
        <v>50000</v>
      </c>
      <c r="T270" s="8">
        <v>98349</v>
      </c>
      <c r="V270" s="6">
        <v>10</v>
      </c>
      <c r="W270" s="8">
        <v>51200</v>
      </c>
      <c r="X270" s="8">
        <v>53061</v>
      </c>
      <c r="Z270" s="10">
        <v>12.561538461538461</v>
      </c>
      <c r="AA270" s="10">
        <v>9.4153846153846157</v>
      </c>
      <c r="AC270" s="10">
        <v>37.723076923076924</v>
      </c>
      <c r="AE270" s="12">
        <v>63</v>
      </c>
      <c r="AF270" s="14">
        <f>AE270/I270</f>
        <v>0.48461538461538461</v>
      </c>
      <c r="AH270" s="12">
        <v>98</v>
      </c>
      <c r="AI270" s="14">
        <f>AH270/I270</f>
        <v>0.75384615384615383</v>
      </c>
      <c r="AJ270" s="8">
        <v>65533.867346938772</v>
      </c>
      <c r="AK270" s="8">
        <v>67258.969387755104</v>
      </c>
      <c r="AL270" s="8">
        <v>50000</v>
      </c>
      <c r="AM270" s="8">
        <v>91008</v>
      </c>
      <c r="AN270" s="10">
        <v>12.520408163265307</v>
      </c>
      <c r="AO270" s="10">
        <v>9.4591836734693882</v>
      </c>
      <c r="AP270" s="10">
        <v>38.142857142857146</v>
      </c>
      <c r="AR270" s="6">
        <v>71</v>
      </c>
      <c r="AS270" s="14">
        <f t="shared" si="12"/>
        <v>0.5461538461538461</v>
      </c>
      <c r="AT270" s="8">
        <v>62364.661971830988</v>
      </c>
      <c r="AU270" s="8">
        <v>64087.169014084509</v>
      </c>
      <c r="AV270" s="8">
        <v>50000</v>
      </c>
      <c r="AW270" s="8">
        <v>91008</v>
      </c>
      <c r="AX270" s="10">
        <v>10.887323943661972</v>
      </c>
      <c r="AY270" s="10">
        <v>8.070422535211268</v>
      </c>
      <c r="AZ270" s="10">
        <v>37</v>
      </c>
      <c r="BB270" s="6">
        <v>2</v>
      </c>
      <c r="BC270" s="14">
        <f>BB270/I270</f>
        <v>1.5384615384615385E-2</v>
      </c>
      <c r="BD270" s="8">
        <v>81081</v>
      </c>
      <c r="BE270" s="8">
        <v>82331</v>
      </c>
      <c r="BF270" s="8">
        <v>80763</v>
      </c>
      <c r="BG270" s="8">
        <v>83899</v>
      </c>
      <c r="BH270" s="10">
        <v>18.5</v>
      </c>
      <c r="BI270" s="10">
        <v>10.5</v>
      </c>
      <c r="BJ270" s="10">
        <v>41</v>
      </c>
    </row>
    <row r="271" spans="1:62" x14ac:dyDescent="0.2">
      <c r="A271" s="1" t="s">
        <v>22</v>
      </c>
      <c r="B271" s="1" t="s">
        <v>26</v>
      </c>
      <c r="C271" s="1" t="s">
        <v>6</v>
      </c>
      <c r="D271" s="1" t="s">
        <v>23</v>
      </c>
      <c r="E271" s="1" t="s">
        <v>715</v>
      </c>
      <c r="F271" s="1" t="s">
        <v>716</v>
      </c>
      <c r="G271" s="4">
        <v>446.3</v>
      </c>
      <c r="I271" s="12">
        <v>55</v>
      </c>
      <c r="J271" s="12">
        <v>2</v>
      </c>
      <c r="K271" s="12">
        <v>0</v>
      </c>
      <c r="M271" s="12">
        <v>3</v>
      </c>
      <c r="N271" s="12">
        <v>3</v>
      </c>
      <c r="P271" s="8">
        <v>59526</v>
      </c>
      <c r="R271" s="8">
        <v>62596.527272727275</v>
      </c>
      <c r="S271" s="8">
        <v>50000</v>
      </c>
      <c r="T271" s="8">
        <v>88316</v>
      </c>
      <c r="V271" s="6">
        <v>4</v>
      </c>
      <c r="W271" s="8">
        <v>51595.5</v>
      </c>
      <c r="X271" s="8">
        <v>54906.75</v>
      </c>
      <c r="Z271" s="10">
        <v>13.381818181818181</v>
      </c>
      <c r="AA271" s="10">
        <v>7.8</v>
      </c>
      <c r="AC271" s="10">
        <v>41.309090909090912</v>
      </c>
      <c r="AE271" s="12">
        <v>6</v>
      </c>
      <c r="AF271" s="14">
        <f>AE271/I271</f>
        <v>0.10909090909090909</v>
      </c>
      <c r="AH271" s="12">
        <v>47</v>
      </c>
      <c r="AI271" s="14">
        <f>AH271/I271</f>
        <v>0.8545454545454545</v>
      </c>
      <c r="AJ271" s="8">
        <v>58819.51063829787</v>
      </c>
      <c r="AK271" s="8">
        <v>61370.106382978724</v>
      </c>
      <c r="AL271" s="8">
        <v>50000</v>
      </c>
      <c r="AM271" s="8">
        <v>79710</v>
      </c>
      <c r="AN271" s="10">
        <v>13.042553191489361</v>
      </c>
      <c r="AO271" s="10">
        <v>7.2340425531914896</v>
      </c>
      <c r="AP271" s="10">
        <v>41.48936170212766</v>
      </c>
      <c r="AR271" s="6">
        <v>36</v>
      </c>
      <c r="AS271" s="14">
        <f t="shared" si="12"/>
        <v>0.65454545454545454</v>
      </c>
      <c r="AT271" s="8">
        <v>56075.888888888891</v>
      </c>
      <c r="AU271" s="8">
        <v>58644.388888888891</v>
      </c>
      <c r="AV271" s="8">
        <v>50000</v>
      </c>
      <c r="AW271" s="8">
        <v>74060</v>
      </c>
      <c r="AX271" s="10">
        <v>10.972222222222221</v>
      </c>
      <c r="AY271" s="10">
        <v>4.75</v>
      </c>
      <c r="AZ271" s="10">
        <v>39.555555555555557</v>
      </c>
      <c r="BB271" s="6">
        <v>0</v>
      </c>
      <c r="BC271" s="14">
        <f>BB271/I271</f>
        <v>0</v>
      </c>
      <c r="BD271" s="8" t="s">
        <v>868</v>
      </c>
      <c r="BE271" s="8" t="s">
        <v>868</v>
      </c>
      <c r="BF271" s="8" t="s">
        <v>868</v>
      </c>
      <c r="BG271" s="8" t="s">
        <v>868</v>
      </c>
      <c r="BH271" s="10" t="s">
        <v>868</v>
      </c>
      <c r="BI271" s="10" t="s">
        <v>868</v>
      </c>
      <c r="BJ271" s="10" t="s">
        <v>868</v>
      </c>
    </row>
    <row r="272" spans="1:62" x14ac:dyDescent="0.2">
      <c r="A272" s="1" t="s">
        <v>16</v>
      </c>
      <c r="B272" s="1" t="s">
        <v>21</v>
      </c>
      <c r="C272" s="1" t="s">
        <v>337</v>
      </c>
      <c r="D272" s="1" t="s">
        <v>338</v>
      </c>
      <c r="E272" s="1" t="s">
        <v>717</v>
      </c>
      <c r="F272" s="1" t="s">
        <v>718</v>
      </c>
      <c r="G272" s="4">
        <v>14181.4</v>
      </c>
      <c r="I272" s="12">
        <v>1049</v>
      </c>
      <c r="J272" s="12">
        <v>18</v>
      </c>
      <c r="K272" s="12">
        <v>12</v>
      </c>
      <c r="M272" s="12">
        <v>0</v>
      </c>
      <c r="N272" s="12">
        <v>0</v>
      </c>
      <c r="P272" s="8">
        <v>69650.532888465212</v>
      </c>
      <c r="R272" s="8">
        <v>71895.072449952335</v>
      </c>
      <c r="S272" s="8">
        <v>50000</v>
      </c>
      <c r="T272" s="8">
        <v>103898</v>
      </c>
      <c r="V272" s="6">
        <v>66</v>
      </c>
      <c r="W272" s="8">
        <v>57624.909090909088</v>
      </c>
      <c r="X272" s="8">
        <v>58560.378787878784</v>
      </c>
      <c r="Z272" s="10">
        <v>11.799809342230695</v>
      </c>
      <c r="AA272" s="10">
        <v>10.958055290753098</v>
      </c>
      <c r="AC272" s="10">
        <v>41.561487130600575</v>
      </c>
      <c r="AE272" s="12">
        <v>577</v>
      </c>
      <c r="AF272" s="14">
        <f t="shared" ref="AF272:AF335" si="13">AE272/I272</f>
        <v>0.550047664442326</v>
      </c>
      <c r="AH272" s="12">
        <v>959</v>
      </c>
      <c r="AI272" s="14">
        <f t="shared" ref="AI272:AI335" si="14">AH272/I272</f>
        <v>0.91420400381315536</v>
      </c>
      <c r="AJ272" s="8">
        <v>69595.065693430661</v>
      </c>
      <c r="AK272" s="8">
        <v>71483.312825860266</v>
      </c>
      <c r="AL272" s="8">
        <v>50000</v>
      </c>
      <c r="AM272" s="8">
        <v>97327</v>
      </c>
      <c r="AN272" s="10">
        <v>11.821689259645463</v>
      </c>
      <c r="AO272" s="10">
        <v>10.971845672575599</v>
      </c>
      <c r="AP272" s="10">
        <v>41.726798748696559</v>
      </c>
      <c r="AR272" s="6">
        <v>824</v>
      </c>
      <c r="AS272" s="14">
        <f t="shared" ref="AS272:AS335" si="15">AR272/I272</f>
        <v>0.78551000953288852</v>
      </c>
      <c r="AT272" s="8">
        <v>67822.553398058255</v>
      </c>
      <c r="AU272" s="8">
        <v>69537.37378640777</v>
      </c>
      <c r="AV272" s="8">
        <v>50000</v>
      </c>
      <c r="AW272" s="8">
        <v>97327</v>
      </c>
      <c r="AX272" s="10">
        <v>10.889563106796116</v>
      </c>
      <c r="AY272" s="10">
        <v>10.120145631067961</v>
      </c>
      <c r="AZ272" s="10">
        <v>41.061893203883493</v>
      </c>
      <c r="BB272" s="6">
        <v>44</v>
      </c>
      <c r="BC272" s="14">
        <f t="shared" ref="BC272:BC335" si="16">BB272/I272</f>
        <v>4.1944709246901808E-2</v>
      </c>
      <c r="BD272" s="8">
        <v>82344.318181818177</v>
      </c>
      <c r="BE272" s="8">
        <v>84943.863636363632</v>
      </c>
      <c r="BF272" s="8">
        <v>64654</v>
      </c>
      <c r="BG272" s="8">
        <v>93899</v>
      </c>
      <c r="BH272" s="10">
        <v>16.09090909090909</v>
      </c>
      <c r="BI272" s="10">
        <v>14.409090909090908</v>
      </c>
      <c r="BJ272" s="10">
        <v>45.56818181818182</v>
      </c>
    </row>
    <row r="273" spans="1:62" x14ac:dyDescent="0.2">
      <c r="A273" s="1" t="s">
        <v>22</v>
      </c>
      <c r="B273" s="1" t="s">
        <v>26</v>
      </c>
      <c r="C273" s="1" t="s">
        <v>84</v>
      </c>
      <c r="D273" s="1" t="s">
        <v>520</v>
      </c>
      <c r="E273" s="1" t="s">
        <v>719</v>
      </c>
      <c r="F273" s="1" t="s">
        <v>720</v>
      </c>
      <c r="G273" s="4">
        <v>927.4</v>
      </c>
      <c r="I273" s="12">
        <v>79</v>
      </c>
      <c r="J273" s="12">
        <v>7</v>
      </c>
      <c r="K273" s="12">
        <v>4</v>
      </c>
      <c r="M273" s="12">
        <v>0</v>
      </c>
      <c r="N273" s="12">
        <v>0</v>
      </c>
      <c r="P273" s="8">
        <v>60876.6835443038</v>
      </c>
      <c r="R273" s="8">
        <v>62844.886075949369</v>
      </c>
      <c r="S273" s="8">
        <v>50000</v>
      </c>
      <c r="T273" s="8">
        <v>101278</v>
      </c>
      <c r="V273" s="6">
        <v>4</v>
      </c>
      <c r="W273" s="8">
        <v>50000</v>
      </c>
      <c r="X273" s="8">
        <v>50000</v>
      </c>
      <c r="Z273" s="10">
        <v>13.759493670886076</v>
      </c>
      <c r="AA273" s="10">
        <v>10.265822784810126</v>
      </c>
      <c r="AC273" s="10">
        <v>42.12658227848101</v>
      </c>
      <c r="AE273" s="12">
        <v>10</v>
      </c>
      <c r="AF273" s="14">
        <f t="shared" si="13"/>
        <v>0.12658227848101267</v>
      </c>
      <c r="AH273" s="12">
        <v>59</v>
      </c>
      <c r="AI273" s="14">
        <f t="shared" si="14"/>
        <v>0.74683544303797467</v>
      </c>
      <c r="AJ273" s="8">
        <v>61052.118644067799</v>
      </c>
      <c r="AK273" s="8">
        <v>61886.779661016946</v>
      </c>
      <c r="AL273" s="8">
        <v>50000</v>
      </c>
      <c r="AM273" s="8">
        <v>81386</v>
      </c>
      <c r="AN273" s="10">
        <v>13.898305084745763</v>
      </c>
      <c r="AO273" s="10">
        <v>10</v>
      </c>
      <c r="AP273" s="10">
        <v>42.016949152542374</v>
      </c>
      <c r="AR273" s="6">
        <v>39</v>
      </c>
      <c r="AS273" s="14">
        <f t="shared" si="15"/>
        <v>0.49367088607594939</v>
      </c>
      <c r="AT273" s="8">
        <v>58992.307692307695</v>
      </c>
      <c r="AU273" s="8">
        <v>59607.282051282054</v>
      </c>
      <c r="AV273" s="8">
        <v>50000</v>
      </c>
      <c r="AW273" s="8">
        <v>81386</v>
      </c>
      <c r="AX273" s="10">
        <v>12.256410256410257</v>
      </c>
      <c r="AY273" s="10">
        <v>8.6923076923076916</v>
      </c>
      <c r="AZ273" s="10">
        <v>40.92307692307692</v>
      </c>
      <c r="BB273" s="6">
        <v>3</v>
      </c>
      <c r="BC273" s="14">
        <f t="shared" si="16"/>
        <v>3.7974683544303799E-2</v>
      </c>
      <c r="BD273" s="8">
        <v>74950</v>
      </c>
      <c r="BE273" s="8">
        <v>74950</v>
      </c>
      <c r="BF273" s="8">
        <v>67600</v>
      </c>
      <c r="BG273" s="8">
        <v>79950</v>
      </c>
      <c r="BH273" s="10">
        <v>22.333333333333332</v>
      </c>
      <c r="BI273" s="10">
        <v>21</v>
      </c>
      <c r="BJ273" s="10">
        <v>49</v>
      </c>
    </row>
    <row r="274" spans="1:62" x14ac:dyDescent="0.2">
      <c r="A274" s="1" t="s">
        <v>33</v>
      </c>
      <c r="B274" s="1" t="s">
        <v>38</v>
      </c>
      <c r="C274" s="1" t="s">
        <v>243</v>
      </c>
      <c r="D274" s="1" t="s">
        <v>244</v>
      </c>
      <c r="E274" s="1" t="s">
        <v>721</v>
      </c>
      <c r="F274" s="1" t="s">
        <v>722</v>
      </c>
      <c r="G274" s="4">
        <v>1464.7</v>
      </c>
      <c r="I274" s="12">
        <v>109</v>
      </c>
      <c r="J274" s="12">
        <v>0</v>
      </c>
      <c r="K274" s="12">
        <v>0</v>
      </c>
      <c r="M274" s="12">
        <v>0</v>
      </c>
      <c r="N274" s="12">
        <v>0</v>
      </c>
      <c r="P274" s="8">
        <v>67638.752293577985</v>
      </c>
      <c r="R274" s="8">
        <v>69156.293577981647</v>
      </c>
      <c r="S274" s="8">
        <v>50000</v>
      </c>
      <c r="T274" s="8">
        <v>97748</v>
      </c>
      <c r="V274" s="6">
        <v>4</v>
      </c>
      <c r="W274" s="8">
        <v>50000</v>
      </c>
      <c r="X274" s="8">
        <v>50100</v>
      </c>
      <c r="Z274" s="10">
        <v>13.972477064220184</v>
      </c>
      <c r="AA274" s="10">
        <v>10.275229357798166</v>
      </c>
      <c r="AC274" s="10">
        <v>39.752293577981654</v>
      </c>
      <c r="AE274" s="12">
        <v>54</v>
      </c>
      <c r="AF274" s="14">
        <f t="shared" si="13"/>
        <v>0.49541284403669728</v>
      </c>
      <c r="AH274" s="12">
        <v>81</v>
      </c>
      <c r="AI274" s="14">
        <f t="shared" si="14"/>
        <v>0.74311926605504586</v>
      </c>
      <c r="AJ274" s="8">
        <v>66704.617283950618</v>
      </c>
      <c r="AK274" s="8">
        <v>67207.765432098764</v>
      </c>
      <c r="AL274" s="8">
        <v>50000</v>
      </c>
      <c r="AM274" s="8">
        <v>95179</v>
      </c>
      <c r="AN274" s="10">
        <v>13.679012345679013</v>
      </c>
      <c r="AO274" s="10">
        <v>10.25925925925926</v>
      </c>
      <c r="AP274" s="10">
        <v>39.271604938271608</v>
      </c>
      <c r="AR274" s="6">
        <v>57</v>
      </c>
      <c r="AS274" s="14">
        <f t="shared" si="15"/>
        <v>0.52293577981651373</v>
      </c>
      <c r="AT274" s="8">
        <v>63901.175438596489</v>
      </c>
      <c r="AU274" s="8">
        <v>64450.491228070176</v>
      </c>
      <c r="AV274" s="8">
        <v>50000</v>
      </c>
      <c r="AW274" s="8">
        <v>95179</v>
      </c>
      <c r="AX274" s="10">
        <v>12.368421052631579</v>
      </c>
      <c r="AY274" s="10">
        <v>8.807017543859649</v>
      </c>
      <c r="AZ274" s="10">
        <v>37.94736842105263</v>
      </c>
      <c r="BB274" s="6">
        <v>4</v>
      </c>
      <c r="BC274" s="14">
        <f t="shared" si="16"/>
        <v>3.669724770642202E-2</v>
      </c>
      <c r="BD274" s="8">
        <v>80268</v>
      </c>
      <c r="BE274" s="8">
        <v>80847.25</v>
      </c>
      <c r="BF274" s="8">
        <v>67000</v>
      </c>
      <c r="BG274" s="8">
        <v>94427</v>
      </c>
      <c r="BH274" s="10">
        <v>22</v>
      </c>
      <c r="BI274" s="10">
        <v>21.5</v>
      </c>
      <c r="BJ274" s="10">
        <v>45.25</v>
      </c>
    </row>
    <row r="275" spans="1:62" x14ac:dyDescent="0.2">
      <c r="A275" s="1" t="s">
        <v>6</v>
      </c>
      <c r="B275" s="1" t="s">
        <v>11</v>
      </c>
      <c r="C275" s="1" t="s">
        <v>174</v>
      </c>
      <c r="D275" s="1" t="s">
        <v>175</v>
      </c>
      <c r="E275" s="1" t="s">
        <v>723</v>
      </c>
      <c r="F275" s="1" t="s">
        <v>724</v>
      </c>
      <c r="G275" s="4">
        <v>470</v>
      </c>
      <c r="I275" s="12">
        <v>26</v>
      </c>
      <c r="J275" s="12">
        <v>3</v>
      </c>
      <c r="K275" s="12">
        <v>13</v>
      </c>
      <c r="M275" s="12">
        <v>1</v>
      </c>
      <c r="N275" s="12">
        <v>1</v>
      </c>
      <c r="P275" s="8">
        <v>63760.730769230766</v>
      </c>
      <c r="R275" s="8">
        <v>72081.076923076922</v>
      </c>
      <c r="S275" s="8">
        <v>54568</v>
      </c>
      <c r="T275" s="8">
        <v>118771</v>
      </c>
      <c r="V275" s="6">
        <v>0</v>
      </c>
      <c r="W275" s="8" t="s">
        <v>868</v>
      </c>
      <c r="X275" s="8" t="s">
        <v>868</v>
      </c>
      <c r="Z275" s="10">
        <v>21.076923076923077</v>
      </c>
      <c r="AA275" s="10">
        <v>16.615384615384617</v>
      </c>
      <c r="AC275" s="10">
        <v>46.307692307692307</v>
      </c>
      <c r="AE275" s="12">
        <v>6</v>
      </c>
      <c r="AF275" s="14">
        <f t="shared" si="13"/>
        <v>0.23076923076923078</v>
      </c>
      <c r="AH275" s="12">
        <v>16</v>
      </c>
      <c r="AI275" s="14">
        <f t="shared" si="14"/>
        <v>0.61538461538461542</v>
      </c>
      <c r="AJ275" s="8">
        <v>61725.0625</v>
      </c>
      <c r="AK275" s="8">
        <v>67527.125</v>
      </c>
      <c r="AL275" s="8">
        <v>54568</v>
      </c>
      <c r="AM275" s="8">
        <v>80856</v>
      </c>
      <c r="AN275" s="10">
        <v>21.6875</v>
      </c>
      <c r="AO275" s="10">
        <v>18.4375</v>
      </c>
      <c r="AP275" s="10">
        <v>47.6875</v>
      </c>
      <c r="AR275" s="6">
        <v>14</v>
      </c>
      <c r="AS275" s="14">
        <f t="shared" si="15"/>
        <v>0.53846153846153844</v>
      </c>
      <c r="AT275" s="8">
        <v>60604.285714285717</v>
      </c>
      <c r="AU275" s="8">
        <v>65803.642857142855</v>
      </c>
      <c r="AV275" s="8">
        <v>54568</v>
      </c>
      <c r="AW275" s="8">
        <v>73544</v>
      </c>
      <c r="AX275" s="10">
        <v>21.714285714285715</v>
      </c>
      <c r="AY275" s="10">
        <v>18</v>
      </c>
      <c r="AZ275" s="10">
        <v>47.5</v>
      </c>
      <c r="BB275" s="6">
        <v>0</v>
      </c>
      <c r="BC275" s="14">
        <f t="shared" si="16"/>
        <v>0</v>
      </c>
      <c r="BD275" s="8" t="s">
        <v>868</v>
      </c>
      <c r="BE275" s="8" t="s">
        <v>868</v>
      </c>
      <c r="BF275" s="8" t="s">
        <v>868</v>
      </c>
      <c r="BG275" s="8" t="s">
        <v>868</v>
      </c>
      <c r="BH275" s="10" t="s">
        <v>868</v>
      </c>
      <c r="BI275" s="10" t="s">
        <v>868</v>
      </c>
      <c r="BJ275" s="10" t="s">
        <v>868</v>
      </c>
    </row>
    <row r="276" spans="1:62" x14ac:dyDescent="0.2">
      <c r="A276" s="1" t="s">
        <v>22</v>
      </c>
      <c r="B276" s="1" t="s">
        <v>26</v>
      </c>
      <c r="C276" s="1" t="s">
        <v>725</v>
      </c>
      <c r="D276" s="1" t="s">
        <v>726</v>
      </c>
      <c r="E276" s="1" t="s">
        <v>727</v>
      </c>
      <c r="F276" s="1" t="s">
        <v>728</v>
      </c>
      <c r="G276" s="4">
        <v>625.20000000000005</v>
      </c>
      <c r="I276" s="12">
        <v>50</v>
      </c>
      <c r="J276" s="12">
        <v>1</v>
      </c>
      <c r="K276" s="12">
        <v>1</v>
      </c>
      <c r="M276" s="12">
        <v>0</v>
      </c>
      <c r="N276" s="12">
        <v>0</v>
      </c>
      <c r="P276" s="8">
        <v>62357.58</v>
      </c>
      <c r="R276" s="8">
        <v>64633.72</v>
      </c>
      <c r="S276" s="8">
        <v>50000</v>
      </c>
      <c r="T276" s="8">
        <v>87575</v>
      </c>
      <c r="V276" s="6">
        <v>3</v>
      </c>
      <c r="W276" s="8">
        <v>50000</v>
      </c>
      <c r="X276" s="8">
        <v>50800</v>
      </c>
      <c r="Z276" s="10">
        <v>15.26</v>
      </c>
      <c r="AA276" s="10">
        <v>11.12</v>
      </c>
      <c r="AC276" s="10">
        <v>41.36</v>
      </c>
      <c r="AE276" s="12">
        <v>13</v>
      </c>
      <c r="AF276" s="14">
        <f t="shared" si="13"/>
        <v>0.26</v>
      </c>
      <c r="AH276" s="12">
        <v>35</v>
      </c>
      <c r="AI276" s="14">
        <f t="shared" si="14"/>
        <v>0.7</v>
      </c>
      <c r="AJ276" s="8">
        <v>59668.171428571426</v>
      </c>
      <c r="AK276" s="8">
        <v>60704.742857142854</v>
      </c>
      <c r="AL276" s="8">
        <v>50000</v>
      </c>
      <c r="AM276" s="8">
        <v>78212</v>
      </c>
      <c r="AN276" s="10">
        <v>13.2</v>
      </c>
      <c r="AO276" s="10">
        <v>9.742857142857142</v>
      </c>
      <c r="AP276" s="10">
        <v>39.657142857142858</v>
      </c>
      <c r="AR276" s="6">
        <v>35</v>
      </c>
      <c r="AS276" s="14">
        <f t="shared" si="15"/>
        <v>0.7</v>
      </c>
      <c r="AT276" s="8">
        <v>59668.171428571426</v>
      </c>
      <c r="AU276" s="8">
        <v>60704.742857142854</v>
      </c>
      <c r="AV276" s="8">
        <v>50000</v>
      </c>
      <c r="AW276" s="8">
        <v>78212</v>
      </c>
      <c r="AX276" s="10">
        <v>13.2</v>
      </c>
      <c r="AY276" s="10">
        <v>9.742857142857142</v>
      </c>
      <c r="AZ276" s="10">
        <v>39.657142857142858</v>
      </c>
      <c r="BB276" s="6">
        <v>0</v>
      </c>
      <c r="BC276" s="14">
        <f t="shared" si="16"/>
        <v>0</v>
      </c>
      <c r="BD276" s="8" t="s">
        <v>868</v>
      </c>
      <c r="BE276" s="8" t="s">
        <v>868</v>
      </c>
      <c r="BF276" s="8" t="s">
        <v>868</v>
      </c>
      <c r="BG276" s="8" t="s">
        <v>868</v>
      </c>
      <c r="BH276" s="10" t="s">
        <v>868</v>
      </c>
      <c r="BI276" s="10" t="s">
        <v>868</v>
      </c>
      <c r="BJ276" s="10" t="s">
        <v>868</v>
      </c>
    </row>
    <row r="277" spans="1:62" x14ac:dyDescent="0.2">
      <c r="A277" s="1" t="s">
        <v>22</v>
      </c>
      <c r="B277" s="1" t="s">
        <v>26</v>
      </c>
      <c r="C277" s="1" t="s">
        <v>367</v>
      </c>
      <c r="D277" s="1" t="s">
        <v>368</v>
      </c>
      <c r="E277" s="1" t="s">
        <v>729</v>
      </c>
      <c r="F277" s="1" t="s">
        <v>730</v>
      </c>
      <c r="G277" s="4">
        <v>1045</v>
      </c>
      <c r="I277" s="12">
        <v>86</v>
      </c>
      <c r="J277" s="12">
        <v>5</v>
      </c>
      <c r="K277" s="12">
        <v>1</v>
      </c>
      <c r="M277" s="12">
        <v>1</v>
      </c>
      <c r="N277" s="12">
        <v>1</v>
      </c>
      <c r="P277" s="8">
        <v>60987.720930232557</v>
      </c>
      <c r="R277" s="8">
        <v>63469.325581395351</v>
      </c>
      <c r="S277" s="8">
        <v>50000</v>
      </c>
      <c r="T277" s="8">
        <v>99332</v>
      </c>
      <c r="V277" s="6">
        <v>2</v>
      </c>
      <c r="W277" s="8">
        <v>50000</v>
      </c>
      <c r="X277" s="8">
        <v>50000</v>
      </c>
      <c r="Z277" s="10">
        <v>12.697674418604651</v>
      </c>
      <c r="AA277" s="10">
        <v>9.5930232558139537</v>
      </c>
      <c r="AC277" s="10">
        <v>39.604651162790695</v>
      </c>
      <c r="AE277" s="12">
        <v>8</v>
      </c>
      <c r="AF277" s="14">
        <f t="shared" si="13"/>
        <v>9.3023255813953487E-2</v>
      </c>
      <c r="AH277" s="12">
        <v>71</v>
      </c>
      <c r="AI277" s="14">
        <f t="shared" si="14"/>
        <v>0.82558139534883723</v>
      </c>
      <c r="AJ277" s="8">
        <v>59556.267605633802</v>
      </c>
      <c r="AK277" s="8">
        <v>60705.957746478874</v>
      </c>
      <c r="AL277" s="8">
        <v>50000</v>
      </c>
      <c r="AM277" s="8">
        <v>85097</v>
      </c>
      <c r="AN277" s="10">
        <v>11.32394366197183</v>
      </c>
      <c r="AO277" s="10">
        <v>8.6056338028169019</v>
      </c>
      <c r="AP277" s="10">
        <v>38.535211267605632</v>
      </c>
      <c r="AR277" s="6">
        <v>61</v>
      </c>
      <c r="AS277" s="14">
        <f t="shared" si="15"/>
        <v>0.70930232558139539</v>
      </c>
      <c r="AT277" s="8">
        <v>58672.049180327871</v>
      </c>
      <c r="AU277" s="8">
        <v>59588.147540983606</v>
      </c>
      <c r="AV277" s="8">
        <v>50000</v>
      </c>
      <c r="AW277" s="8">
        <v>83266</v>
      </c>
      <c r="AX277" s="10">
        <v>10.426229508196721</v>
      </c>
      <c r="AY277" s="10">
        <v>7.8032786885245899</v>
      </c>
      <c r="AZ277" s="10">
        <v>37.754098360655739</v>
      </c>
      <c r="BB277" s="6">
        <v>2</v>
      </c>
      <c r="BC277" s="14">
        <f t="shared" si="16"/>
        <v>2.3255813953488372E-2</v>
      </c>
      <c r="BD277" s="8">
        <v>70125</v>
      </c>
      <c r="BE277" s="8">
        <v>75423.5</v>
      </c>
      <c r="BF277" s="8">
        <v>65750</v>
      </c>
      <c r="BG277" s="8">
        <v>85097</v>
      </c>
      <c r="BH277" s="10">
        <v>24.5</v>
      </c>
      <c r="BI277" s="10">
        <v>24</v>
      </c>
      <c r="BJ277" s="10">
        <v>53.5</v>
      </c>
    </row>
    <row r="278" spans="1:62" x14ac:dyDescent="0.2">
      <c r="A278" s="1" t="s">
        <v>84</v>
      </c>
      <c r="B278" s="1" t="s">
        <v>88</v>
      </c>
      <c r="C278" s="1" t="s">
        <v>227</v>
      </c>
      <c r="D278" s="1" t="s">
        <v>228</v>
      </c>
      <c r="E278" s="1" t="s">
        <v>731</v>
      </c>
      <c r="F278" s="1" t="s">
        <v>732</v>
      </c>
      <c r="G278" s="4">
        <v>165.6</v>
      </c>
      <c r="I278" s="12">
        <v>6</v>
      </c>
      <c r="J278" s="12">
        <v>0</v>
      </c>
      <c r="K278" s="12">
        <v>2</v>
      </c>
      <c r="M278" s="12">
        <v>0</v>
      </c>
      <c r="N278" s="12">
        <v>0</v>
      </c>
      <c r="P278" s="8">
        <v>57000</v>
      </c>
      <c r="R278" s="8">
        <v>57500</v>
      </c>
      <c r="S278" s="8">
        <v>50000</v>
      </c>
      <c r="T278" s="8">
        <v>62000</v>
      </c>
      <c r="V278" s="6">
        <v>1</v>
      </c>
      <c r="W278" s="8">
        <v>54000</v>
      </c>
      <c r="X278" s="8">
        <v>54000</v>
      </c>
      <c r="Z278" s="10">
        <v>12.5</v>
      </c>
      <c r="AA278" s="10">
        <v>1.1666666666666667</v>
      </c>
      <c r="AC278" s="10">
        <v>51.833333333333336</v>
      </c>
      <c r="AE278" s="12">
        <v>0</v>
      </c>
      <c r="AF278" s="14">
        <f t="shared" si="13"/>
        <v>0</v>
      </c>
      <c r="AH278" s="12">
        <v>6</v>
      </c>
      <c r="AI278" s="14">
        <f t="shared" si="14"/>
        <v>1</v>
      </c>
      <c r="AJ278" s="8">
        <v>57000</v>
      </c>
      <c r="AK278" s="8">
        <v>57500</v>
      </c>
      <c r="AL278" s="8">
        <v>50000</v>
      </c>
      <c r="AM278" s="8">
        <v>62000</v>
      </c>
      <c r="AN278" s="10">
        <v>12.5</v>
      </c>
      <c r="AO278" s="10">
        <v>1.1666666666666667</v>
      </c>
      <c r="AP278" s="10">
        <v>51.833333333333336</v>
      </c>
      <c r="AR278" s="6">
        <v>6</v>
      </c>
      <c r="AS278" s="14">
        <f t="shared" si="15"/>
        <v>1</v>
      </c>
      <c r="AT278" s="8">
        <v>57000</v>
      </c>
      <c r="AU278" s="8">
        <v>57500</v>
      </c>
      <c r="AV278" s="8">
        <v>50000</v>
      </c>
      <c r="AW278" s="8">
        <v>62000</v>
      </c>
      <c r="AX278" s="10">
        <v>12.5</v>
      </c>
      <c r="AY278" s="10">
        <v>1.1666666666666667</v>
      </c>
      <c r="AZ278" s="10">
        <v>51.833333333333336</v>
      </c>
      <c r="BB278" s="6">
        <v>0</v>
      </c>
      <c r="BC278" s="14">
        <f t="shared" si="16"/>
        <v>0</v>
      </c>
      <c r="BD278" s="8" t="s">
        <v>868</v>
      </c>
      <c r="BE278" s="8" t="s">
        <v>868</v>
      </c>
      <c r="BF278" s="8" t="s">
        <v>868</v>
      </c>
      <c r="BG278" s="8" t="s">
        <v>868</v>
      </c>
      <c r="BH278" s="10" t="s">
        <v>868</v>
      </c>
      <c r="BI278" s="10" t="s">
        <v>868</v>
      </c>
      <c r="BJ278" s="10" t="s">
        <v>868</v>
      </c>
    </row>
    <row r="279" spans="1:62" x14ac:dyDescent="0.2">
      <c r="A279" s="1" t="s">
        <v>0</v>
      </c>
      <c r="B279" s="1" t="s">
        <v>5</v>
      </c>
      <c r="C279" s="1" t="s">
        <v>404</v>
      </c>
      <c r="D279" s="1" t="s">
        <v>405</v>
      </c>
      <c r="E279" s="1" t="s">
        <v>733</v>
      </c>
      <c r="F279" s="1" t="s">
        <v>734</v>
      </c>
      <c r="G279" s="4">
        <v>1328.5</v>
      </c>
      <c r="I279" s="12">
        <v>107</v>
      </c>
      <c r="J279" s="12">
        <v>3</v>
      </c>
      <c r="K279" s="12">
        <v>2</v>
      </c>
      <c r="M279" s="12">
        <v>1</v>
      </c>
      <c r="N279" s="12">
        <v>1</v>
      </c>
      <c r="P279" s="8">
        <v>59440.644859813081</v>
      </c>
      <c r="R279" s="8">
        <v>64888.037383177572</v>
      </c>
      <c r="S279" s="8">
        <v>50000</v>
      </c>
      <c r="T279" s="8">
        <v>108443</v>
      </c>
      <c r="V279" s="6">
        <v>11</v>
      </c>
      <c r="W279" s="8">
        <v>50000</v>
      </c>
      <c r="X279" s="8">
        <v>51065.272727272728</v>
      </c>
      <c r="Z279" s="10">
        <v>11.878504672897197</v>
      </c>
      <c r="AA279" s="10">
        <v>8.9626168224299061</v>
      </c>
      <c r="AC279" s="10">
        <v>38.214953271028037</v>
      </c>
      <c r="AE279" s="12">
        <v>21</v>
      </c>
      <c r="AF279" s="14">
        <f t="shared" si="13"/>
        <v>0.19626168224299065</v>
      </c>
      <c r="AH279" s="12">
        <v>81</v>
      </c>
      <c r="AI279" s="14">
        <f t="shared" si="14"/>
        <v>0.7570093457943925</v>
      </c>
      <c r="AJ279" s="8">
        <v>58936.271604938273</v>
      </c>
      <c r="AK279" s="8">
        <v>62785.382716049382</v>
      </c>
      <c r="AL279" s="8">
        <v>50000</v>
      </c>
      <c r="AM279" s="8">
        <v>91645</v>
      </c>
      <c r="AN279" s="10">
        <v>11.271604938271604</v>
      </c>
      <c r="AO279" s="10">
        <v>8.518518518518519</v>
      </c>
      <c r="AP279" s="10">
        <v>37.74074074074074</v>
      </c>
      <c r="AR279" s="6">
        <v>37</v>
      </c>
      <c r="AS279" s="14">
        <f t="shared" si="15"/>
        <v>0.34579439252336447</v>
      </c>
      <c r="AT279" s="8">
        <v>54683.864864864867</v>
      </c>
      <c r="AU279" s="8">
        <v>56616.24324324324</v>
      </c>
      <c r="AV279" s="8">
        <v>50000</v>
      </c>
      <c r="AW279" s="8">
        <v>80820</v>
      </c>
      <c r="AX279" s="10">
        <v>6.8378378378378377</v>
      </c>
      <c r="AY279" s="10">
        <v>3.7567567567567566</v>
      </c>
      <c r="AZ279" s="10">
        <v>32.945945945945944</v>
      </c>
      <c r="BB279" s="6">
        <v>2</v>
      </c>
      <c r="BC279" s="14">
        <f t="shared" si="16"/>
        <v>1.8691588785046728E-2</v>
      </c>
      <c r="BD279" s="8">
        <v>79823.5</v>
      </c>
      <c r="BE279" s="8">
        <v>90107.5</v>
      </c>
      <c r="BF279" s="8">
        <v>88570</v>
      </c>
      <c r="BG279" s="8">
        <v>91645</v>
      </c>
      <c r="BH279" s="10">
        <v>26.5</v>
      </c>
      <c r="BI279" s="10">
        <v>26</v>
      </c>
      <c r="BJ279" s="10">
        <v>50</v>
      </c>
    </row>
    <row r="280" spans="1:62" x14ac:dyDescent="0.2">
      <c r="A280" s="1" t="s">
        <v>16</v>
      </c>
      <c r="B280" s="1" t="s">
        <v>21</v>
      </c>
      <c r="C280" s="1" t="s">
        <v>430</v>
      </c>
      <c r="D280" s="1" t="s">
        <v>431</v>
      </c>
      <c r="E280" s="1" t="s">
        <v>735</v>
      </c>
      <c r="F280" s="1" t="s">
        <v>736</v>
      </c>
      <c r="G280" s="4">
        <v>578.1</v>
      </c>
      <c r="I280" s="12">
        <v>48</v>
      </c>
      <c r="J280" s="12">
        <v>0</v>
      </c>
      <c r="K280" s="12">
        <v>0</v>
      </c>
      <c r="M280" s="12">
        <v>0</v>
      </c>
      <c r="N280" s="12">
        <v>0</v>
      </c>
      <c r="P280" s="8">
        <v>60901.229166666664</v>
      </c>
      <c r="R280" s="8">
        <v>63063.604166666664</v>
      </c>
      <c r="S280" s="8">
        <v>50000</v>
      </c>
      <c r="T280" s="8">
        <v>91456</v>
      </c>
      <c r="V280" s="6">
        <v>3</v>
      </c>
      <c r="W280" s="8">
        <v>50000</v>
      </c>
      <c r="X280" s="8">
        <v>51010</v>
      </c>
      <c r="Z280" s="10">
        <v>14.645833333333334</v>
      </c>
      <c r="AA280" s="10">
        <v>8.5625</v>
      </c>
      <c r="AC280" s="10">
        <v>39.979166666666664</v>
      </c>
      <c r="AE280" s="12">
        <v>15</v>
      </c>
      <c r="AF280" s="14">
        <f t="shared" si="13"/>
        <v>0.3125</v>
      </c>
      <c r="AH280" s="12">
        <v>34</v>
      </c>
      <c r="AI280" s="14">
        <f t="shared" si="14"/>
        <v>0.70833333333333337</v>
      </c>
      <c r="AJ280" s="8">
        <v>59441.382352941175</v>
      </c>
      <c r="AK280" s="8">
        <v>60356.23529411765</v>
      </c>
      <c r="AL280" s="8">
        <v>50000</v>
      </c>
      <c r="AM280" s="8">
        <v>91456</v>
      </c>
      <c r="AN280" s="10">
        <v>12.205882352941176</v>
      </c>
      <c r="AO280" s="10">
        <v>7.7058823529411766</v>
      </c>
      <c r="AP280" s="10">
        <v>37.882352941176471</v>
      </c>
      <c r="AR280" s="6">
        <v>25</v>
      </c>
      <c r="AS280" s="14">
        <f t="shared" si="15"/>
        <v>0.52083333333333337</v>
      </c>
      <c r="AT280" s="8">
        <v>55986.8</v>
      </c>
      <c r="AU280" s="8">
        <v>56919.24</v>
      </c>
      <c r="AV280" s="8">
        <v>50000</v>
      </c>
      <c r="AW280" s="8">
        <v>91432</v>
      </c>
      <c r="AX280" s="10">
        <v>9.1999999999999993</v>
      </c>
      <c r="AY280" s="10">
        <v>4.96</v>
      </c>
      <c r="AZ280" s="10">
        <v>34.840000000000003</v>
      </c>
      <c r="BB280" s="6">
        <v>2</v>
      </c>
      <c r="BC280" s="14">
        <f t="shared" si="16"/>
        <v>4.1666666666666664E-2</v>
      </c>
      <c r="BD280" s="8">
        <v>77071</v>
      </c>
      <c r="BE280" s="8">
        <v>78528.5</v>
      </c>
      <c r="BF280" s="8">
        <v>75260</v>
      </c>
      <c r="BG280" s="8">
        <v>81797</v>
      </c>
      <c r="BH280" s="10">
        <v>19.5</v>
      </c>
      <c r="BI280" s="10">
        <v>18</v>
      </c>
      <c r="BJ280" s="10">
        <v>43</v>
      </c>
    </row>
    <row r="281" spans="1:62" x14ac:dyDescent="0.2">
      <c r="A281" s="1" t="s">
        <v>45</v>
      </c>
      <c r="B281" s="1" t="s">
        <v>50</v>
      </c>
      <c r="C281" s="1" t="s">
        <v>287</v>
      </c>
      <c r="D281" s="1" t="s">
        <v>288</v>
      </c>
      <c r="E281" s="1" t="s">
        <v>737</v>
      </c>
      <c r="F281" s="1" t="s">
        <v>738</v>
      </c>
      <c r="G281" s="4">
        <v>518.20000000000005</v>
      </c>
      <c r="I281" s="12">
        <v>45</v>
      </c>
      <c r="J281" s="12">
        <v>1</v>
      </c>
      <c r="K281" s="12">
        <v>0</v>
      </c>
      <c r="M281" s="12">
        <v>0</v>
      </c>
      <c r="N281" s="12">
        <v>0</v>
      </c>
      <c r="P281" s="8">
        <v>68201.866666666669</v>
      </c>
      <c r="R281" s="8">
        <v>71093.866666666669</v>
      </c>
      <c r="S281" s="8">
        <v>50252</v>
      </c>
      <c r="T281" s="8">
        <v>92294</v>
      </c>
      <c r="V281" s="6">
        <v>1</v>
      </c>
      <c r="W281" s="8">
        <v>50252</v>
      </c>
      <c r="X281" s="8">
        <v>50252</v>
      </c>
      <c r="Z281" s="10">
        <v>13.866666666666667</v>
      </c>
      <c r="AA281" s="10">
        <v>9.6444444444444439</v>
      </c>
      <c r="AC281" s="10">
        <v>40.799999999999997</v>
      </c>
      <c r="AE281" s="12">
        <v>11</v>
      </c>
      <c r="AF281" s="14">
        <f t="shared" si="13"/>
        <v>0.24444444444444444</v>
      </c>
      <c r="AH281" s="12">
        <v>35</v>
      </c>
      <c r="AI281" s="14">
        <f t="shared" si="14"/>
        <v>0.77777777777777779</v>
      </c>
      <c r="AJ281" s="8">
        <v>68283.028571428571</v>
      </c>
      <c r="AK281" s="8">
        <v>69619.057142857142</v>
      </c>
      <c r="AL281" s="8">
        <v>50252</v>
      </c>
      <c r="AM281" s="8">
        <v>92294</v>
      </c>
      <c r="AN281" s="10">
        <v>14.285714285714286</v>
      </c>
      <c r="AO281" s="10">
        <v>9.8285714285714292</v>
      </c>
      <c r="AP281" s="10">
        <v>40.714285714285715</v>
      </c>
      <c r="AR281" s="6">
        <v>24</v>
      </c>
      <c r="AS281" s="14">
        <f t="shared" si="15"/>
        <v>0.53333333333333333</v>
      </c>
      <c r="AT281" s="8">
        <v>64427.625</v>
      </c>
      <c r="AU281" s="8">
        <v>65751.5</v>
      </c>
      <c r="AV281" s="8">
        <v>50252</v>
      </c>
      <c r="AW281" s="8">
        <v>87700</v>
      </c>
      <c r="AX281" s="10">
        <v>12.416666666666666</v>
      </c>
      <c r="AY281" s="10">
        <v>8</v>
      </c>
      <c r="AZ281" s="10">
        <v>39.333333333333336</v>
      </c>
      <c r="BB281" s="6">
        <v>1</v>
      </c>
      <c r="BC281" s="14">
        <f t="shared" si="16"/>
        <v>2.2222222222222223E-2</v>
      </c>
      <c r="BD281" s="8">
        <v>79792</v>
      </c>
      <c r="BE281" s="8">
        <v>79792</v>
      </c>
      <c r="BF281" s="8">
        <v>79792</v>
      </c>
      <c r="BG281" s="8">
        <v>79792</v>
      </c>
      <c r="BH281" s="10">
        <v>24</v>
      </c>
      <c r="BI281" s="10">
        <v>24</v>
      </c>
      <c r="BJ281" s="10">
        <v>47</v>
      </c>
    </row>
    <row r="282" spans="1:62" x14ac:dyDescent="0.2">
      <c r="A282" s="1" t="s">
        <v>6</v>
      </c>
      <c r="B282" s="1" t="s">
        <v>11</v>
      </c>
      <c r="C282" s="1" t="s">
        <v>70</v>
      </c>
      <c r="D282" s="1" t="s">
        <v>71</v>
      </c>
      <c r="E282" s="1" t="s">
        <v>739</v>
      </c>
      <c r="F282" s="1" t="s">
        <v>740</v>
      </c>
      <c r="G282" s="4">
        <v>7299.6</v>
      </c>
      <c r="I282" s="12">
        <v>535</v>
      </c>
      <c r="J282" s="12">
        <v>8</v>
      </c>
      <c r="K282" s="12">
        <v>0</v>
      </c>
      <c r="M282" s="12">
        <v>0</v>
      </c>
      <c r="N282" s="12">
        <v>0</v>
      </c>
      <c r="P282" s="8">
        <v>73963.089719626165</v>
      </c>
      <c r="R282" s="8">
        <v>73963.089719626165</v>
      </c>
      <c r="S282" s="8">
        <v>51241</v>
      </c>
      <c r="T282" s="8">
        <v>110536</v>
      </c>
      <c r="V282" s="6">
        <v>21</v>
      </c>
      <c r="W282" s="8">
        <v>54129.619047619046</v>
      </c>
      <c r="X282" s="8">
        <v>54129.619047619046</v>
      </c>
      <c r="Z282" s="10">
        <v>13.646728971962617</v>
      </c>
      <c r="AA282" s="10">
        <v>10.011214953271027</v>
      </c>
      <c r="AC282" s="10">
        <v>40.282242990654204</v>
      </c>
      <c r="AE282" s="12">
        <v>142</v>
      </c>
      <c r="AF282" s="14">
        <f t="shared" si="13"/>
        <v>0.26542056074766357</v>
      </c>
      <c r="AH282" s="12">
        <v>484</v>
      </c>
      <c r="AI282" s="14">
        <f t="shared" si="14"/>
        <v>0.90467289719626165</v>
      </c>
      <c r="AJ282" s="8">
        <v>72571.824380165286</v>
      </c>
      <c r="AK282" s="8">
        <v>72571.824380165286</v>
      </c>
      <c r="AL282" s="8">
        <v>51241</v>
      </c>
      <c r="AM282" s="8">
        <v>99582</v>
      </c>
      <c r="AN282" s="10">
        <v>13.142561983471074</v>
      </c>
      <c r="AO282" s="10">
        <v>9.5123966942148765</v>
      </c>
      <c r="AP282" s="10">
        <v>39.942148760330582</v>
      </c>
      <c r="AR282" s="6">
        <v>380</v>
      </c>
      <c r="AS282" s="14">
        <f t="shared" si="15"/>
        <v>0.71028037383177567</v>
      </c>
      <c r="AT282" s="8">
        <v>70442.328947368427</v>
      </c>
      <c r="AU282" s="8">
        <v>70442.328947368427</v>
      </c>
      <c r="AV282" s="8">
        <v>51241</v>
      </c>
      <c r="AW282" s="8">
        <v>99582</v>
      </c>
      <c r="AX282" s="10">
        <v>12.157894736842104</v>
      </c>
      <c r="AY282" s="10">
        <v>8.4421052631578952</v>
      </c>
      <c r="AZ282" s="10">
        <v>39.352631578947367</v>
      </c>
      <c r="BB282" s="6">
        <v>19</v>
      </c>
      <c r="BC282" s="14">
        <f t="shared" si="16"/>
        <v>3.5514018691588788E-2</v>
      </c>
      <c r="BD282" s="8">
        <v>88725.473684210519</v>
      </c>
      <c r="BE282" s="8">
        <v>88725.473684210519</v>
      </c>
      <c r="BF282" s="8">
        <v>74872</v>
      </c>
      <c r="BG282" s="8">
        <v>95701</v>
      </c>
      <c r="BH282" s="10">
        <v>22.157894736842106</v>
      </c>
      <c r="BI282" s="10">
        <v>18.421052631578949</v>
      </c>
      <c r="BJ282" s="10">
        <v>46.789473684210527</v>
      </c>
    </row>
    <row r="283" spans="1:62" x14ac:dyDescent="0.2">
      <c r="A283" s="1" t="s">
        <v>22</v>
      </c>
      <c r="B283" s="1" t="s">
        <v>26</v>
      </c>
      <c r="C283" s="1" t="s">
        <v>239</v>
      </c>
      <c r="D283" s="1" t="s">
        <v>240</v>
      </c>
      <c r="E283" s="1" t="s">
        <v>741</v>
      </c>
      <c r="F283" s="1" t="s">
        <v>742</v>
      </c>
      <c r="G283" s="4">
        <v>1863.9</v>
      </c>
      <c r="I283" s="12">
        <v>139</v>
      </c>
      <c r="J283" s="12">
        <v>4</v>
      </c>
      <c r="K283" s="12">
        <v>1</v>
      </c>
      <c r="M283" s="12">
        <v>0</v>
      </c>
      <c r="N283" s="12">
        <v>0</v>
      </c>
      <c r="P283" s="8">
        <v>67470.964028776973</v>
      </c>
      <c r="R283" s="8">
        <v>68995.848920863311</v>
      </c>
      <c r="S283" s="8">
        <v>50261</v>
      </c>
      <c r="T283" s="8">
        <v>97346</v>
      </c>
      <c r="V283" s="6">
        <v>1</v>
      </c>
      <c r="W283" s="8">
        <v>50256</v>
      </c>
      <c r="X283" s="8">
        <v>51576</v>
      </c>
      <c r="Z283" s="10">
        <v>15.812949640287769</v>
      </c>
      <c r="AA283" s="10">
        <v>11.964028776978417</v>
      </c>
      <c r="AC283" s="10">
        <v>42.208633093525179</v>
      </c>
      <c r="AE283" s="12">
        <v>26</v>
      </c>
      <c r="AF283" s="14">
        <f t="shared" si="13"/>
        <v>0.18705035971223022</v>
      </c>
      <c r="AH283" s="12">
        <v>124</v>
      </c>
      <c r="AI283" s="14">
        <f t="shared" si="14"/>
        <v>0.8920863309352518</v>
      </c>
      <c r="AJ283" s="8">
        <v>67685.846774193546</v>
      </c>
      <c r="AK283" s="8">
        <v>68518.741935483864</v>
      </c>
      <c r="AL283" s="8">
        <v>50261</v>
      </c>
      <c r="AM283" s="8">
        <v>97346</v>
      </c>
      <c r="AN283" s="10">
        <v>15.798387096774194</v>
      </c>
      <c r="AO283" s="10">
        <v>11.975806451612904</v>
      </c>
      <c r="AP283" s="10">
        <v>42.298387096774192</v>
      </c>
      <c r="AR283" s="6">
        <v>82</v>
      </c>
      <c r="AS283" s="14">
        <f t="shared" si="15"/>
        <v>0.58992805755395683</v>
      </c>
      <c r="AT283" s="8">
        <v>64363</v>
      </c>
      <c r="AU283" s="8">
        <v>65423.963414634149</v>
      </c>
      <c r="AV283" s="8">
        <v>50261</v>
      </c>
      <c r="AW283" s="8">
        <v>86146</v>
      </c>
      <c r="AX283" s="10">
        <v>14.890243902439025</v>
      </c>
      <c r="AY283" s="10">
        <v>10.707317073170731</v>
      </c>
      <c r="AZ283" s="10">
        <v>41.341463414634148</v>
      </c>
      <c r="BB283" s="6">
        <v>2</v>
      </c>
      <c r="BC283" s="14">
        <f t="shared" si="16"/>
        <v>1.4388489208633094E-2</v>
      </c>
      <c r="BD283" s="8">
        <v>93057</v>
      </c>
      <c r="BE283" s="8">
        <v>93057</v>
      </c>
      <c r="BF283" s="8">
        <v>88768</v>
      </c>
      <c r="BG283" s="8">
        <v>97346</v>
      </c>
      <c r="BH283" s="10">
        <v>22.5</v>
      </c>
      <c r="BI283" s="10">
        <v>20.5</v>
      </c>
      <c r="BJ283" s="10">
        <v>44</v>
      </c>
    </row>
    <row r="284" spans="1:62" x14ac:dyDescent="0.2">
      <c r="A284" s="1" t="s">
        <v>22</v>
      </c>
      <c r="B284" s="1" t="s">
        <v>26</v>
      </c>
      <c r="C284" s="1" t="s">
        <v>426</v>
      </c>
      <c r="D284" s="1" t="s">
        <v>427</v>
      </c>
      <c r="E284" s="1" t="s">
        <v>743</v>
      </c>
      <c r="F284" s="1" t="s">
        <v>744</v>
      </c>
      <c r="G284" s="4">
        <v>1125.7</v>
      </c>
      <c r="I284" s="12">
        <v>95</v>
      </c>
      <c r="J284" s="12">
        <v>2</v>
      </c>
      <c r="K284" s="12">
        <v>0</v>
      </c>
      <c r="M284" s="12">
        <v>1</v>
      </c>
      <c r="N284" s="12">
        <v>1</v>
      </c>
      <c r="P284" s="8">
        <v>66675.14736842105</v>
      </c>
      <c r="R284" s="8">
        <v>69740.326315789469</v>
      </c>
      <c r="S284" s="8">
        <v>50931</v>
      </c>
      <c r="T284" s="8">
        <v>112081</v>
      </c>
      <c r="V284" s="6">
        <v>2</v>
      </c>
      <c r="W284" s="8">
        <v>50931</v>
      </c>
      <c r="X284" s="8">
        <v>52196.5</v>
      </c>
      <c r="Z284" s="10">
        <v>15.263157894736842</v>
      </c>
      <c r="AA284" s="10">
        <v>9.6526315789473678</v>
      </c>
      <c r="AC284" s="10">
        <v>41.06315789473684</v>
      </c>
      <c r="AE284" s="12">
        <v>48</v>
      </c>
      <c r="AF284" s="14">
        <f t="shared" si="13"/>
        <v>0.50526315789473686</v>
      </c>
      <c r="AH284" s="12">
        <v>69</v>
      </c>
      <c r="AI284" s="14">
        <f t="shared" si="14"/>
        <v>0.72631578947368425</v>
      </c>
      <c r="AJ284" s="8">
        <v>65829.579710144928</v>
      </c>
      <c r="AK284" s="8">
        <v>67597.753623188401</v>
      </c>
      <c r="AL284" s="8">
        <v>50931</v>
      </c>
      <c r="AM284" s="8">
        <v>112081</v>
      </c>
      <c r="AN284" s="10">
        <v>14.797101449275363</v>
      </c>
      <c r="AO284" s="10">
        <v>8.7391304347826093</v>
      </c>
      <c r="AP284" s="10">
        <v>41.014492753623188</v>
      </c>
      <c r="AR284" s="6">
        <v>44</v>
      </c>
      <c r="AS284" s="14">
        <f t="shared" si="15"/>
        <v>0.4631578947368421</v>
      </c>
      <c r="AT284" s="8">
        <v>63608.204545454544</v>
      </c>
      <c r="AU284" s="8">
        <v>65173.75</v>
      </c>
      <c r="AV284" s="8">
        <v>50931</v>
      </c>
      <c r="AW284" s="8">
        <v>106875</v>
      </c>
      <c r="AX284" s="10">
        <v>13.477272727272727</v>
      </c>
      <c r="AY284" s="10">
        <v>7.3409090909090908</v>
      </c>
      <c r="AZ284" s="10">
        <v>39.886363636363633</v>
      </c>
      <c r="BB284" s="6">
        <v>1</v>
      </c>
      <c r="BC284" s="14">
        <f t="shared" si="16"/>
        <v>1.0526315789473684E-2</v>
      </c>
      <c r="BD284" s="8">
        <v>80931</v>
      </c>
      <c r="BE284" s="8">
        <v>80931</v>
      </c>
      <c r="BF284" s="8">
        <v>80931</v>
      </c>
      <c r="BG284" s="8">
        <v>80931</v>
      </c>
      <c r="BH284" s="10">
        <v>30</v>
      </c>
      <c r="BI284" s="10">
        <v>0</v>
      </c>
      <c r="BJ284" s="10">
        <v>54</v>
      </c>
    </row>
    <row r="285" spans="1:62" x14ac:dyDescent="0.2">
      <c r="A285" s="1" t="s">
        <v>33</v>
      </c>
      <c r="B285" s="1" t="s">
        <v>38</v>
      </c>
      <c r="C285" s="1" t="s">
        <v>34</v>
      </c>
      <c r="D285" s="1" t="s">
        <v>35</v>
      </c>
      <c r="E285" s="1" t="s">
        <v>745</v>
      </c>
      <c r="F285" s="1" t="s">
        <v>746</v>
      </c>
      <c r="G285" s="4">
        <v>403.5</v>
      </c>
      <c r="I285" s="12">
        <v>43</v>
      </c>
      <c r="J285" s="12">
        <v>1</v>
      </c>
      <c r="K285" s="12">
        <v>1</v>
      </c>
      <c r="M285" s="12">
        <v>2</v>
      </c>
      <c r="N285" s="12">
        <v>2</v>
      </c>
      <c r="P285" s="8">
        <v>57114.906976744183</v>
      </c>
      <c r="R285" s="8">
        <v>58954.953488372092</v>
      </c>
      <c r="S285" s="8">
        <v>50200</v>
      </c>
      <c r="T285" s="8">
        <v>94773</v>
      </c>
      <c r="V285" s="6">
        <v>3</v>
      </c>
      <c r="W285" s="8">
        <v>50200</v>
      </c>
      <c r="X285" s="8">
        <v>50926.333333333336</v>
      </c>
      <c r="Z285" s="10">
        <v>10.604651162790697</v>
      </c>
      <c r="AA285" s="10">
        <v>6.4651162790697674</v>
      </c>
      <c r="AC285" s="10">
        <v>36.534883720930232</v>
      </c>
      <c r="AE285" s="12">
        <v>3</v>
      </c>
      <c r="AF285" s="14">
        <f t="shared" si="13"/>
        <v>6.9767441860465115E-2</v>
      </c>
      <c r="AH285" s="12">
        <v>36</v>
      </c>
      <c r="AI285" s="14">
        <f t="shared" si="14"/>
        <v>0.83720930232558144</v>
      </c>
      <c r="AJ285" s="8">
        <v>55799.111111111109</v>
      </c>
      <c r="AK285" s="8">
        <v>57074.472222222219</v>
      </c>
      <c r="AL285" s="8">
        <v>50200</v>
      </c>
      <c r="AM285" s="8">
        <v>81906</v>
      </c>
      <c r="AN285" s="10">
        <v>9.6944444444444446</v>
      </c>
      <c r="AO285" s="10">
        <v>5.25</v>
      </c>
      <c r="AP285" s="10">
        <v>35.777777777777779</v>
      </c>
      <c r="AR285" s="6">
        <v>28</v>
      </c>
      <c r="AS285" s="14">
        <f t="shared" si="15"/>
        <v>0.65116279069767447</v>
      </c>
      <c r="AT285" s="8">
        <v>53830.785714285717</v>
      </c>
      <c r="AU285" s="8">
        <v>55339.892857142855</v>
      </c>
      <c r="AV285" s="8">
        <v>50200</v>
      </c>
      <c r="AW285" s="8">
        <v>66200</v>
      </c>
      <c r="AX285" s="10">
        <v>9.3214285714285712</v>
      </c>
      <c r="AY285" s="10">
        <v>4.1785714285714288</v>
      </c>
      <c r="AZ285" s="10">
        <v>35.357142857142854</v>
      </c>
      <c r="BB285" s="6">
        <v>1</v>
      </c>
      <c r="BC285" s="14">
        <f t="shared" si="16"/>
        <v>2.3255813953488372E-2</v>
      </c>
      <c r="BD285" s="8">
        <v>81906</v>
      </c>
      <c r="BE285" s="8">
        <v>81906</v>
      </c>
      <c r="BF285" s="8">
        <v>81906</v>
      </c>
      <c r="BG285" s="8">
        <v>81906</v>
      </c>
      <c r="BH285" s="10">
        <v>15</v>
      </c>
      <c r="BI285" s="10">
        <v>13</v>
      </c>
      <c r="BJ285" s="10">
        <v>37</v>
      </c>
    </row>
    <row r="286" spans="1:62" x14ac:dyDescent="0.2">
      <c r="A286" s="1" t="s">
        <v>84</v>
      </c>
      <c r="B286" s="1" t="s">
        <v>88</v>
      </c>
      <c r="C286" s="1" t="s">
        <v>667</v>
      </c>
      <c r="D286" s="1" t="s">
        <v>668</v>
      </c>
      <c r="E286" s="1" t="s">
        <v>747</v>
      </c>
      <c r="F286" s="1" t="s">
        <v>748</v>
      </c>
      <c r="G286" s="4">
        <v>184.2</v>
      </c>
      <c r="I286" s="12">
        <v>22</v>
      </c>
      <c r="J286" s="12">
        <v>5</v>
      </c>
      <c r="K286" s="12">
        <v>0</v>
      </c>
      <c r="M286" s="12">
        <v>1</v>
      </c>
      <c r="N286" s="12">
        <v>1</v>
      </c>
      <c r="P286" s="8">
        <v>60470.454545454544</v>
      </c>
      <c r="R286" s="8">
        <v>65000.727272727272</v>
      </c>
      <c r="S286" s="8">
        <v>50900</v>
      </c>
      <c r="T286" s="8">
        <v>90567</v>
      </c>
      <c r="V286" s="6">
        <v>1</v>
      </c>
      <c r="W286" s="8">
        <v>50000</v>
      </c>
      <c r="X286" s="8">
        <v>51500</v>
      </c>
      <c r="Z286" s="10">
        <v>10.772727272727273</v>
      </c>
      <c r="AA286" s="10">
        <v>5.3636363636363633</v>
      </c>
      <c r="AC286" s="10">
        <v>42.409090909090907</v>
      </c>
      <c r="AE286" s="12">
        <v>5</v>
      </c>
      <c r="AF286" s="14">
        <f t="shared" si="13"/>
        <v>0.22727272727272727</v>
      </c>
      <c r="AH286" s="12">
        <v>16</v>
      </c>
      <c r="AI286" s="14">
        <f t="shared" si="14"/>
        <v>0.72727272727272729</v>
      </c>
      <c r="AJ286" s="8">
        <v>58879.6875</v>
      </c>
      <c r="AK286" s="8">
        <v>60966.375</v>
      </c>
      <c r="AL286" s="8">
        <v>50900</v>
      </c>
      <c r="AM286" s="8">
        <v>74800</v>
      </c>
      <c r="AN286" s="10">
        <v>10.1875</v>
      </c>
      <c r="AO286" s="10">
        <v>4.25</v>
      </c>
      <c r="AP286" s="10">
        <v>42.0625</v>
      </c>
      <c r="AR286" s="6">
        <v>9</v>
      </c>
      <c r="AS286" s="14">
        <f t="shared" si="15"/>
        <v>0.40909090909090912</v>
      </c>
      <c r="AT286" s="8">
        <v>52222.222222222219</v>
      </c>
      <c r="AU286" s="8">
        <v>55428.888888888891</v>
      </c>
      <c r="AV286" s="8">
        <v>50900</v>
      </c>
      <c r="AW286" s="8">
        <v>64800</v>
      </c>
      <c r="AX286" s="10">
        <v>6.7777777777777777</v>
      </c>
      <c r="AY286" s="10">
        <v>2.2222222222222223</v>
      </c>
      <c r="AZ286" s="10">
        <v>44.222222222222221</v>
      </c>
      <c r="BB286" s="6">
        <v>0</v>
      </c>
      <c r="BC286" s="14">
        <f t="shared" si="16"/>
        <v>0</v>
      </c>
      <c r="BD286" s="8" t="s">
        <v>868</v>
      </c>
      <c r="BE286" s="8" t="s">
        <v>868</v>
      </c>
      <c r="BF286" s="8" t="s">
        <v>868</v>
      </c>
      <c r="BG286" s="8" t="s">
        <v>868</v>
      </c>
      <c r="BH286" s="10" t="s">
        <v>868</v>
      </c>
      <c r="BI286" s="10" t="s">
        <v>868</v>
      </c>
      <c r="BJ286" s="10" t="s">
        <v>868</v>
      </c>
    </row>
    <row r="287" spans="1:62" x14ac:dyDescent="0.2">
      <c r="A287" s="1" t="s">
        <v>45</v>
      </c>
      <c r="B287" s="1" t="s">
        <v>50</v>
      </c>
      <c r="C287" s="1" t="s">
        <v>605</v>
      </c>
      <c r="D287" s="1" t="s">
        <v>606</v>
      </c>
      <c r="E287" s="1" t="s">
        <v>749</v>
      </c>
      <c r="F287" s="1" t="s">
        <v>750</v>
      </c>
      <c r="G287" s="4">
        <v>527.9</v>
      </c>
      <c r="I287" s="12">
        <v>48</v>
      </c>
      <c r="J287" s="12">
        <v>0</v>
      </c>
      <c r="K287" s="12">
        <v>0</v>
      </c>
      <c r="M287" s="12">
        <v>0</v>
      </c>
      <c r="N287" s="12">
        <v>0</v>
      </c>
      <c r="P287" s="8">
        <v>65458.666666666664</v>
      </c>
      <c r="R287" s="8">
        <v>67875.6875</v>
      </c>
      <c r="S287" s="8">
        <v>50000</v>
      </c>
      <c r="T287" s="8">
        <v>90162</v>
      </c>
      <c r="V287" s="6">
        <v>1</v>
      </c>
      <c r="W287" s="8">
        <v>50000</v>
      </c>
      <c r="X287" s="8">
        <v>51440</v>
      </c>
      <c r="Z287" s="10">
        <v>15.5</v>
      </c>
      <c r="AA287" s="10">
        <v>11.375</v>
      </c>
      <c r="AC287" s="10">
        <v>41.395833333333336</v>
      </c>
      <c r="AE287" s="12">
        <v>20</v>
      </c>
      <c r="AF287" s="14">
        <f t="shared" si="13"/>
        <v>0.41666666666666669</v>
      </c>
      <c r="AH287" s="12">
        <v>41</v>
      </c>
      <c r="AI287" s="14">
        <f t="shared" si="14"/>
        <v>0.85416666666666663</v>
      </c>
      <c r="AJ287" s="8">
        <v>64680.487804878052</v>
      </c>
      <c r="AK287" s="8">
        <v>65939.926829268297</v>
      </c>
      <c r="AL287" s="8">
        <v>50000</v>
      </c>
      <c r="AM287" s="8">
        <v>86561</v>
      </c>
      <c r="AN287" s="10">
        <v>14.609756097560975</v>
      </c>
      <c r="AO287" s="10">
        <v>10.829268292682928</v>
      </c>
      <c r="AP287" s="10">
        <v>40.68292682926829</v>
      </c>
      <c r="AR287" s="6">
        <v>28</v>
      </c>
      <c r="AS287" s="14">
        <f t="shared" si="15"/>
        <v>0.58333333333333337</v>
      </c>
      <c r="AT287" s="8">
        <v>61920.928571428572</v>
      </c>
      <c r="AU287" s="8">
        <v>62797.642857142855</v>
      </c>
      <c r="AV287" s="8">
        <v>50000</v>
      </c>
      <c r="AW287" s="8">
        <v>81248</v>
      </c>
      <c r="AX287" s="10">
        <v>13.392857142857142</v>
      </c>
      <c r="AY287" s="10">
        <v>9.2857142857142865</v>
      </c>
      <c r="AZ287" s="10">
        <v>40.964285714285715</v>
      </c>
      <c r="BB287" s="6">
        <v>0</v>
      </c>
      <c r="BC287" s="14">
        <f t="shared" si="16"/>
        <v>0</v>
      </c>
      <c r="BD287" s="8" t="s">
        <v>868</v>
      </c>
      <c r="BE287" s="8" t="s">
        <v>868</v>
      </c>
      <c r="BF287" s="8" t="s">
        <v>868</v>
      </c>
      <c r="BG287" s="8" t="s">
        <v>868</v>
      </c>
      <c r="BH287" s="10" t="s">
        <v>868</v>
      </c>
      <c r="BI287" s="10" t="s">
        <v>868</v>
      </c>
      <c r="BJ287" s="10" t="s">
        <v>868</v>
      </c>
    </row>
    <row r="288" spans="1:62" x14ac:dyDescent="0.2">
      <c r="A288" s="1" t="s">
        <v>22</v>
      </c>
      <c r="B288" s="1" t="s">
        <v>26</v>
      </c>
      <c r="C288" s="1" t="s">
        <v>6</v>
      </c>
      <c r="D288" s="1" t="s">
        <v>23</v>
      </c>
      <c r="E288" s="1" t="s">
        <v>751</v>
      </c>
      <c r="F288" s="1" t="s">
        <v>752</v>
      </c>
      <c r="G288" s="4">
        <v>2618.1999999999998</v>
      </c>
      <c r="I288" s="12">
        <v>204</v>
      </c>
      <c r="J288" s="12">
        <v>2</v>
      </c>
      <c r="K288" s="12">
        <v>4</v>
      </c>
      <c r="M288" s="12">
        <v>0</v>
      </c>
      <c r="N288" s="12">
        <v>0</v>
      </c>
      <c r="P288" s="8">
        <v>68259.230392156867</v>
      </c>
      <c r="R288" s="8">
        <v>71138.916666666672</v>
      </c>
      <c r="S288" s="8">
        <v>50000</v>
      </c>
      <c r="T288" s="8">
        <v>101687</v>
      </c>
      <c r="V288" s="6">
        <v>6</v>
      </c>
      <c r="W288" s="8">
        <v>50000</v>
      </c>
      <c r="X288" s="8">
        <v>50000</v>
      </c>
      <c r="Z288" s="10">
        <v>11.715686274509803</v>
      </c>
      <c r="AA288" s="10">
        <v>8.9117647058823533</v>
      </c>
      <c r="AC288" s="10">
        <v>39.450980392156865</v>
      </c>
      <c r="AE288" s="12">
        <v>27</v>
      </c>
      <c r="AF288" s="14">
        <f t="shared" si="13"/>
        <v>0.13235294117647059</v>
      </c>
      <c r="AH288" s="12">
        <v>185</v>
      </c>
      <c r="AI288" s="14">
        <f t="shared" si="14"/>
        <v>0.90686274509803921</v>
      </c>
      <c r="AJ288" s="8">
        <v>67836.151351351349</v>
      </c>
      <c r="AK288" s="8">
        <v>70179.529729729737</v>
      </c>
      <c r="AL288" s="8">
        <v>50000</v>
      </c>
      <c r="AM288" s="8">
        <v>101005</v>
      </c>
      <c r="AN288" s="10">
        <v>11.594594594594595</v>
      </c>
      <c r="AO288" s="10">
        <v>8.7837837837837842</v>
      </c>
      <c r="AP288" s="10">
        <v>39.583783783783787</v>
      </c>
      <c r="AR288" s="6">
        <v>164</v>
      </c>
      <c r="AS288" s="14">
        <f t="shared" si="15"/>
        <v>0.80392156862745101</v>
      </c>
      <c r="AT288" s="8">
        <v>66032.920731707316</v>
      </c>
      <c r="AU288" s="8">
        <v>68289.652439024387</v>
      </c>
      <c r="AV288" s="8">
        <v>50000</v>
      </c>
      <c r="AW288" s="8">
        <v>101005</v>
      </c>
      <c r="AX288" s="10">
        <v>11.207317073170731</v>
      </c>
      <c r="AY288" s="10">
        <v>8.463414634146341</v>
      </c>
      <c r="AZ288" s="10">
        <v>39.262195121951223</v>
      </c>
      <c r="BB288" s="6">
        <v>2</v>
      </c>
      <c r="BC288" s="14">
        <f t="shared" si="16"/>
        <v>9.8039215686274508E-3</v>
      </c>
      <c r="BD288" s="8">
        <v>87123</v>
      </c>
      <c r="BE288" s="8">
        <v>93087</v>
      </c>
      <c r="BF288" s="8">
        <v>91807</v>
      </c>
      <c r="BG288" s="8">
        <v>94367</v>
      </c>
      <c r="BH288" s="10">
        <v>12</v>
      </c>
      <c r="BI288" s="10">
        <v>9.5</v>
      </c>
      <c r="BJ288" s="10">
        <v>42</v>
      </c>
    </row>
    <row r="289" spans="1:62" x14ac:dyDescent="0.2">
      <c r="A289" s="1" t="s">
        <v>22</v>
      </c>
      <c r="B289" s="1" t="s">
        <v>26</v>
      </c>
      <c r="C289" s="1" t="s">
        <v>725</v>
      </c>
      <c r="D289" s="1" t="s">
        <v>726</v>
      </c>
      <c r="E289" s="1" t="s">
        <v>753</v>
      </c>
      <c r="F289" s="1" t="s">
        <v>754</v>
      </c>
      <c r="G289" s="4">
        <v>142.1</v>
      </c>
      <c r="I289" s="12">
        <v>7</v>
      </c>
      <c r="J289" s="12">
        <v>4</v>
      </c>
      <c r="K289" s="12">
        <v>1</v>
      </c>
      <c r="M289" s="12">
        <v>2</v>
      </c>
      <c r="N289" s="12">
        <v>0</v>
      </c>
      <c r="P289" s="8">
        <v>66151.142857142855</v>
      </c>
      <c r="R289" s="8">
        <v>66579.71428571429</v>
      </c>
      <c r="S289" s="8">
        <v>50000</v>
      </c>
      <c r="T289" s="8">
        <v>89375</v>
      </c>
      <c r="V289" s="6">
        <v>1</v>
      </c>
      <c r="W289" s="8">
        <v>50000</v>
      </c>
      <c r="X289" s="8">
        <v>50000</v>
      </c>
      <c r="Z289" s="10">
        <v>14.714285714285714</v>
      </c>
      <c r="AA289" s="10">
        <v>14.285714285714286</v>
      </c>
      <c r="AC289" s="10">
        <v>40.428571428571431</v>
      </c>
      <c r="AE289" s="12">
        <v>1</v>
      </c>
      <c r="AF289" s="14">
        <f t="shared" si="13"/>
        <v>0.14285714285714285</v>
      </c>
      <c r="AH289" s="12">
        <v>7</v>
      </c>
      <c r="AI289" s="14">
        <f t="shared" si="14"/>
        <v>1</v>
      </c>
      <c r="AJ289" s="8">
        <v>66151.142857142855</v>
      </c>
      <c r="AK289" s="8">
        <v>66579.71428571429</v>
      </c>
      <c r="AL289" s="8">
        <v>50000</v>
      </c>
      <c r="AM289" s="8">
        <v>89375</v>
      </c>
      <c r="AN289" s="10">
        <v>14.714285714285714</v>
      </c>
      <c r="AO289" s="10">
        <v>14.285714285714286</v>
      </c>
      <c r="AP289" s="10">
        <v>40.428571428571431</v>
      </c>
      <c r="AR289" s="6">
        <v>3</v>
      </c>
      <c r="AS289" s="14">
        <f t="shared" si="15"/>
        <v>0.42857142857142855</v>
      </c>
      <c r="AT289" s="8">
        <v>50000</v>
      </c>
      <c r="AU289" s="8">
        <v>50333.333333333336</v>
      </c>
      <c r="AV289" s="8">
        <v>50000</v>
      </c>
      <c r="AW289" s="8">
        <v>51000</v>
      </c>
      <c r="AX289" s="10">
        <v>2</v>
      </c>
      <c r="AY289" s="10">
        <v>1</v>
      </c>
      <c r="AZ289" s="10">
        <v>25</v>
      </c>
      <c r="BB289" s="6">
        <v>0</v>
      </c>
      <c r="BC289" s="14">
        <f t="shared" si="16"/>
        <v>0</v>
      </c>
      <c r="BD289" s="8" t="s">
        <v>868</v>
      </c>
      <c r="BE289" s="8" t="s">
        <v>868</v>
      </c>
      <c r="BF289" s="8" t="s">
        <v>868</v>
      </c>
      <c r="BG289" s="8" t="s">
        <v>868</v>
      </c>
      <c r="BH289" s="10" t="s">
        <v>868</v>
      </c>
      <c r="BI289" s="10" t="s">
        <v>868</v>
      </c>
      <c r="BJ289" s="10" t="s">
        <v>868</v>
      </c>
    </row>
    <row r="290" spans="1:62" x14ac:dyDescent="0.2">
      <c r="A290" s="1" t="s">
        <v>6</v>
      </c>
      <c r="B290" s="1" t="s">
        <v>11</v>
      </c>
      <c r="C290" s="1" t="s">
        <v>7</v>
      </c>
      <c r="D290" s="1" t="s">
        <v>8</v>
      </c>
      <c r="E290" s="1" t="s">
        <v>755</v>
      </c>
      <c r="F290" s="1" t="s">
        <v>756</v>
      </c>
      <c r="G290" s="4">
        <v>938.9</v>
      </c>
      <c r="I290" s="12">
        <v>68</v>
      </c>
      <c r="J290" s="12">
        <v>0</v>
      </c>
      <c r="K290" s="12">
        <v>1</v>
      </c>
      <c r="M290" s="12">
        <v>0</v>
      </c>
      <c r="N290" s="12">
        <v>0</v>
      </c>
      <c r="P290" s="8">
        <v>59990.029411764706</v>
      </c>
      <c r="R290" s="8">
        <v>61600.632352941175</v>
      </c>
      <c r="S290" s="8">
        <v>50500</v>
      </c>
      <c r="T290" s="8">
        <v>78958</v>
      </c>
      <c r="V290" s="6">
        <v>1</v>
      </c>
      <c r="W290" s="8">
        <v>50500</v>
      </c>
      <c r="X290" s="8">
        <v>50500</v>
      </c>
      <c r="Z290" s="10">
        <v>14.470588235294118</v>
      </c>
      <c r="AA290" s="10">
        <v>10.764705882352942</v>
      </c>
      <c r="AC290" s="10">
        <v>39.867647058823529</v>
      </c>
      <c r="AE290" s="12">
        <v>11</v>
      </c>
      <c r="AF290" s="14">
        <f t="shared" si="13"/>
        <v>0.16176470588235295</v>
      </c>
      <c r="AH290" s="12">
        <v>53</v>
      </c>
      <c r="AI290" s="14">
        <f t="shared" si="14"/>
        <v>0.77941176470588236</v>
      </c>
      <c r="AJ290" s="8">
        <v>60780.905660377357</v>
      </c>
      <c r="AK290" s="8">
        <v>61334.037735849059</v>
      </c>
      <c r="AL290" s="8">
        <v>50500</v>
      </c>
      <c r="AM290" s="8">
        <v>74635</v>
      </c>
      <c r="AN290" s="10">
        <v>15.60377358490566</v>
      </c>
      <c r="AO290" s="10">
        <v>12.018867924528301</v>
      </c>
      <c r="AP290" s="10">
        <v>41.433962264150942</v>
      </c>
      <c r="AR290" s="6">
        <v>40</v>
      </c>
      <c r="AS290" s="14">
        <f t="shared" si="15"/>
        <v>0.58823529411764708</v>
      </c>
      <c r="AT290" s="8">
        <v>58453.775000000001</v>
      </c>
      <c r="AU290" s="8">
        <v>59066.675000000003</v>
      </c>
      <c r="AV290" s="8">
        <v>50500</v>
      </c>
      <c r="AW290" s="8">
        <v>69193</v>
      </c>
      <c r="AX290" s="10">
        <v>13.824999999999999</v>
      </c>
      <c r="AY290" s="10">
        <v>10.074999999999999</v>
      </c>
      <c r="AZ290" s="10">
        <v>40.549999999999997</v>
      </c>
      <c r="BB290" s="6">
        <v>0</v>
      </c>
      <c r="BC290" s="14">
        <f t="shared" si="16"/>
        <v>0</v>
      </c>
      <c r="BD290" s="8" t="s">
        <v>868</v>
      </c>
      <c r="BE290" s="8" t="s">
        <v>868</v>
      </c>
      <c r="BF290" s="8" t="s">
        <v>868</v>
      </c>
      <c r="BG290" s="8" t="s">
        <v>868</v>
      </c>
      <c r="BH290" s="10" t="s">
        <v>868</v>
      </c>
      <c r="BI290" s="10" t="s">
        <v>868</v>
      </c>
      <c r="BJ290" s="10" t="s">
        <v>868</v>
      </c>
    </row>
    <row r="291" spans="1:62" x14ac:dyDescent="0.2">
      <c r="A291" s="1" t="s">
        <v>0</v>
      </c>
      <c r="B291" s="1" t="s">
        <v>5</v>
      </c>
      <c r="C291" s="1" t="s">
        <v>64</v>
      </c>
      <c r="D291" s="1" t="s">
        <v>295</v>
      </c>
      <c r="E291" s="1" t="s">
        <v>757</v>
      </c>
      <c r="F291" s="1" t="s">
        <v>758</v>
      </c>
      <c r="G291" s="4">
        <v>737.3</v>
      </c>
      <c r="I291" s="12">
        <v>60</v>
      </c>
      <c r="J291" s="12">
        <v>1</v>
      </c>
      <c r="K291" s="12">
        <v>2</v>
      </c>
      <c r="M291" s="12">
        <v>1</v>
      </c>
      <c r="N291" s="12">
        <v>1</v>
      </c>
      <c r="P291" s="8">
        <v>64990.066666666666</v>
      </c>
      <c r="R291" s="8">
        <v>68353.2</v>
      </c>
      <c r="S291" s="8">
        <v>50000</v>
      </c>
      <c r="T291" s="8">
        <v>99527</v>
      </c>
      <c r="V291" s="6">
        <v>0</v>
      </c>
      <c r="W291" s="8" t="s">
        <v>868</v>
      </c>
      <c r="X291" s="8" t="s">
        <v>868</v>
      </c>
      <c r="Z291" s="10">
        <v>13.733333333333333</v>
      </c>
      <c r="AA291" s="10">
        <v>11.333333333333334</v>
      </c>
      <c r="AC291" s="10">
        <v>40.700000000000003</v>
      </c>
      <c r="AE291" s="12">
        <v>11</v>
      </c>
      <c r="AF291" s="14">
        <f t="shared" si="13"/>
        <v>0.18333333333333332</v>
      </c>
      <c r="AH291" s="12">
        <v>42</v>
      </c>
      <c r="AI291" s="14">
        <f t="shared" si="14"/>
        <v>0.7</v>
      </c>
      <c r="AJ291" s="8">
        <v>64215.190476190473</v>
      </c>
      <c r="AK291" s="8">
        <v>65783.78571428571</v>
      </c>
      <c r="AL291" s="8">
        <v>50000</v>
      </c>
      <c r="AM291" s="8">
        <v>88230</v>
      </c>
      <c r="AN291" s="10">
        <v>12.261904761904763</v>
      </c>
      <c r="AO291" s="10">
        <v>9.8809523809523814</v>
      </c>
      <c r="AP291" s="10">
        <v>39.571428571428569</v>
      </c>
      <c r="AR291" s="6">
        <v>33</v>
      </c>
      <c r="AS291" s="14">
        <f t="shared" si="15"/>
        <v>0.55000000000000004</v>
      </c>
      <c r="AT291" s="8">
        <v>62818.515151515152</v>
      </c>
      <c r="AU291" s="8">
        <v>64650.939393939392</v>
      </c>
      <c r="AV291" s="8">
        <v>50000</v>
      </c>
      <c r="AW291" s="8">
        <v>88230</v>
      </c>
      <c r="AX291" s="10">
        <v>11.757575757575758</v>
      </c>
      <c r="AY291" s="10">
        <v>9.0606060606060606</v>
      </c>
      <c r="AZ291" s="10">
        <v>39.727272727272727</v>
      </c>
      <c r="BB291" s="6">
        <v>0</v>
      </c>
      <c r="BC291" s="14">
        <f t="shared" si="16"/>
        <v>0</v>
      </c>
      <c r="BD291" s="8" t="s">
        <v>868</v>
      </c>
      <c r="BE291" s="8" t="s">
        <v>868</v>
      </c>
      <c r="BF291" s="8" t="s">
        <v>868</v>
      </c>
      <c r="BG291" s="8" t="s">
        <v>868</v>
      </c>
      <c r="BH291" s="10" t="s">
        <v>868</v>
      </c>
      <c r="BI291" s="10" t="s">
        <v>868</v>
      </c>
      <c r="BJ291" s="10" t="s">
        <v>868</v>
      </c>
    </row>
    <row r="292" spans="1:62" x14ac:dyDescent="0.2">
      <c r="A292" s="1" t="s">
        <v>33</v>
      </c>
      <c r="B292" s="1" t="s">
        <v>38</v>
      </c>
      <c r="C292" s="1" t="s">
        <v>120</v>
      </c>
      <c r="D292" s="1" t="s">
        <v>121</v>
      </c>
      <c r="E292" s="1" t="s">
        <v>759</v>
      </c>
      <c r="F292" s="1" t="s">
        <v>760</v>
      </c>
      <c r="G292" s="4">
        <v>752.7</v>
      </c>
      <c r="I292" s="12">
        <v>62</v>
      </c>
      <c r="J292" s="12">
        <v>0</v>
      </c>
      <c r="K292" s="12">
        <v>1</v>
      </c>
      <c r="M292" s="12">
        <v>1</v>
      </c>
      <c r="N292" s="12">
        <v>1</v>
      </c>
      <c r="P292" s="8">
        <v>58010.338709677417</v>
      </c>
      <c r="R292" s="8">
        <v>61002.790322580644</v>
      </c>
      <c r="S292" s="8">
        <v>50000</v>
      </c>
      <c r="T292" s="8">
        <v>79493</v>
      </c>
      <c r="V292" s="6">
        <v>1</v>
      </c>
      <c r="W292" s="8">
        <v>50000</v>
      </c>
      <c r="X292" s="8">
        <v>51596</v>
      </c>
      <c r="Z292" s="10">
        <v>14.580645161290322</v>
      </c>
      <c r="AA292" s="10">
        <v>10</v>
      </c>
      <c r="AC292" s="10">
        <v>40.79032258064516</v>
      </c>
      <c r="AE292" s="12">
        <v>14</v>
      </c>
      <c r="AF292" s="14">
        <f t="shared" si="13"/>
        <v>0.22580645161290322</v>
      </c>
      <c r="AH292" s="12">
        <v>50</v>
      </c>
      <c r="AI292" s="14">
        <f t="shared" si="14"/>
        <v>0.80645161290322576</v>
      </c>
      <c r="AJ292" s="8">
        <v>58497.4</v>
      </c>
      <c r="AK292" s="8">
        <v>60738.46</v>
      </c>
      <c r="AL292" s="8">
        <v>50000</v>
      </c>
      <c r="AM292" s="8">
        <v>79493</v>
      </c>
      <c r="AN292" s="10">
        <v>15.4</v>
      </c>
      <c r="AO292" s="10">
        <v>10.86</v>
      </c>
      <c r="AP292" s="10">
        <v>41.48</v>
      </c>
      <c r="AR292" s="6">
        <v>43</v>
      </c>
      <c r="AS292" s="14">
        <f t="shared" si="15"/>
        <v>0.69354838709677424</v>
      </c>
      <c r="AT292" s="8">
        <v>57430.232558139534</v>
      </c>
      <c r="AU292" s="8">
        <v>59884.953488372092</v>
      </c>
      <c r="AV292" s="8">
        <v>50000</v>
      </c>
      <c r="AW292" s="8">
        <v>79493</v>
      </c>
      <c r="AX292" s="10">
        <v>14.720930232558139</v>
      </c>
      <c r="AY292" s="10">
        <v>10.209302325581396</v>
      </c>
      <c r="AZ292" s="10">
        <v>41.046511627906973</v>
      </c>
      <c r="BB292" s="6">
        <v>0</v>
      </c>
      <c r="BC292" s="14">
        <f t="shared" si="16"/>
        <v>0</v>
      </c>
      <c r="BD292" s="8" t="s">
        <v>868</v>
      </c>
      <c r="BE292" s="8" t="s">
        <v>868</v>
      </c>
      <c r="BF292" s="8" t="s">
        <v>868</v>
      </c>
      <c r="BG292" s="8" t="s">
        <v>868</v>
      </c>
      <c r="BH292" s="10" t="s">
        <v>868</v>
      </c>
      <c r="BI292" s="10" t="s">
        <v>868</v>
      </c>
      <c r="BJ292" s="10" t="s">
        <v>868</v>
      </c>
    </row>
    <row r="293" spans="1:62" x14ac:dyDescent="0.2">
      <c r="A293" s="1" t="s">
        <v>84</v>
      </c>
      <c r="B293" s="1" t="s">
        <v>88</v>
      </c>
      <c r="C293" s="1" t="s">
        <v>92</v>
      </c>
      <c r="D293" s="1" t="s">
        <v>93</v>
      </c>
      <c r="E293" s="1" t="s">
        <v>761</v>
      </c>
      <c r="F293" s="1" t="s">
        <v>762</v>
      </c>
      <c r="G293" s="4">
        <v>593.9</v>
      </c>
      <c r="I293" s="12">
        <v>58</v>
      </c>
      <c r="J293" s="12">
        <v>1</v>
      </c>
      <c r="K293" s="12">
        <v>0</v>
      </c>
      <c r="M293" s="12">
        <v>0</v>
      </c>
      <c r="N293" s="12">
        <v>0</v>
      </c>
      <c r="P293" s="8">
        <v>65781.275862068971</v>
      </c>
      <c r="R293" s="8">
        <v>66886.534482758623</v>
      </c>
      <c r="S293" s="8">
        <v>50000</v>
      </c>
      <c r="T293" s="8">
        <v>90042</v>
      </c>
      <c r="V293" s="6">
        <v>0</v>
      </c>
      <c r="W293" s="8" t="s">
        <v>868</v>
      </c>
      <c r="X293" s="8" t="s">
        <v>868</v>
      </c>
      <c r="Z293" s="10">
        <v>14.827586206896552</v>
      </c>
      <c r="AA293" s="10">
        <v>8.1724137931034484</v>
      </c>
      <c r="AC293" s="10">
        <v>41.896551724137929</v>
      </c>
      <c r="AE293" s="12">
        <v>17</v>
      </c>
      <c r="AF293" s="14">
        <f t="shared" si="13"/>
        <v>0.29310344827586204</v>
      </c>
      <c r="AH293" s="12">
        <v>50</v>
      </c>
      <c r="AI293" s="14">
        <f t="shared" si="14"/>
        <v>0.86206896551724133</v>
      </c>
      <c r="AJ293" s="8">
        <v>65785.36</v>
      </c>
      <c r="AK293" s="8">
        <v>66548.960000000006</v>
      </c>
      <c r="AL293" s="8">
        <v>50000</v>
      </c>
      <c r="AM293" s="8">
        <v>90042</v>
      </c>
      <c r="AN293" s="10">
        <v>15.24</v>
      </c>
      <c r="AO293" s="10">
        <v>8.06</v>
      </c>
      <c r="AP293" s="10">
        <v>42.26</v>
      </c>
      <c r="AR293" s="6">
        <v>37</v>
      </c>
      <c r="AS293" s="14">
        <f t="shared" si="15"/>
        <v>0.63793103448275867</v>
      </c>
      <c r="AT293" s="8">
        <v>63663.62162162162</v>
      </c>
      <c r="AU293" s="8">
        <v>64498.351351351354</v>
      </c>
      <c r="AV293" s="8">
        <v>50000</v>
      </c>
      <c r="AW293" s="8">
        <v>87120</v>
      </c>
      <c r="AX293" s="10">
        <v>14.45945945945946</v>
      </c>
      <c r="AY293" s="10">
        <v>7.756756756756757</v>
      </c>
      <c r="AZ293" s="10">
        <v>42.054054054054056</v>
      </c>
      <c r="BB293" s="6">
        <v>0</v>
      </c>
      <c r="BC293" s="14">
        <f t="shared" si="16"/>
        <v>0</v>
      </c>
      <c r="BD293" s="8" t="s">
        <v>868</v>
      </c>
      <c r="BE293" s="8" t="s">
        <v>868</v>
      </c>
      <c r="BF293" s="8" t="s">
        <v>868</v>
      </c>
      <c r="BG293" s="8" t="s">
        <v>868</v>
      </c>
      <c r="BH293" s="10" t="s">
        <v>868</v>
      </c>
      <c r="BI293" s="10" t="s">
        <v>868</v>
      </c>
      <c r="BJ293" s="10" t="s">
        <v>868</v>
      </c>
    </row>
    <row r="294" spans="1:62" x14ac:dyDescent="0.2">
      <c r="A294" s="1" t="s">
        <v>84</v>
      </c>
      <c r="B294" s="1" t="s">
        <v>88</v>
      </c>
      <c r="C294" s="1" t="s">
        <v>92</v>
      </c>
      <c r="D294" s="1" t="s">
        <v>93</v>
      </c>
      <c r="E294" s="1" t="s">
        <v>763</v>
      </c>
      <c r="F294" s="1" t="s">
        <v>764</v>
      </c>
      <c r="G294" s="4">
        <v>666.2</v>
      </c>
      <c r="I294" s="12">
        <v>55</v>
      </c>
      <c r="J294" s="12">
        <v>4</v>
      </c>
      <c r="K294" s="12">
        <v>1</v>
      </c>
      <c r="M294" s="12">
        <v>0</v>
      </c>
      <c r="N294" s="12">
        <v>0</v>
      </c>
      <c r="P294" s="8">
        <v>62294.018181818181</v>
      </c>
      <c r="R294" s="8">
        <v>65598.454545454544</v>
      </c>
      <c r="S294" s="8">
        <v>50000</v>
      </c>
      <c r="T294" s="8">
        <v>97920</v>
      </c>
      <c r="V294" s="6">
        <v>1</v>
      </c>
      <c r="W294" s="8">
        <v>50000</v>
      </c>
      <c r="X294" s="8">
        <v>50990</v>
      </c>
      <c r="Z294" s="10">
        <v>16.763636363636362</v>
      </c>
      <c r="AA294" s="10">
        <v>13.272727272727273</v>
      </c>
      <c r="AC294" s="10">
        <v>42.345454545454544</v>
      </c>
      <c r="AE294" s="12">
        <v>13</v>
      </c>
      <c r="AF294" s="14">
        <f t="shared" si="13"/>
        <v>0.23636363636363636</v>
      </c>
      <c r="AH294" s="12">
        <v>40</v>
      </c>
      <c r="AI294" s="14">
        <f t="shared" si="14"/>
        <v>0.72727272727272729</v>
      </c>
      <c r="AJ294" s="8">
        <v>61021.55</v>
      </c>
      <c r="AK294" s="8">
        <v>63667.65</v>
      </c>
      <c r="AL294" s="8">
        <v>50000</v>
      </c>
      <c r="AM294" s="8">
        <v>97920</v>
      </c>
      <c r="AN294" s="10">
        <v>16</v>
      </c>
      <c r="AO294" s="10">
        <v>13.15</v>
      </c>
      <c r="AP294" s="10">
        <v>42.1</v>
      </c>
      <c r="AR294" s="6">
        <v>32</v>
      </c>
      <c r="AS294" s="14">
        <f t="shared" si="15"/>
        <v>0.58181818181818179</v>
      </c>
      <c r="AT294" s="8">
        <v>60026.9375</v>
      </c>
      <c r="AU294" s="8">
        <v>63128.3125</v>
      </c>
      <c r="AV294" s="8">
        <v>50000</v>
      </c>
      <c r="AW294" s="8">
        <v>97920</v>
      </c>
      <c r="AX294" s="10">
        <v>15.5625</v>
      </c>
      <c r="AY294" s="10">
        <v>12.46875</v>
      </c>
      <c r="AZ294" s="10">
        <v>41.71875</v>
      </c>
      <c r="BB294" s="6">
        <v>0</v>
      </c>
      <c r="BC294" s="14">
        <f t="shared" si="16"/>
        <v>0</v>
      </c>
      <c r="BD294" s="8" t="s">
        <v>868</v>
      </c>
      <c r="BE294" s="8" t="s">
        <v>868</v>
      </c>
      <c r="BF294" s="8" t="s">
        <v>868</v>
      </c>
      <c r="BG294" s="8" t="s">
        <v>868</v>
      </c>
      <c r="BH294" s="10" t="s">
        <v>868</v>
      </c>
      <c r="BI294" s="10" t="s">
        <v>868</v>
      </c>
      <c r="BJ294" s="10" t="s">
        <v>868</v>
      </c>
    </row>
    <row r="295" spans="1:62" x14ac:dyDescent="0.2">
      <c r="A295" s="1" t="s">
        <v>27</v>
      </c>
      <c r="B295" s="1" t="s">
        <v>32</v>
      </c>
      <c r="C295" s="1" t="s">
        <v>476</v>
      </c>
      <c r="D295" s="1" t="s">
        <v>477</v>
      </c>
      <c r="E295" s="1" t="s">
        <v>765</v>
      </c>
      <c r="F295" s="1" t="s">
        <v>766</v>
      </c>
      <c r="G295" s="4">
        <v>226.3</v>
      </c>
      <c r="I295" s="12">
        <v>19</v>
      </c>
      <c r="J295" s="12">
        <v>2</v>
      </c>
      <c r="K295" s="12">
        <v>1</v>
      </c>
      <c r="M295" s="12">
        <v>1</v>
      </c>
      <c r="N295" s="12">
        <v>1</v>
      </c>
      <c r="P295" s="8">
        <v>60526.315789473687</v>
      </c>
      <c r="R295" s="8">
        <v>63981.894736842107</v>
      </c>
      <c r="S295" s="8">
        <v>50000</v>
      </c>
      <c r="T295" s="8">
        <v>75879</v>
      </c>
      <c r="V295" s="6">
        <v>0</v>
      </c>
      <c r="W295" s="8" t="s">
        <v>868</v>
      </c>
      <c r="X295" s="8" t="s">
        <v>868</v>
      </c>
      <c r="Z295" s="10">
        <v>15.894736842105264</v>
      </c>
      <c r="AA295" s="10">
        <v>12.315789473684211</v>
      </c>
      <c r="AC295" s="10">
        <v>42.157894736842103</v>
      </c>
      <c r="AE295" s="12">
        <v>4</v>
      </c>
      <c r="AF295" s="14">
        <f t="shared" si="13"/>
        <v>0.21052631578947367</v>
      </c>
      <c r="AH295" s="12">
        <v>12</v>
      </c>
      <c r="AI295" s="14">
        <f t="shared" si="14"/>
        <v>0.63157894736842102</v>
      </c>
      <c r="AJ295" s="8">
        <v>62083.333333333336</v>
      </c>
      <c r="AK295" s="8">
        <v>63741.166666666664</v>
      </c>
      <c r="AL295" s="8">
        <v>50000</v>
      </c>
      <c r="AM295" s="8">
        <v>73840</v>
      </c>
      <c r="AN295" s="10">
        <v>17.166666666666668</v>
      </c>
      <c r="AO295" s="10">
        <v>12.916666666666666</v>
      </c>
      <c r="AP295" s="10">
        <v>45</v>
      </c>
      <c r="AR295" s="6">
        <v>7</v>
      </c>
      <c r="AS295" s="14">
        <f t="shared" si="15"/>
        <v>0.36842105263157893</v>
      </c>
      <c r="AT295" s="8">
        <v>58571.428571428572</v>
      </c>
      <c r="AU295" s="8">
        <v>61011.285714285717</v>
      </c>
      <c r="AV295" s="8">
        <v>50000</v>
      </c>
      <c r="AW295" s="8">
        <v>69879</v>
      </c>
      <c r="AX295" s="10">
        <v>17</v>
      </c>
      <c r="AY295" s="10">
        <v>13.142857142857142</v>
      </c>
      <c r="AZ295" s="10">
        <v>44.857142857142854</v>
      </c>
      <c r="BB295" s="6">
        <v>0</v>
      </c>
      <c r="BC295" s="14">
        <f t="shared" si="16"/>
        <v>0</v>
      </c>
      <c r="BD295" s="8" t="s">
        <v>868</v>
      </c>
      <c r="BE295" s="8" t="s">
        <v>868</v>
      </c>
      <c r="BF295" s="8" t="s">
        <v>868</v>
      </c>
      <c r="BG295" s="8" t="s">
        <v>868</v>
      </c>
      <c r="BH295" s="10" t="s">
        <v>868</v>
      </c>
      <c r="BI295" s="10" t="s">
        <v>868</v>
      </c>
      <c r="BJ295" s="10" t="s">
        <v>868</v>
      </c>
    </row>
    <row r="296" spans="1:62" x14ac:dyDescent="0.2">
      <c r="A296" s="1" t="s">
        <v>0</v>
      </c>
      <c r="B296" s="1" t="s">
        <v>5</v>
      </c>
      <c r="C296" s="1" t="s">
        <v>64</v>
      </c>
      <c r="D296" s="1" t="s">
        <v>295</v>
      </c>
      <c r="E296" s="1" t="s">
        <v>767</v>
      </c>
      <c r="F296" s="1" t="s">
        <v>768</v>
      </c>
      <c r="G296" s="4">
        <v>372.3</v>
      </c>
      <c r="I296" s="12">
        <v>29</v>
      </c>
      <c r="J296" s="12">
        <v>3</v>
      </c>
      <c r="K296" s="12">
        <v>1</v>
      </c>
      <c r="M296" s="12">
        <v>0</v>
      </c>
      <c r="N296" s="12">
        <v>0</v>
      </c>
      <c r="P296" s="8">
        <v>60542.896551724138</v>
      </c>
      <c r="R296" s="8">
        <v>61886.793103448275</v>
      </c>
      <c r="S296" s="8">
        <v>50000</v>
      </c>
      <c r="T296" s="8">
        <v>80659</v>
      </c>
      <c r="V296" s="6">
        <v>2</v>
      </c>
      <c r="W296" s="8">
        <v>50000</v>
      </c>
      <c r="X296" s="8">
        <v>51011</v>
      </c>
      <c r="Z296" s="10">
        <v>14.103448275862069</v>
      </c>
      <c r="AA296" s="10">
        <v>11.793103448275861</v>
      </c>
      <c r="AC296" s="10">
        <v>39.827586206896555</v>
      </c>
      <c r="AE296" s="12">
        <v>1</v>
      </c>
      <c r="AF296" s="14">
        <f t="shared" si="13"/>
        <v>3.4482758620689655E-2</v>
      </c>
      <c r="AH296" s="12">
        <v>25</v>
      </c>
      <c r="AI296" s="14">
        <f t="shared" si="14"/>
        <v>0.86206896551724133</v>
      </c>
      <c r="AJ296" s="8">
        <v>60221.48</v>
      </c>
      <c r="AK296" s="8">
        <v>60704.24</v>
      </c>
      <c r="AL296" s="8">
        <v>50000</v>
      </c>
      <c r="AM296" s="8">
        <v>75784</v>
      </c>
      <c r="AN296" s="10">
        <v>13.8</v>
      </c>
      <c r="AO296" s="10">
        <v>11.52</v>
      </c>
      <c r="AP296" s="10">
        <v>39.68</v>
      </c>
      <c r="AR296" s="6">
        <v>24</v>
      </c>
      <c r="AS296" s="14">
        <f t="shared" si="15"/>
        <v>0.82758620689655171</v>
      </c>
      <c r="AT296" s="8">
        <v>59573.041666666664</v>
      </c>
      <c r="AU296" s="8">
        <v>60075.916666666664</v>
      </c>
      <c r="AV296" s="8">
        <v>50000</v>
      </c>
      <c r="AW296" s="8">
        <v>74584</v>
      </c>
      <c r="AX296" s="10">
        <v>13.208333333333334</v>
      </c>
      <c r="AY296" s="10">
        <v>10.916666666666666</v>
      </c>
      <c r="AZ296" s="10">
        <v>39.25</v>
      </c>
      <c r="BB296" s="6">
        <v>0</v>
      </c>
      <c r="BC296" s="14">
        <f t="shared" si="16"/>
        <v>0</v>
      </c>
      <c r="BD296" s="8" t="s">
        <v>868</v>
      </c>
      <c r="BE296" s="8" t="s">
        <v>868</v>
      </c>
      <c r="BF296" s="8" t="s">
        <v>868</v>
      </c>
      <c r="BG296" s="8" t="s">
        <v>868</v>
      </c>
      <c r="BH296" s="10" t="s">
        <v>868</v>
      </c>
      <c r="BI296" s="10" t="s">
        <v>868</v>
      </c>
      <c r="BJ296" s="10" t="s">
        <v>868</v>
      </c>
    </row>
    <row r="297" spans="1:62" x14ac:dyDescent="0.2">
      <c r="A297" s="1" t="s">
        <v>45</v>
      </c>
      <c r="B297" s="1" t="s">
        <v>50</v>
      </c>
      <c r="C297" s="1" t="s">
        <v>287</v>
      </c>
      <c r="D297" s="1" t="s">
        <v>288</v>
      </c>
      <c r="E297" s="1" t="s">
        <v>769</v>
      </c>
      <c r="F297" s="1" t="s">
        <v>770</v>
      </c>
      <c r="G297" s="4">
        <v>365.1</v>
      </c>
      <c r="I297" s="12">
        <v>35</v>
      </c>
      <c r="J297" s="12">
        <v>1</v>
      </c>
      <c r="K297" s="12">
        <v>0</v>
      </c>
      <c r="M297" s="12">
        <v>1</v>
      </c>
      <c r="N297" s="12">
        <v>1</v>
      </c>
      <c r="P297" s="8">
        <v>69453.371428571423</v>
      </c>
      <c r="R297" s="8">
        <v>71214.71428571429</v>
      </c>
      <c r="S297" s="8">
        <v>50000</v>
      </c>
      <c r="T297" s="8">
        <v>91503</v>
      </c>
      <c r="V297" s="6">
        <v>2</v>
      </c>
      <c r="W297" s="8">
        <v>50000</v>
      </c>
      <c r="X297" s="8">
        <v>50000</v>
      </c>
      <c r="Z297" s="10">
        <v>20.171428571428571</v>
      </c>
      <c r="AA297" s="10">
        <v>13.628571428571428</v>
      </c>
      <c r="AC297" s="10">
        <v>46.6</v>
      </c>
      <c r="AE297" s="12">
        <v>10</v>
      </c>
      <c r="AF297" s="14">
        <f t="shared" si="13"/>
        <v>0.2857142857142857</v>
      </c>
      <c r="AH297" s="12">
        <v>28</v>
      </c>
      <c r="AI297" s="14">
        <f t="shared" si="14"/>
        <v>0.8</v>
      </c>
      <c r="AJ297" s="8">
        <v>70138.821428571435</v>
      </c>
      <c r="AK297" s="8">
        <v>70670.821428571435</v>
      </c>
      <c r="AL297" s="8">
        <v>50000</v>
      </c>
      <c r="AM297" s="8">
        <v>91503</v>
      </c>
      <c r="AN297" s="10">
        <v>20.857142857142858</v>
      </c>
      <c r="AO297" s="10">
        <v>14.035714285714286</v>
      </c>
      <c r="AP297" s="10">
        <v>47.178571428571431</v>
      </c>
      <c r="AR297" s="6">
        <v>27</v>
      </c>
      <c r="AS297" s="14">
        <f t="shared" si="15"/>
        <v>0.77142857142857146</v>
      </c>
      <c r="AT297" s="8">
        <v>69812.185185185182</v>
      </c>
      <c r="AU297" s="8">
        <v>70363.888888888891</v>
      </c>
      <c r="AV297" s="8">
        <v>50000</v>
      </c>
      <c r="AW297" s="8">
        <v>91503</v>
      </c>
      <c r="AX297" s="10">
        <v>20.851851851851851</v>
      </c>
      <c r="AY297" s="10">
        <v>13.777777777777779</v>
      </c>
      <c r="AZ297" s="10">
        <v>47.185185185185183</v>
      </c>
      <c r="BB297" s="6">
        <v>0</v>
      </c>
      <c r="BC297" s="14">
        <f t="shared" si="16"/>
        <v>0</v>
      </c>
      <c r="BD297" s="8" t="s">
        <v>868</v>
      </c>
      <c r="BE297" s="8" t="s">
        <v>868</v>
      </c>
      <c r="BF297" s="8" t="s">
        <v>868</v>
      </c>
      <c r="BG297" s="8" t="s">
        <v>868</v>
      </c>
      <c r="BH297" s="10" t="s">
        <v>868</v>
      </c>
      <c r="BI297" s="10" t="s">
        <v>868</v>
      </c>
      <c r="BJ297" s="10" t="s">
        <v>868</v>
      </c>
    </row>
    <row r="298" spans="1:62" x14ac:dyDescent="0.2">
      <c r="A298" s="1" t="s">
        <v>6</v>
      </c>
      <c r="B298" s="1" t="s">
        <v>11</v>
      </c>
      <c r="C298" s="1" t="s">
        <v>482</v>
      </c>
      <c r="D298" s="1" t="s">
        <v>483</v>
      </c>
      <c r="E298" s="1" t="s">
        <v>771</v>
      </c>
      <c r="F298" s="1" t="s">
        <v>772</v>
      </c>
      <c r="G298" s="4">
        <v>273.8</v>
      </c>
      <c r="I298" s="12">
        <v>28</v>
      </c>
      <c r="J298" s="12">
        <v>2</v>
      </c>
      <c r="K298" s="12">
        <v>1</v>
      </c>
      <c r="M298" s="12">
        <v>1</v>
      </c>
      <c r="N298" s="12">
        <v>1</v>
      </c>
      <c r="P298" s="8">
        <v>56868</v>
      </c>
      <c r="R298" s="8">
        <v>59019.071428571428</v>
      </c>
      <c r="S298" s="8">
        <v>50000</v>
      </c>
      <c r="T298" s="8">
        <v>70635</v>
      </c>
      <c r="V298" s="6">
        <v>4</v>
      </c>
      <c r="W298" s="8">
        <v>50000</v>
      </c>
      <c r="X298" s="8">
        <v>51147</v>
      </c>
      <c r="Z298" s="10">
        <v>12.321428571428571</v>
      </c>
      <c r="AA298" s="10">
        <v>10.785714285714286</v>
      </c>
      <c r="AC298" s="10">
        <v>41.5</v>
      </c>
      <c r="AE298" s="12">
        <v>8</v>
      </c>
      <c r="AF298" s="14">
        <f t="shared" si="13"/>
        <v>0.2857142857142857</v>
      </c>
      <c r="AH298" s="12">
        <v>25</v>
      </c>
      <c r="AI298" s="14">
        <f t="shared" si="14"/>
        <v>0.8928571428571429</v>
      </c>
      <c r="AJ298" s="8">
        <v>56962.16</v>
      </c>
      <c r="AK298" s="8">
        <v>58439.6</v>
      </c>
      <c r="AL298" s="8">
        <v>50000</v>
      </c>
      <c r="AM298" s="8">
        <v>70635</v>
      </c>
      <c r="AN298" s="10">
        <v>12.96</v>
      </c>
      <c r="AO298" s="10">
        <v>11.88</v>
      </c>
      <c r="AP298" s="10">
        <v>42.24</v>
      </c>
      <c r="AR298" s="6">
        <v>20</v>
      </c>
      <c r="AS298" s="14">
        <f t="shared" si="15"/>
        <v>0.7142857142857143</v>
      </c>
      <c r="AT298" s="8">
        <v>55921.45</v>
      </c>
      <c r="AU298" s="8">
        <v>56992.25</v>
      </c>
      <c r="AV298" s="8">
        <v>50000</v>
      </c>
      <c r="AW298" s="8">
        <v>69441</v>
      </c>
      <c r="AX298" s="10">
        <v>11.4</v>
      </c>
      <c r="AY298" s="10">
        <v>10.199999999999999</v>
      </c>
      <c r="AZ298" s="10">
        <v>41.95</v>
      </c>
      <c r="BB298" s="6">
        <v>0</v>
      </c>
      <c r="BC298" s="14">
        <f t="shared" si="16"/>
        <v>0</v>
      </c>
      <c r="BD298" s="8" t="s">
        <v>868</v>
      </c>
      <c r="BE298" s="8" t="s">
        <v>868</v>
      </c>
      <c r="BF298" s="8" t="s">
        <v>868</v>
      </c>
      <c r="BG298" s="8" t="s">
        <v>868</v>
      </c>
      <c r="BH298" s="10" t="s">
        <v>868</v>
      </c>
      <c r="BI298" s="10" t="s">
        <v>868</v>
      </c>
      <c r="BJ298" s="10" t="s">
        <v>868</v>
      </c>
    </row>
    <row r="299" spans="1:62" x14ac:dyDescent="0.2">
      <c r="A299" s="1" t="s">
        <v>22</v>
      </c>
      <c r="B299" s="1" t="s">
        <v>26</v>
      </c>
      <c r="C299" s="1" t="s">
        <v>387</v>
      </c>
      <c r="D299" s="1" t="s">
        <v>388</v>
      </c>
      <c r="E299" s="1" t="s">
        <v>773</v>
      </c>
      <c r="F299" s="1" t="s">
        <v>774</v>
      </c>
      <c r="G299" s="4">
        <v>152</v>
      </c>
      <c r="I299" s="12">
        <v>8</v>
      </c>
      <c r="J299" s="12">
        <v>0</v>
      </c>
      <c r="K299" s="12">
        <v>0</v>
      </c>
      <c r="M299" s="12">
        <v>0</v>
      </c>
      <c r="N299" s="12">
        <v>0</v>
      </c>
      <c r="P299" s="8">
        <v>66386.125</v>
      </c>
      <c r="R299" s="8">
        <v>66386.125</v>
      </c>
      <c r="S299" s="8">
        <v>50500</v>
      </c>
      <c r="T299" s="8">
        <v>120944</v>
      </c>
      <c r="V299" s="6">
        <v>0</v>
      </c>
      <c r="W299" s="8" t="s">
        <v>868</v>
      </c>
      <c r="X299" s="8" t="s">
        <v>868</v>
      </c>
      <c r="Z299" s="10">
        <v>11.125</v>
      </c>
      <c r="AA299" s="10">
        <v>8.375</v>
      </c>
      <c r="AC299" s="10">
        <v>41</v>
      </c>
      <c r="AE299" s="12">
        <v>3</v>
      </c>
      <c r="AF299" s="14">
        <f t="shared" si="13"/>
        <v>0.375</v>
      </c>
      <c r="AH299" s="12">
        <v>7</v>
      </c>
      <c r="AI299" s="14">
        <f t="shared" si="14"/>
        <v>0.875</v>
      </c>
      <c r="AJ299" s="8">
        <v>58592.142857142855</v>
      </c>
      <c r="AK299" s="8">
        <v>58592.142857142855</v>
      </c>
      <c r="AL299" s="8">
        <v>50500</v>
      </c>
      <c r="AM299" s="8">
        <v>65765</v>
      </c>
      <c r="AN299" s="10">
        <v>9.4285714285714288</v>
      </c>
      <c r="AO299" s="10">
        <v>8.5714285714285712</v>
      </c>
      <c r="AP299" s="10">
        <v>40</v>
      </c>
      <c r="AR299" s="6">
        <v>5</v>
      </c>
      <c r="AS299" s="14">
        <f t="shared" si="15"/>
        <v>0.625</v>
      </c>
      <c r="AT299" s="8">
        <v>58127</v>
      </c>
      <c r="AU299" s="8">
        <v>58127</v>
      </c>
      <c r="AV299" s="8">
        <v>50500</v>
      </c>
      <c r="AW299" s="8">
        <v>65765</v>
      </c>
      <c r="AX299" s="10">
        <v>9.4</v>
      </c>
      <c r="AY299" s="10">
        <v>9</v>
      </c>
      <c r="AZ299" s="10">
        <v>42.8</v>
      </c>
      <c r="BB299" s="6">
        <v>0</v>
      </c>
      <c r="BC299" s="14">
        <f t="shared" si="16"/>
        <v>0</v>
      </c>
      <c r="BD299" s="8" t="s">
        <v>868</v>
      </c>
      <c r="BE299" s="8" t="s">
        <v>868</v>
      </c>
      <c r="BF299" s="8" t="s">
        <v>868</v>
      </c>
      <c r="BG299" s="8" t="s">
        <v>868</v>
      </c>
      <c r="BH299" s="10" t="s">
        <v>868</v>
      </c>
      <c r="BI299" s="10" t="s">
        <v>868</v>
      </c>
      <c r="BJ299" s="10" t="s">
        <v>868</v>
      </c>
    </row>
    <row r="300" spans="1:62" x14ac:dyDescent="0.2">
      <c r="A300" s="1" t="s">
        <v>84</v>
      </c>
      <c r="B300" s="1" t="s">
        <v>88</v>
      </c>
      <c r="C300" s="1" t="s">
        <v>92</v>
      </c>
      <c r="D300" s="1" t="s">
        <v>93</v>
      </c>
      <c r="E300" s="1" t="s">
        <v>775</v>
      </c>
      <c r="F300" s="1" t="s">
        <v>776</v>
      </c>
      <c r="G300" s="4">
        <v>706.5</v>
      </c>
      <c r="I300" s="12">
        <v>56</v>
      </c>
      <c r="J300" s="12">
        <v>2</v>
      </c>
      <c r="K300" s="12">
        <v>1</v>
      </c>
      <c r="M300" s="12">
        <v>0</v>
      </c>
      <c r="N300" s="12">
        <v>0</v>
      </c>
      <c r="P300" s="8">
        <v>63944.267857142855</v>
      </c>
      <c r="R300" s="8">
        <v>65920.053571428565</v>
      </c>
      <c r="S300" s="8">
        <v>50000</v>
      </c>
      <c r="T300" s="8">
        <v>90000</v>
      </c>
      <c r="V300" s="6">
        <v>0</v>
      </c>
      <c r="W300" s="8" t="s">
        <v>868</v>
      </c>
      <c r="X300" s="8" t="s">
        <v>868</v>
      </c>
      <c r="Z300" s="10">
        <v>14.446428571428571</v>
      </c>
      <c r="AA300" s="10">
        <v>9.7321428571428577</v>
      </c>
      <c r="AC300" s="10">
        <v>40.446428571428569</v>
      </c>
      <c r="AE300" s="12">
        <v>19</v>
      </c>
      <c r="AF300" s="14">
        <f t="shared" si="13"/>
        <v>0.3392857142857143</v>
      </c>
      <c r="AH300" s="12">
        <v>41</v>
      </c>
      <c r="AI300" s="14">
        <f t="shared" si="14"/>
        <v>0.7321428571428571</v>
      </c>
      <c r="AJ300" s="8">
        <v>64339.024390243903</v>
      </c>
      <c r="AK300" s="8">
        <v>65127.975609756097</v>
      </c>
      <c r="AL300" s="8">
        <v>50000</v>
      </c>
      <c r="AM300" s="8">
        <v>90000</v>
      </c>
      <c r="AN300" s="10">
        <v>14.560975609756097</v>
      </c>
      <c r="AO300" s="10">
        <v>9.2439024390243905</v>
      </c>
      <c r="AP300" s="10">
        <v>41.585365853658537</v>
      </c>
      <c r="AR300" s="6">
        <v>29</v>
      </c>
      <c r="AS300" s="14">
        <f t="shared" si="15"/>
        <v>0.5178571428571429</v>
      </c>
      <c r="AT300" s="8">
        <v>63580.517241379312</v>
      </c>
      <c r="AU300" s="8">
        <v>64443.724137931036</v>
      </c>
      <c r="AV300" s="8">
        <v>50000</v>
      </c>
      <c r="AW300" s="8">
        <v>79172</v>
      </c>
      <c r="AX300" s="10">
        <v>15.068965517241379</v>
      </c>
      <c r="AY300" s="10">
        <v>9.862068965517242</v>
      </c>
      <c r="AZ300" s="10">
        <v>41.758620689655174</v>
      </c>
      <c r="BB300" s="6">
        <v>1</v>
      </c>
      <c r="BC300" s="14">
        <f t="shared" si="16"/>
        <v>1.7857142857142856E-2</v>
      </c>
      <c r="BD300" s="8">
        <v>90000</v>
      </c>
      <c r="BE300" s="8">
        <v>90000</v>
      </c>
      <c r="BF300" s="8">
        <v>90000</v>
      </c>
      <c r="BG300" s="8">
        <v>90000</v>
      </c>
      <c r="BH300" s="10">
        <v>19</v>
      </c>
      <c r="BI300" s="10">
        <v>0</v>
      </c>
      <c r="BJ300" s="10">
        <v>42</v>
      </c>
    </row>
    <row r="301" spans="1:62" x14ac:dyDescent="0.2">
      <c r="A301" s="1" t="s">
        <v>0</v>
      </c>
      <c r="B301" s="1" t="s">
        <v>5</v>
      </c>
      <c r="C301" s="1" t="s">
        <v>0</v>
      </c>
      <c r="D301" s="1" t="s">
        <v>182</v>
      </c>
      <c r="E301" s="1" t="s">
        <v>777</v>
      </c>
      <c r="F301" s="1" t="s">
        <v>778</v>
      </c>
      <c r="G301" s="4">
        <v>915</v>
      </c>
      <c r="I301" s="12">
        <v>77</v>
      </c>
      <c r="J301" s="12">
        <v>1</v>
      </c>
      <c r="K301" s="12">
        <v>1</v>
      </c>
      <c r="M301" s="12">
        <v>0</v>
      </c>
      <c r="N301" s="12">
        <v>0</v>
      </c>
      <c r="P301" s="8">
        <v>61141.714285714283</v>
      </c>
      <c r="R301" s="8">
        <v>62512.142857142855</v>
      </c>
      <c r="S301" s="8">
        <v>50000</v>
      </c>
      <c r="T301" s="8">
        <v>82306</v>
      </c>
      <c r="V301" s="6">
        <v>2</v>
      </c>
      <c r="W301" s="8">
        <v>50000</v>
      </c>
      <c r="X301" s="8">
        <v>52125</v>
      </c>
      <c r="Z301" s="10">
        <v>15</v>
      </c>
      <c r="AA301" s="10">
        <v>12.61038961038961</v>
      </c>
      <c r="AC301" s="10">
        <v>40.974025974025977</v>
      </c>
      <c r="AE301" s="12">
        <v>15</v>
      </c>
      <c r="AF301" s="14">
        <f t="shared" si="13"/>
        <v>0.19480519480519481</v>
      </c>
      <c r="AH301" s="12">
        <v>63</v>
      </c>
      <c r="AI301" s="14">
        <f t="shared" si="14"/>
        <v>0.81818181818181823</v>
      </c>
      <c r="AJ301" s="8">
        <v>61111.666666666664</v>
      </c>
      <c r="AK301" s="8">
        <v>61652.142857142855</v>
      </c>
      <c r="AL301" s="8">
        <v>50000</v>
      </c>
      <c r="AM301" s="8">
        <v>82306</v>
      </c>
      <c r="AN301" s="10">
        <v>14.80952380952381</v>
      </c>
      <c r="AO301" s="10">
        <v>12.333333333333334</v>
      </c>
      <c r="AP301" s="10">
        <v>41.015873015873019</v>
      </c>
      <c r="AR301" s="6">
        <v>53</v>
      </c>
      <c r="AS301" s="14">
        <f t="shared" si="15"/>
        <v>0.68831168831168832</v>
      </c>
      <c r="AT301" s="8">
        <v>59323.660377358494</v>
      </c>
      <c r="AU301" s="8">
        <v>59858.094339622643</v>
      </c>
      <c r="AV301" s="8">
        <v>50000</v>
      </c>
      <c r="AW301" s="8">
        <v>82306</v>
      </c>
      <c r="AX301" s="10">
        <v>13.056603773584905</v>
      </c>
      <c r="AY301" s="10">
        <v>10.79245283018868</v>
      </c>
      <c r="AZ301" s="10">
        <v>39.264150943396224</v>
      </c>
      <c r="BB301" s="6">
        <v>1</v>
      </c>
      <c r="BC301" s="14">
        <f t="shared" si="16"/>
        <v>1.2987012987012988E-2</v>
      </c>
      <c r="BD301" s="8">
        <v>72000</v>
      </c>
      <c r="BE301" s="8">
        <v>72000</v>
      </c>
      <c r="BF301" s="8">
        <v>72000</v>
      </c>
      <c r="BG301" s="8">
        <v>72000</v>
      </c>
      <c r="BH301" s="10">
        <v>14</v>
      </c>
      <c r="BI301" s="10">
        <v>14</v>
      </c>
      <c r="BJ301" s="10">
        <v>43</v>
      </c>
    </row>
    <row r="302" spans="1:62" x14ac:dyDescent="0.2">
      <c r="A302" s="1" t="s">
        <v>6</v>
      </c>
      <c r="B302" s="1" t="s">
        <v>11</v>
      </c>
      <c r="C302" s="1" t="s">
        <v>136</v>
      </c>
      <c r="D302" s="1" t="s">
        <v>137</v>
      </c>
      <c r="E302" s="1" t="s">
        <v>779</v>
      </c>
      <c r="F302" s="1" t="s">
        <v>780</v>
      </c>
      <c r="G302" s="4">
        <v>314.2</v>
      </c>
      <c r="I302" s="12">
        <v>27</v>
      </c>
      <c r="J302" s="12">
        <v>0</v>
      </c>
      <c r="K302" s="12">
        <v>1</v>
      </c>
      <c r="M302" s="12">
        <v>0</v>
      </c>
      <c r="N302" s="12">
        <v>0</v>
      </c>
      <c r="P302" s="8">
        <v>55796.296296296299</v>
      </c>
      <c r="R302" s="8">
        <v>56388.888888888891</v>
      </c>
      <c r="S302" s="8">
        <v>50000</v>
      </c>
      <c r="T302" s="8">
        <v>80500</v>
      </c>
      <c r="V302" s="6">
        <v>4</v>
      </c>
      <c r="W302" s="8">
        <v>51875</v>
      </c>
      <c r="X302" s="8">
        <v>51875</v>
      </c>
      <c r="Z302" s="10">
        <v>4.4444444444444446</v>
      </c>
      <c r="AA302" s="10">
        <v>3.4814814814814814</v>
      </c>
      <c r="AC302" s="10">
        <v>30.481481481481481</v>
      </c>
      <c r="AE302" s="12">
        <v>1</v>
      </c>
      <c r="AF302" s="14">
        <f t="shared" si="13"/>
        <v>3.7037037037037035E-2</v>
      </c>
      <c r="AH302" s="12">
        <v>25</v>
      </c>
      <c r="AI302" s="14">
        <f t="shared" si="14"/>
        <v>0.92592592592592593</v>
      </c>
      <c r="AJ302" s="8">
        <v>55800</v>
      </c>
      <c r="AK302" s="8">
        <v>56120</v>
      </c>
      <c r="AL302" s="8">
        <v>50000</v>
      </c>
      <c r="AM302" s="8">
        <v>80500</v>
      </c>
      <c r="AN302" s="10">
        <v>4.4000000000000004</v>
      </c>
      <c r="AO302" s="10">
        <v>3.52</v>
      </c>
      <c r="AP302" s="10">
        <v>30.56</v>
      </c>
      <c r="AR302" s="6">
        <v>11</v>
      </c>
      <c r="AS302" s="14">
        <f t="shared" si="15"/>
        <v>0.40740740740740738</v>
      </c>
      <c r="AT302" s="8">
        <v>51090.909090909088</v>
      </c>
      <c r="AU302" s="8">
        <v>51818.181818181816</v>
      </c>
      <c r="AV302" s="8">
        <v>50000</v>
      </c>
      <c r="AW302" s="8">
        <v>60500</v>
      </c>
      <c r="AX302" s="10">
        <v>2</v>
      </c>
      <c r="AY302" s="10">
        <v>1.5454545454545454</v>
      </c>
      <c r="AZ302" s="10">
        <v>26.727272727272727</v>
      </c>
      <c r="BB302" s="6">
        <v>0</v>
      </c>
      <c r="BC302" s="14">
        <f t="shared" si="16"/>
        <v>0</v>
      </c>
      <c r="BD302" s="8" t="s">
        <v>868</v>
      </c>
      <c r="BE302" s="8" t="s">
        <v>868</v>
      </c>
      <c r="BF302" s="8" t="s">
        <v>868</v>
      </c>
      <c r="BG302" s="8" t="s">
        <v>868</v>
      </c>
      <c r="BH302" s="10" t="s">
        <v>868</v>
      </c>
      <c r="BI302" s="10" t="s">
        <v>868</v>
      </c>
      <c r="BJ302" s="10" t="s">
        <v>868</v>
      </c>
    </row>
    <row r="303" spans="1:62" x14ac:dyDescent="0.2">
      <c r="A303" s="1" t="s">
        <v>6</v>
      </c>
      <c r="B303" s="1" t="s">
        <v>11</v>
      </c>
      <c r="C303" s="1" t="s">
        <v>70</v>
      </c>
      <c r="D303" s="1" t="s">
        <v>71</v>
      </c>
      <c r="E303" s="1" t="s">
        <v>781</v>
      </c>
      <c r="F303" s="1" t="s">
        <v>782</v>
      </c>
      <c r="G303" s="4">
        <v>3339.6</v>
      </c>
      <c r="I303" s="12">
        <v>321</v>
      </c>
      <c r="J303" s="12">
        <v>6</v>
      </c>
      <c r="K303" s="12">
        <v>0</v>
      </c>
      <c r="M303" s="12">
        <v>0</v>
      </c>
      <c r="N303" s="12">
        <v>0</v>
      </c>
      <c r="P303" s="8">
        <v>66626.803738317758</v>
      </c>
      <c r="R303" s="8">
        <v>67550.11526479751</v>
      </c>
      <c r="S303" s="8">
        <v>56330</v>
      </c>
      <c r="T303" s="8">
        <v>98357</v>
      </c>
      <c r="V303" s="6">
        <v>12</v>
      </c>
      <c r="W303" s="8">
        <v>56774.166666666664</v>
      </c>
      <c r="X303" s="8">
        <v>56774.166666666664</v>
      </c>
      <c r="Z303" s="10">
        <v>11.161993769470405</v>
      </c>
      <c r="AA303" s="10">
        <v>7.6510903426791277</v>
      </c>
      <c r="AC303" s="10">
        <v>38.0809968847352</v>
      </c>
      <c r="AE303" s="12">
        <v>105</v>
      </c>
      <c r="AF303" s="14">
        <f t="shared" si="13"/>
        <v>0.32710280373831774</v>
      </c>
      <c r="AH303" s="12">
        <v>291</v>
      </c>
      <c r="AI303" s="14">
        <f t="shared" si="14"/>
        <v>0.90654205607476634</v>
      </c>
      <c r="AJ303" s="8">
        <v>66674.024054982816</v>
      </c>
      <c r="AK303" s="8">
        <v>67131.934707903783</v>
      </c>
      <c r="AL303" s="8">
        <v>56330</v>
      </c>
      <c r="AM303" s="8">
        <v>98357</v>
      </c>
      <c r="AN303" s="10">
        <v>11.171821305841924</v>
      </c>
      <c r="AO303" s="10">
        <v>7.6219931271477659</v>
      </c>
      <c r="AP303" s="10">
        <v>38.134020618556704</v>
      </c>
      <c r="AR303" s="6">
        <v>187</v>
      </c>
      <c r="AS303" s="14">
        <f t="shared" si="15"/>
        <v>0.58255451713395634</v>
      </c>
      <c r="AT303" s="8">
        <v>64759.422459893045</v>
      </c>
      <c r="AU303" s="8">
        <v>65436.315508021391</v>
      </c>
      <c r="AV303" s="8">
        <v>56330</v>
      </c>
      <c r="AW303" s="8">
        <v>97966</v>
      </c>
      <c r="AX303" s="10">
        <v>10.657754010695188</v>
      </c>
      <c r="AY303" s="10">
        <v>6.8449197860962565</v>
      </c>
      <c r="AZ303" s="10">
        <v>37.245989304812831</v>
      </c>
      <c r="BB303" s="6">
        <v>21</v>
      </c>
      <c r="BC303" s="14">
        <f t="shared" si="16"/>
        <v>6.5420560747663545E-2</v>
      </c>
      <c r="BD303" s="8">
        <v>79009.666666666672</v>
      </c>
      <c r="BE303" s="8">
        <v>79009.666666666672</v>
      </c>
      <c r="BF303" s="8">
        <v>67057</v>
      </c>
      <c r="BG303" s="8">
        <v>98357</v>
      </c>
      <c r="BH303" s="10">
        <v>18.238095238095237</v>
      </c>
      <c r="BI303" s="10">
        <v>15.428571428571429</v>
      </c>
      <c r="BJ303" s="10">
        <v>44.047619047619051</v>
      </c>
    </row>
    <row r="304" spans="1:62" x14ac:dyDescent="0.2">
      <c r="A304" s="1" t="s">
        <v>27</v>
      </c>
      <c r="B304" s="1" t="s">
        <v>32</v>
      </c>
      <c r="C304" s="1" t="s">
        <v>783</v>
      </c>
      <c r="D304" s="1" t="s">
        <v>784</v>
      </c>
      <c r="E304" s="1" t="s">
        <v>785</v>
      </c>
      <c r="F304" s="1" t="s">
        <v>786</v>
      </c>
      <c r="G304" s="4">
        <v>945.3</v>
      </c>
      <c r="I304" s="12">
        <v>67</v>
      </c>
      <c r="J304" s="12">
        <v>8</v>
      </c>
      <c r="K304" s="12">
        <v>4</v>
      </c>
      <c r="M304" s="12">
        <v>0</v>
      </c>
      <c r="N304" s="12">
        <v>0</v>
      </c>
      <c r="P304" s="8">
        <v>62137.194029850747</v>
      </c>
      <c r="R304" s="8">
        <v>64573.746268656716</v>
      </c>
      <c r="S304" s="8">
        <v>50000</v>
      </c>
      <c r="T304" s="8">
        <v>94268</v>
      </c>
      <c r="V304" s="6">
        <v>1</v>
      </c>
      <c r="W304" s="8">
        <v>50000</v>
      </c>
      <c r="X304" s="8">
        <v>50000</v>
      </c>
      <c r="Z304" s="10">
        <v>14.611940298507463</v>
      </c>
      <c r="AA304" s="10">
        <v>10.119402985074627</v>
      </c>
      <c r="AC304" s="10">
        <v>46.522388059701491</v>
      </c>
      <c r="AE304" s="12">
        <v>15</v>
      </c>
      <c r="AF304" s="14">
        <f t="shared" si="13"/>
        <v>0.22388059701492538</v>
      </c>
      <c r="AH304" s="12">
        <v>64</v>
      </c>
      <c r="AI304" s="14">
        <f t="shared" si="14"/>
        <v>0.95522388059701491</v>
      </c>
      <c r="AJ304" s="8">
        <v>62252.8125</v>
      </c>
      <c r="AK304" s="8">
        <v>64131.390625</v>
      </c>
      <c r="AL304" s="8">
        <v>50000</v>
      </c>
      <c r="AM304" s="8">
        <v>94268</v>
      </c>
      <c r="AN304" s="10">
        <v>14.640625</v>
      </c>
      <c r="AO304" s="10">
        <v>10.296875</v>
      </c>
      <c r="AP304" s="10">
        <v>46.5625</v>
      </c>
      <c r="AR304" s="6">
        <v>52</v>
      </c>
      <c r="AS304" s="14">
        <f t="shared" si="15"/>
        <v>0.77611940298507465</v>
      </c>
      <c r="AT304" s="8">
        <v>60823.923076923078</v>
      </c>
      <c r="AU304" s="8">
        <v>62796.519230769234</v>
      </c>
      <c r="AV304" s="8">
        <v>50000</v>
      </c>
      <c r="AW304" s="8">
        <v>94268</v>
      </c>
      <c r="AX304" s="10">
        <v>14.134615384615385</v>
      </c>
      <c r="AY304" s="10">
        <v>9.8269230769230766</v>
      </c>
      <c r="AZ304" s="10">
        <v>46.42307692307692</v>
      </c>
      <c r="BB304" s="6">
        <v>1</v>
      </c>
      <c r="BC304" s="14">
        <f t="shared" si="16"/>
        <v>1.4925373134328358E-2</v>
      </c>
      <c r="BD304" s="8">
        <v>90937</v>
      </c>
      <c r="BE304" s="8">
        <v>90937</v>
      </c>
      <c r="BF304" s="8">
        <v>90937</v>
      </c>
      <c r="BG304" s="8">
        <v>90937</v>
      </c>
      <c r="BH304" s="10">
        <v>28</v>
      </c>
      <c r="BI304" s="10">
        <v>28</v>
      </c>
      <c r="BJ304" s="10">
        <v>48</v>
      </c>
    </row>
    <row r="305" spans="1:62" x14ac:dyDescent="0.2">
      <c r="A305" s="1" t="s">
        <v>6</v>
      </c>
      <c r="B305" s="1" t="s">
        <v>11</v>
      </c>
      <c r="C305" s="1" t="s">
        <v>12</v>
      </c>
      <c r="D305" s="1" t="s">
        <v>13</v>
      </c>
      <c r="E305" s="1" t="s">
        <v>787</v>
      </c>
      <c r="F305" s="1" t="s">
        <v>788</v>
      </c>
      <c r="G305" s="4">
        <v>983.8</v>
      </c>
      <c r="I305" s="12">
        <v>70</v>
      </c>
      <c r="J305" s="12">
        <v>1</v>
      </c>
      <c r="K305" s="12">
        <v>1</v>
      </c>
      <c r="M305" s="12">
        <v>0</v>
      </c>
      <c r="N305" s="12">
        <v>0</v>
      </c>
      <c r="P305" s="8">
        <v>67765.71428571429</v>
      </c>
      <c r="R305" s="8">
        <v>71578.042857142864</v>
      </c>
      <c r="S305" s="8">
        <v>56000</v>
      </c>
      <c r="T305" s="8">
        <v>96750</v>
      </c>
      <c r="V305" s="6">
        <v>0</v>
      </c>
      <c r="W305" s="8" t="s">
        <v>868</v>
      </c>
      <c r="X305" s="8" t="s">
        <v>868</v>
      </c>
      <c r="Z305" s="10">
        <v>13.9</v>
      </c>
      <c r="AA305" s="10">
        <v>9.1</v>
      </c>
      <c r="AC305" s="10">
        <v>39.542857142857144</v>
      </c>
      <c r="AE305" s="12">
        <v>16</v>
      </c>
      <c r="AF305" s="14">
        <f t="shared" si="13"/>
        <v>0.22857142857142856</v>
      </c>
      <c r="AH305" s="12">
        <v>51</v>
      </c>
      <c r="AI305" s="14">
        <f t="shared" si="14"/>
        <v>0.72857142857142854</v>
      </c>
      <c r="AJ305" s="8">
        <v>69146.078431372545</v>
      </c>
      <c r="AK305" s="8">
        <v>71417.901960784307</v>
      </c>
      <c r="AL305" s="8">
        <v>56000</v>
      </c>
      <c r="AM305" s="8">
        <v>96750</v>
      </c>
      <c r="AN305" s="10">
        <v>15.352941176470589</v>
      </c>
      <c r="AO305" s="10">
        <v>9.5490196078431371</v>
      </c>
      <c r="AP305" s="10">
        <v>41.431372549019606</v>
      </c>
      <c r="AR305" s="6">
        <v>29</v>
      </c>
      <c r="AS305" s="14">
        <f t="shared" si="15"/>
        <v>0.41428571428571431</v>
      </c>
      <c r="AT305" s="8">
        <v>65463.793103448275</v>
      </c>
      <c r="AU305" s="8">
        <v>67728.034482758623</v>
      </c>
      <c r="AV305" s="8">
        <v>56000</v>
      </c>
      <c r="AW305" s="8">
        <v>85000</v>
      </c>
      <c r="AX305" s="10">
        <v>13.172413793103448</v>
      </c>
      <c r="AY305" s="10">
        <v>7.5172413793103452</v>
      </c>
      <c r="AZ305" s="10">
        <v>38.655172413793103</v>
      </c>
      <c r="BB305" s="6">
        <v>0</v>
      </c>
      <c r="BC305" s="14">
        <f t="shared" si="16"/>
        <v>0</v>
      </c>
      <c r="BD305" s="8" t="s">
        <v>868</v>
      </c>
      <c r="BE305" s="8" t="s">
        <v>868</v>
      </c>
      <c r="BF305" s="8" t="s">
        <v>868</v>
      </c>
      <c r="BG305" s="8" t="s">
        <v>868</v>
      </c>
      <c r="BH305" s="10" t="s">
        <v>868</v>
      </c>
      <c r="BI305" s="10" t="s">
        <v>868</v>
      </c>
      <c r="BJ305" s="10" t="s">
        <v>868</v>
      </c>
    </row>
    <row r="306" spans="1:62" x14ac:dyDescent="0.2">
      <c r="A306" s="1" t="s">
        <v>84</v>
      </c>
      <c r="B306" s="1" t="s">
        <v>88</v>
      </c>
      <c r="C306" s="1" t="s">
        <v>667</v>
      </c>
      <c r="D306" s="1" t="s">
        <v>668</v>
      </c>
      <c r="E306" s="1" t="s">
        <v>789</v>
      </c>
      <c r="F306" s="1" t="s">
        <v>790</v>
      </c>
      <c r="G306" s="4">
        <v>278</v>
      </c>
      <c r="I306" s="12">
        <v>21</v>
      </c>
      <c r="J306" s="12">
        <v>1</v>
      </c>
      <c r="K306" s="12">
        <v>0</v>
      </c>
      <c r="M306" s="12">
        <v>2</v>
      </c>
      <c r="N306" s="12">
        <v>1</v>
      </c>
      <c r="P306" s="8">
        <v>60154.142857142855</v>
      </c>
      <c r="R306" s="8">
        <v>61195.095238095237</v>
      </c>
      <c r="S306" s="8">
        <v>50000</v>
      </c>
      <c r="T306" s="8">
        <v>75435</v>
      </c>
      <c r="V306" s="6">
        <v>0</v>
      </c>
      <c r="W306" s="8" t="s">
        <v>868</v>
      </c>
      <c r="X306" s="8" t="s">
        <v>868</v>
      </c>
      <c r="Z306" s="10">
        <v>15.285714285714286</v>
      </c>
      <c r="AA306" s="10">
        <v>7.666666666666667</v>
      </c>
      <c r="AC306" s="10">
        <v>41</v>
      </c>
      <c r="AE306" s="12">
        <v>6</v>
      </c>
      <c r="AF306" s="14">
        <f t="shared" si="13"/>
        <v>0.2857142857142857</v>
      </c>
      <c r="AH306" s="12">
        <v>20</v>
      </c>
      <c r="AI306" s="14">
        <f t="shared" si="14"/>
        <v>0.95238095238095233</v>
      </c>
      <c r="AJ306" s="8">
        <v>59935.95</v>
      </c>
      <c r="AK306" s="8">
        <v>60638.95</v>
      </c>
      <c r="AL306" s="8">
        <v>50000</v>
      </c>
      <c r="AM306" s="8">
        <v>75435</v>
      </c>
      <c r="AN306" s="10">
        <v>14.5</v>
      </c>
      <c r="AO306" s="10">
        <v>7.5</v>
      </c>
      <c r="AP306" s="10">
        <v>40.15</v>
      </c>
      <c r="AR306" s="6">
        <v>12</v>
      </c>
      <c r="AS306" s="14">
        <f t="shared" si="15"/>
        <v>0.5714285714285714</v>
      </c>
      <c r="AT306" s="8">
        <v>56403.666666666664</v>
      </c>
      <c r="AU306" s="8">
        <v>56787</v>
      </c>
      <c r="AV306" s="8">
        <v>50000</v>
      </c>
      <c r="AW306" s="8">
        <v>64535</v>
      </c>
      <c r="AX306" s="10">
        <v>11.333333333333334</v>
      </c>
      <c r="AY306" s="10">
        <v>2.5833333333333335</v>
      </c>
      <c r="AZ306" s="10">
        <v>37.166666666666664</v>
      </c>
      <c r="BB306" s="6">
        <v>1</v>
      </c>
      <c r="BC306" s="14">
        <f t="shared" si="16"/>
        <v>4.7619047619047616E-2</v>
      </c>
      <c r="BD306" s="8">
        <v>74518</v>
      </c>
      <c r="BE306" s="8">
        <v>74518</v>
      </c>
      <c r="BF306" s="8">
        <v>74518</v>
      </c>
      <c r="BG306" s="8">
        <v>74518</v>
      </c>
      <c r="BH306" s="10">
        <v>26</v>
      </c>
      <c r="BI306" s="10">
        <v>22</v>
      </c>
      <c r="BJ306" s="10">
        <v>54</v>
      </c>
    </row>
    <row r="307" spans="1:62" x14ac:dyDescent="0.2">
      <c r="A307" s="1" t="s">
        <v>33</v>
      </c>
      <c r="B307" s="1" t="s">
        <v>38</v>
      </c>
      <c r="C307" s="1" t="s">
        <v>110</v>
      </c>
      <c r="D307" s="1" t="s">
        <v>111</v>
      </c>
      <c r="E307" s="1" t="s">
        <v>791</v>
      </c>
      <c r="F307" s="1" t="s">
        <v>792</v>
      </c>
      <c r="G307" s="4">
        <v>1600.6</v>
      </c>
      <c r="I307" s="12">
        <v>123</v>
      </c>
      <c r="J307" s="12">
        <v>3</v>
      </c>
      <c r="K307" s="12">
        <v>0</v>
      </c>
      <c r="M307" s="12">
        <v>0</v>
      </c>
      <c r="N307" s="12">
        <v>0</v>
      </c>
      <c r="P307" s="8">
        <v>63576.357723577239</v>
      </c>
      <c r="R307" s="8">
        <v>64739.617886178865</v>
      </c>
      <c r="S307" s="8">
        <v>50000</v>
      </c>
      <c r="T307" s="8">
        <v>99628</v>
      </c>
      <c r="V307" s="6">
        <v>6</v>
      </c>
      <c r="W307" s="8">
        <v>53291.666666666664</v>
      </c>
      <c r="X307" s="8">
        <v>53291.666666666664</v>
      </c>
      <c r="Z307" s="10">
        <v>14.455284552845528</v>
      </c>
      <c r="AA307" s="10">
        <v>11.081300813008131</v>
      </c>
      <c r="AC307" s="10">
        <v>41.40650406504065</v>
      </c>
      <c r="AE307" s="12">
        <v>43</v>
      </c>
      <c r="AF307" s="14">
        <f t="shared" si="13"/>
        <v>0.34959349593495936</v>
      </c>
      <c r="AH307" s="12">
        <v>115</v>
      </c>
      <c r="AI307" s="14">
        <f t="shared" si="14"/>
        <v>0.93495934959349591</v>
      </c>
      <c r="AJ307" s="8">
        <v>63627.921739130434</v>
      </c>
      <c r="AK307" s="8">
        <v>64494.46086956522</v>
      </c>
      <c r="AL307" s="8">
        <v>50000</v>
      </c>
      <c r="AM307" s="8">
        <v>99628</v>
      </c>
      <c r="AN307" s="10">
        <v>14.504347826086956</v>
      </c>
      <c r="AO307" s="10">
        <v>10.973913043478261</v>
      </c>
      <c r="AP307" s="10">
        <v>41.634782608695652</v>
      </c>
      <c r="AR307" s="6">
        <v>72</v>
      </c>
      <c r="AS307" s="14">
        <f t="shared" si="15"/>
        <v>0.58536585365853655</v>
      </c>
      <c r="AT307" s="8">
        <v>62386</v>
      </c>
      <c r="AU307" s="8">
        <v>63362.083333333336</v>
      </c>
      <c r="AV307" s="8">
        <v>50000</v>
      </c>
      <c r="AW307" s="8">
        <v>81075</v>
      </c>
      <c r="AX307" s="10">
        <v>13.916666666666666</v>
      </c>
      <c r="AY307" s="10">
        <v>9.7222222222222214</v>
      </c>
      <c r="AZ307" s="10">
        <v>41.333333333333336</v>
      </c>
      <c r="BB307" s="6">
        <v>4</v>
      </c>
      <c r="BC307" s="14">
        <f t="shared" si="16"/>
        <v>3.2520325203252036E-2</v>
      </c>
      <c r="BD307" s="8">
        <v>80238.25</v>
      </c>
      <c r="BE307" s="8">
        <v>80238.25</v>
      </c>
      <c r="BF307" s="8">
        <v>59000</v>
      </c>
      <c r="BG307" s="8">
        <v>99628</v>
      </c>
      <c r="BH307" s="10">
        <v>19.25</v>
      </c>
      <c r="BI307" s="10">
        <v>17.5</v>
      </c>
      <c r="BJ307" s="10">
        <v>42.25</v>
      </c>
    </row>
    <row r="308" spans="1:62" x14ac:dyDescent="0.2">
      <c r="A308" s="1" t="s">
        <v>27</v>
      </c>
      <c r="B308" s="1" t="s">
        <v>32</v>
      </c>
      <c r="C308" s="1" t="s">
        <v>573</v>
      </c>
      <c r="D308" s="1" t="s">
        <v>574</v>
      </c>
      <c r="E308" s="1" t="s">
        <v>793</v>
      </c>
      <c r="F308" s="1" t="s">
        <v>794</v>
      </c>
      <c r="G308" s="4">
        <v>481.6</v>
      </c>
      <c r="I308" s="12">
        <v>49</v>
      </c>
      <c r="J308" s="12">
        <v>2</v>
      </c>
      <c r="K308" s="12">
        <v>1</v>
      </c>
      <c r="M308" s="12">
        <v>0</v>
      </c>
      <c r="N308" s="12">
        <v>0</v>
      </c>
      <c r="P308" s="8">
        <v>59342.714285714283</v>
      </c>
      <c r="R308" s="8">
        <v>61250.204081632655</v>
      </c>
      <c r="S308" s="8">
        <v>50880</v>
      </c>
      <c r="T308" s="8">
        <v>85293</v>
      </c>
      <c r="V308" s="6">
        <v>1</v>
      </c>
      <c r="W308" s="8">
        <v>50389</v>
      </c>
      <c r="X308" s="8">
        <v>57409</v>
      </c>
      <c r="Z308" s="10">
        <v>13.081632653061224</v>
      </c>
      <c r="AA308" s="10">
        <v>9.4489795918367339</v>
      </c>
      <c r="AC308" s="10">
        <v>40.897959183673471</v>
      </c>
      <c r="AE308" s="12">
        <v>6</v>
      </c>
      <c r="AF308" s="14">
        <f t="shared" si="13"/>
        <v>0.12244897959183673</v>
      </c>
      <c r="AH308" s="12">
        <v>45</v>
      </c>
      <c r="AI308" s="14">
        <f t="shared" si="14"/>
        <v>0.91836734693877553</v>
      </c>
      <c r="AJ308" s="8">
        <v>58857.777777777781</v>
      </c>
      <c r="AK308" s="8">
        <v>60052.933333333334</v>
      </c>
      <c r="AL308" s="8">
        <v>50880</v>
      </c>
      <c r="AM308" s="8">
        <v>78756</v>
      </c>
      <c r="AN308" s="10">
        <v>12.977777777777778</v>
      </c>
      <c r="AO308" s="10">
        <v>9.3111111111111118</v>
      </c>
      <c r="AP308" s="10">
        <v>41.044444444444444</v>
      </c>
      <c r="AR308" s="6">
        <v>33</v>
      </c>
      <c r="AS308" s="14">
        <f t="shared" si="15"/>
        <v>0.67346938775510201</v>
      </c>
      <c r="AT308" s="8">
        <v>57678.696969696968</v>
      </c>
      <c r="AU308" s="8">
        <v>59118.666666666664</v>
      </c>
      <c r="AV308" s="8">
        <v>50880</v>
      </c>
      <c r="AW308" s="8">
        <v>72765</v>
      </c>
      <c r="AX308" s="10">
        <v>11.333333333333334</v>
      </c>
      <c r="AY308" s="10">
        <v>7.3939393939393936</v>
      </c>
      <c r="AZ308" s="10">
        <v>40.363636363636367</v>
      </c>
      <c r="BB308" s="6">
        <v>1</v>
      </c>
      <c r="BC308" s="14">
        <f t="shared" si="16"/>
        <v>2.0408163265306121E-2</v>
      </c>
      <c r="BD308" s="8">
        <v>77590</v>
      </c>
      <c r="BE308" s="8">
        <v>78756</v>
      </c>
      <c r="BF308" s="8">
        <v>78756</v>
      </c>
      <c r="BG308" s="8">
        <v>78756</v>
      </c>
      <c r="BH308" s="10">
        <v>26</v>
      </c>
      <c r="BI308" s="10">
        <v>21</v>
      </c>
      <c r="BJ308" s="10">
        <v>49</v>
      </c>
    </row>
    <row r="309" spans="1:62" x14ac:dyDescent="0.2">
      <c r="A309" s="1" t="s">
        <v>22</v>
      </c>
      <c r="B309" s="1" t="s">
        <v>26</v>
      </c>
      <c r="C309" s="1" t="s">
        <v>689</v>
      </c>
      <c r="D309" s="1" t="s">
        <v>690</v>
      </c>
      <c r="E309" s="1" t="s">
        <v>795</v>
      </c>
      <c r="F309" s="1" t="s">
        <v>796</v>
      </c>
      <c r="G309" s="4">
        <v>787.1</v>
      </c>
      <c r="I309" s="12">
        <v>56</v>
      </c>
      <c r="J309" s="12">
        <v>0</v>
      </c>
      <c r="K309" s="12">
        <v>1</v>
      </c>
      <c r="M309" s="12">
        <v>1</v>
      </c>
      <c r="N309" s="12">
        <v>1</v>
      </c>
      <c r="P309" s="8">
        <v>58438.339285714283</v>
      </c>
      <c r="R309" s="8">
        <v>60126</v>
      </c>
      <c r="S309" s="8">
        <v>50000</v>
      </c>
      <c r="T309" s="8">
        <v>82062</v>
      </c>
      <c r="V309" s="6">
        <v>2</v>
      </c>
      <c r="W309" s="8">
        <v>50000</v>
      </c>
      <c r="X309" s="8">
        <v>54408.5</v>
      </c>
      <c r="Z309" s="10">
        <v>12.714285714285714</v>
      </c>
      <c r="AA309" s="10">
        <v>9.8035714285714288</v>
      </c>
      <c r="AC309" s="10">
        <v>41.767857142857146</v>
      </c>
      <c r="AE309" s="12">
        <v>10</v>
      </c>
      <c r="AF309" s="14">
        <f t="shared" si="13"/>
        <v>0.17857142857142858</v>
      </c>
      <c r="AH309" s="12">
        <v>49</v>
      </c>
      <c r="AI309" s="14">
        <f t="shared" si="14"/>
        <v>0.875</v>
      </c>
      <c r="AJ309" s="8">
        <v>58110.34693877551</v>
      </c>
      <c r="AK309" s="8">
        <v>58938.489795918365</v>
      </c>
      <c r="AL309" s="8">
        <v>50000</v>
      </c>
      <c r="AM309" s="8">
        <v>80840</v>
      </c>
      <c r="AN309" s="10">
        <v>11.959183673469388</v>
      </c>
      <c r="AO309" s="10">
        <v>9.0816326530612237</v>
      </c>
      <c r="AP309" s="10">
        <v>40.979591836734691</v>
      </c>
      <c r="AR309" s="6">
        <v>35</v>
      </c>
      <c r="AS309" s="14">
        <f t="shared" si="15"/>
        <v>0.625</v>
      </c>
      <c r="AT309" s="8">
        <v>54622.057142857142</v>
      </c>
      <c r="AU309" s="8">
        <v>55657.542857142857</v>
      </c>
      <c r="AV309" s="8">
        <v>50000</v>
      </c>
      <c r="AW309" s="8">
        <v>67999</v>
      </c>
      <c r="AX309" s="10">
        <v>9.4285714285714288</v>
      </c>
      <c r="AY309" s="10">
        <v>6.5142857142857142</v>
      </c>
      <c r="AZ309" s="10">
        <v>38.74285714285714</v>
      </c>
      <c r="BB309" s="6">
        <v>1</v>
      </c>
      <c r="BC309" s="14">
        <f t="shared" si="16"/>
        <v>1.7857142857142856E-2</v>
      </c>
      <c r="BD309" s="8">
        <v>80840</v>
      </c>
      <c r="BE309" s="8">
        <v>80840</v>
      </c>
      <c r="BF309" s="8">
        <v>80840</v>
      </c>
      <c r="BG309" s="8">
        <v>80840</v>
      </c>
      <c r="BH309" s="10">
        <v>21</v>
      </c>
      <c r="BI309" s="10">
        <v>19</v>
      </c>
      <c r="BJ309" s="10">
        <v>43</v>
      </c>
    </row>
    <row r="310" spans="1:62" x14ac:dyDescent="0.2">
      <c r="A310" s="1" t="s">
        <v>27</v>
      </c>
      <c r="B310" s="1" t="s">
        <v>32</v>
      </c>
      <c r="C310" s="1" t="s">
        <v>261</v>
      </c>
      <c r="D310" s="1" t="s">
        <v>262</v>
      </c>
      <c r="E310" s="1" t="s">
        <v>797</v>
      </c>
      <c r="F310" s="1" t="s">
        <v>798</v>
      </c>
      <c r="G310" s="4">
        <v>506.3</v>
      </c>
      <c r="I310" s="12">
        <v>42</v>
      </c>
      <c r="J310" s="12">
        <v>2</v>
      </c>
      <c r="K310" s="12">
        <v>0</v>
      </c>
      <c r="M310" s="12">
        <v>0</v>
      </c>
      <c r="N310" s="12">
        <v>0</v>
      </c>
      <c r="P310" s="8">
        <v>61292.690476190473</v>
      </c>
      <c r="R310" s="8">
        <v>63392.714285714283</v>
      </c>
      <c r="S310" s="8">
        <v>50000</v>
      </c>
      <c r="T310" s="8">
        <v>88961</v>
      </c>
      <c r="V310" s="6">
        <v>1</v>
      </c>
      <c r="W310" s="8">
        <v>50000</v>
      </c>
      <c r="X310" s="8">
        <v>50000</v>
      </c>
      <c r="Z310" s="10">
        <v>14.714285714285714</v>
      </c>
      <c r="AA310" s="10">
        <v>11.571428571428571</v>
      </c>
      <c r="AC310" s="10">
        <v>40.571428571428569</v>
      </c>
      <c r="AE310" s="12">
        <v>11</v>
      </c>
      <c r="AF310" s="14">
        <f t="shared" si="13"/>
        <v>0.26190476190476192</v>
      </c>
      <c r="AH310" s="12">
        <v>38</v>
      </c>
      <c r="AI310" s="14">
        <f t="shared" si="14"/>
        <v>0.90476190476190477</v>
      </c>
      <c r="AJ310" s="8">
        <v>60505.947368421053</v>
      </c>
      <c r="AK310" s="8">
        <v>62123.552631578947</v>
      </c>
      <c r="AL310" s="8">
        <v>50000</v>
      </c>
      <c r="AM310" s="8">
        <v>80444</v>
      </c>
      <c r="AN310" s="10">
        <v>14.657894736842104</v>
      </c>
      <c r="AO310" s="10">
        <v>11.394736842105264</v>
      </c>
      <c r="AP310" s="10">
        <v>40.763157894736842</v>
      </c>
      <c r="AR310" s="6">
        <v>25</v>
      </c>
      <c r="AS310" s="14">
        <f t="shared" si="15"/>
        <v>0.59523809523809523</v>
      </c>
      <c r="AT310" s="8">
        <v>57736</v>
      </c>
      <c r="AU310" s="8">
        <v>59248.639999999999</v>
      </c>
      <c r="AV310" s="8">
        <v>50000</v>
      </c>
      <c r="AW310" s="8">
        <v>73388</v>
      </c>
      <c r="AX310" s="10">
        <v>13.04</v>
      </c>
      <c r="AY310" s="10">
        <v>9.68</v>
      </c>
      <c r="AZ310" s="10">
        <v>38.56</v>
      </c>
      <c r="BB310" s="6">
        <v>1</v>
      </c>
      <c r="BC310" s="14">
        <f t="shared" si="16"/>
        <v>2.3809523809523808E-2</v>
      </c>
      <c r="BD310" s="8">
        <v>78500</v>
      </c>
      <c r="BE310" s="8">
        <v>80444</v>
      </c>
      <c r="BF310" s="8">
        <v>80444</v>
      </c>
      <c r="BG310" s="8">
        <v>80444</v>
      </c>
      <c r="BH310" s="10">
        <v>20</v>
      </c>
      <c r="BI310" s="10">
        <v>17</v>
      </c>
      <c r="BJ310" s="10">
        <v>44</v>
      </c>
    </row>
    <row r="311" spans="1:62" x14ac:dyDescent="0.2">
      <c r="A311" s="1" t="s">
        <v>0</v>
      </c>
      <c r="B311" s="1" t="s">
        <v>5</v>
      </c>
      <c r="C311" s="1" t="s">
        <v>64</v>
      </c>
      <c r="D311" s="1" t="s">
        <v>295</v>
      </c>
      <c r="E311" s="1" t="s">
        <v>799</v>
      </c>
      <c r="F311" s="1" t="s">
        <v>800</v>
      </c>
      <c r="G311" s="4">
        <v>598.1</v>
      </c>
      <c r="I311" s="12">
        <v>56</v>
      </c>
      <c r="J311" s="12">
        <v>1</v>
      </c>
      <c r="K311" s="12">
        <v>0</v>
      </c>
      <c r="M311" s="12">
        <v>0</v>
      </c>
      <c r="N311" s="12">
        <v>0</v>
      </c>
      <c r="P311" s="8">
        <v>61555.017857142855</v>
      </c>
      <c r="R311" s="8">
        <v>63272.625</v>
      </c>
      <c r="S311" s="8">
        <v>50272</v>
      </c>
      <c r="T311" s="8">
        <v>81265</v>
      </c>
      <c r="V311" s="6">
        <v>3</v>
      </c>
      <c r="W311" s="8">
        <v>51272</v>
      </c>
      <c r="X311" s="8">
        <v>52387.333333333336</v>
      </c>
      <c r="Z311" s="10">
        <v>12.125</v>
      </c>
      <c r="AA311" s="10">
        <v>9.4464285714285712</v>
      </c>
      <c r="AC311" s="10">
        <v>37</v>
      </c>
      <c r="AE311" s="12">
        <v>6</v>
      </c>
      <c r="AF311" s="14">
        <f t="shared" si="13"/>
        <v>0.10714285714285714</v>
      </c>
      <c r="AH311" s="12">
        <v>47</v>
      </c>
      <c r="AI311" s="14">
        <f t="shared" si="14"/>
        <v>0.8392857142857143</v>
      </c>
      <c r="AJ311" s="8">
        <v>61049.255319148935</v>
      </c>
      <c r="AK311" s="8">
        <v>62021.276595744683</v>
      </c>
      <c r="AL311" s="8">
        <v>50272</v>
      </c>
      <c r="AM311" s="8">
        <v>75588</v>
      </c>
      <c r="AN311" s="10">
        <v>11.659574468085106</v>
      </c>
      <c r="AO311" s="10">
        <v>9.1914893617021285</v>
      </c>
      <c r="AP311" s="10">
        <v>36.361702127659576</v>
      </c>
      <c r="AR311" s="6">
        <v>24</v>
      </c>
      <c r="AS311" s="14">
        <f t="shared" si="15"/>
        <v>0.42857142857142855</v>
      </c>
      <c r="AT311" s="8">
        <v>58813.125</v>
      </c>
      <c r="AU311" s="8">
        <v>59816.333333333336</v>
      </c>
      <c r="AV311" s="8">
        <v>50272</v>
      </c>
      <c r="AW311" s="8">
        <v>74877</v>
      </c>
      <c r="AX311" s="10">
        <v>10.666666666666666</v>
      </c>
      <c r="AY311" s="10">
        <v>7.208333333333333</v>
      </c>
      <c r="AZ311" s="10">
        <v>36.416666666666664</v>
      </c>
      <c r="BB311" s="6">
        <v>0</v>
      </c>
      <c r="BC311" s="14">
        <f t="shared" si="16"/>
        <v>0</v>
      </c>
      <c r="BD311" s="8" t="s">
        <v>868</v>
      </c>
      <c r="BE311" s="8" t="s">
        <v>868</v>
      </c>
      <c r="BF311" s="8" t="s">
        <v>868</v>
      </c>
      <c r="BG311" s="8" t="s">
        <v>868</v>
      </c>
      <c r="BH311" s="10" t="s">
        <v>868</v>
      </c>
      <c r="BI311" s="10" t="s">
        <v>868</v>
      </c>
      <c r="BJ311" s="10" t="s">
        <v>868</v>
      </c>
    </row>
    <row r="312" spans="1:62" x14ac:dyDescent="0.2">
      <c r="A312" s="1" t="s">
        <v>33</v>
      </c>
      <c r="B312" s="1" t="s">
        <v>38</v>
      </c>
      <c r="C312" s="1" t="s">
        <v>434</v>
      </c>
      <c r="D312" s="1" t="s">
        <v>435</v>
      </c>
      <c r="E312" s="1" t="s">
        <v>801</v>
      </c>
      <c r="F312" s="1" t="s">
        <v>802</v>
      </c>
      <c r="G312" s="4">
        <v>1577</v>
      </c>
      <c r="I312" s="12">
        <v>137</v>
      </c>
      <c r="J312" s="12">
        <v>5</v>
      </c>
      <c r="K312" s="12">
        <v>2</v>
      </c>
      <c r="M312" s="12">
        <v>0</v>
      </c>
      <c r="N312" s="12">
        <v>0</v>
      </c>
      <c r="P312" s="8">
        <v>58116.124087591241</v>
      </c>
      <c r="R312" s="8">
        <v>59375.970802919706</v>
      </c>
      <c r="S312" s="8">
        <v>50000</v>
      </c>
      <c r="T312" s="8">
        <v>83234</v>
      </c>
      <c r="V312" s="6">
        <v>5</v>
      </c>
      <c r="W312" s="8">
        <v>50000</v>
      </c>
      <c r="X312" s="8">
        <v>50803.4</v>
      </c>
      <c r="Z312" s="10">
        <v>12.036496350364963</v>
      </c>
      <c r="AA312" s="10">
        <v>8.5036496350364956</v>
      </c>
      <c r="AC312" s="10">
        <v>39.299270072992698</v>
      </c>
      <c r="AE312" s="12">
        <v>20</v>
      </c>
      <c r="AF312" s="14">
        <f t="shared" si="13"/>
        <v>0.145985401459854</v>
      </c>
      <c r="AH312" s="12">
        <v>126</v>
      </c>
      <c r="AI312" s="14">
        <f t="shared" si="14"/>
        <v>0.91970802919708028</v>
      </c>
      <c r="AJ312" s="8">
        <v>57803.126984126982</v>
      </c>
      <c r="AK312" s="8">
        <v>58805.579365079364</v>
      </c>
      <c r="AL312" s="8">
        <v>50000</v>
      </c>
      <c r="AM312" s="8">
        <v>82791</v>
      </c>
      <c r="AN312" s="10">
        <v>11.523809523809524</v>
      </c>
      <c r="AO312" s="10">
        <v>7.9523809523809526</v>
      </c>
      <c r="AP312" s="10">
        <v>38.952380952380949</v>
      </c>
      <c r="AR312" s="6">
        <v>86</v>
      </c>
      <c r="AS312" s="14">
        <f t="shared" si="15"/>
        <v>0.62773722627737227</v>
      </c>
      <c r="AT312" s="8">
        <v>55233.465116279069</v>
      </c>
      <c r="AU312" s="8">
        <v>56466.779069767443</v>
      </c>
      <c r="AV312" s="8">
        <v>50000</v>
      </c>
      <c r="AW312" s="8">
        <v>82777</v>
      </c>
      <c r="AX312" s="10">
        <v>9.5465116279069768</v>
      </c>
      <c r="AY312" s="10">
        <v>6.2325581395348841</v>
      </c>
      <c r="AZ312" s="10">
        <v>37.290697674418603</v>
      </c>
      <c r="BB312" s="6">
        <v>0</v>
      </c>
      <c r="BC312" s="14">
        <f t="shared" si="16"/>
        <v>0</v>
      </c>
      <c r="BD312" s="8" t="s">
        <v>868</v>
      </c>
      <c r="BE312" s="8" t="s">
        <v>868</v>
      </c>
      <c r="BF312" s="8" t="s">
        <v>868</v>
      </c>
      <c r="BG312" s="8" t="s">
        <v>868</v>
      </c>
      <c r="BH312" s="10" t="s">
        <v>868</v>
      </c>
      <c r="BI312" s="10" t="s">
        <v>868</v>
      </c>
      <c r="BJ312" s="10" t="s">
        <v>868</v>
      </c>
    </row>
    <row r="313" spans="1:62" x14ac:dyDescent="0.2">
      <c r="A313" s="1" t="s">
        <v>0</v>
      </c>
      <c r="B313" s="1" t="s">
        <v>5</v>
      </c>
      <c r="C313" s="1" t="s">
        <v>0</v>
      </c>
      <c r="D313" s="1" t="s">
        <v>182</v>
      </c>
      <c r="E313" s="1" t="s">
        <v>803</v>
      </c>
      <c r="F313" s="1" t="s">
        <v>804</v>
      </c>
      <c r="G313" s="4">
        <v>10524.2</v>
      </c>
      <c r="I313" s="12">
        <v>818</v>
      </c>
      <c r="J313" s="12">
        <v>7</v>
      </c>
      <c r="K313" s="12">
        <v>3</v>
      </c>
      <c r="M313" s="12">
        <v>1</v>
      </c>
      <c r="N313" s="12">
        <v>1</v>
      </c>
      <c r="P313" s="8">
        <v>66505.903422982883</v>
      </c>
      <c r="R313" s="8">
        <v>67590.63202933986</v>
      </c>
      <c r="S313" s="8">
        <v>50000</v>
      </c>
      <c r="T313" s="8">
        <v>107889</v>
      </c>
      <c r="V313" s="6">
        <v>38</v>
      </c>
      <c r="W313" s="8">
        <v>52011.131578947367</v>
      </c>
      <c r="X313" s="8">
        <v>52011.131578947367</v>
      </c>
      <c r="Z313" s="10">
        <v>11.149144254278729</v>
      </c>
      <c r="AA313" s="10">
        <v>9.640586797066014</v>
      </c>
      <c r="AC313" s="10">
        <v>39.761613691931544</v>
      </c>
      <c r="AE313" s="12">
        <v>348</v>
      </c>
      <c r="AF313" s="14">
        <f t="shared" si="13"/>
        <v>0.42542787286063571</v>
      </c>
      <c r="AH313" s="12">
        <v>765</v>
      </c>
      <c r="AI313" s="14">
        <f t="shared" si="14"/>
        <v>0.9352078239608802</v>
      </c>
      <c r="AJ313" s="8">
        <v>66556.677124183014</v>
      </c>
      <c r="AK313" s="8">
        <v>67654.601307189543</v>
      </c>
      <c r="AL313" s="8">
        <v>50000</v>
      </c>
      <c r="AM313" s="8">
        <v>107889</v>
      </c>
      <c r="AN313" s="10">
        <v>11.245751633986927</v>
      </c>
      <c r="AO313" s="10">
        <v>9.7189542483660123</v>
      </c>
      <c r="AP313" s="10">
        <v>39.988235294117644</v>
      </c>
      <c r="AR313" s="6">
        <v>574</v>
      </c>
      <c r="AS313" s="14">
        <f t="shared" si="15"/>
        <v>0.70171149144254275</v>
      </c>
      <c r="AT313" s="8">
        <v>64749.70905923345</v>
      </c>
      <c r="AU313" s="8">
        <v>65698.116724738677</v>
      </c>
      <c r="AV313" s="8">
        <v>50000</v>
      </c>
      <c r="AW313" s="8">
        <v>93089</v>
      </c>
      <c r="AX313" s="10">
        <v>10.318815331010454</v>
      </c>
      <c r="AY313" s="10">
        <v>8.7857142857142865</v>
      </c>
      <c r="AZ313" s="10">
        <v>39.524390243902438</v>
      </c>
      <c r="BB313" s="6">
        <v>33</v>
      </c>
      <c r="BC313" s="14">
        <f t="shared" si="16"/>
        <v>4.0342298288508556E-2</v>
      </c>
      <c r="BD313" s="8">
        <v>78478.454545454544</v>
      </c>
      <c r="BE313" s="8">
        <v>82340.181818181823</v>
      </c>
      <c r="BF313" s="8">
        <v>63237</v>
      </c>
      <c r="BG313" s="8">
        <v>100089</v>
      </c>
      <c r="BH313" s="10">
        <v>15.939393939393939</v>
      </c>
      <c r="BI313" s="10">
        <v>13.969696969696969</v>
      </c>
      <c r="BJ313" s="10">
        <v>42.727272727272727</v>
      </c>
    </row>
    <row r="314" spans="1:62" x14ac:dyDescent="0.2">
      <c r="A314" s="1" t="s">
        <v>6</v>
      </c>
      <c r="B314" s="1" t="s">
        <v>11</v>
      </c>
      <c r="C314" s="1" t="s">
        <v>12</v>
      </c>
      <c r="D314" s="1" t="s">
        <v>13</v>
      </c>
      <c r="E314" s="1" t="s">
        <v>805</v>
      </c>
      <c r="F314" s="1" t="s">
        <v>806</v>
      </c>
      <c r="G314" s="4">
        <v>14411.6</v>
      </c>
      <c r="I314" s="12">
        <v>978</v>
      </c>
      <c r="J314" s="12">
        <v>48</v>
      </c>
      <c r="K314" s="12">
        <v>9</v>
      </c>
      <c r="M314" s="12">
        <v>0</v>
      </c>
      <c r="N314" s="12">
        <v>0</v>
      </c>
      <c r="P314" s="8">
        <v>73857.886503067479</v>
      </c>
      <c r="R314" s="8">
        <v>75004.718813905929</v>
      </c>
      <c r="S314" s="8">
        <v>54401</v>
      </c>
      <c r="T314" s="8">
        <v>109966</v>
      </c>
      <c r="V314" s="6">
        <v>35</v>
      </c>
      <c r="W314" s="8">
        <v>57547.228571428568</v>
      </c>
      <c r="X314" s="8">
        <v>57909.457142857143</v>
      </c>
      <c r="Z314" s="10">
        <v>12.025562372188139</v>
      </c>
      <c r="AA314" s="10">
        <v>8.3261758691206538</v>
      </c>
      <c r="AC314" s="10">
        <v>38.420245398773005</v>
      </c>
      <c r="AE314" s="12">
        <v>458</v>
      </c>
      <c r="AF314" s="14">
        <f t="shared" si="13"/>
        <v>0.46830265848670755</v>
      </c>
      <c r="AH314" s="12">
        <v>889</v>
      </c>
      <c r="AI314" s="14">
        <f t="shared" si="14"/>
        <v>0.90899795501022496</v>
      </c>
      <c r="AJ314" s="8">
        <v>73643.857142857145</v>
      </c>
      <c r="AK314" s="8">
        <v>74311.57367829021</v>
      </c>
      <c r="AL314" s="8">
        <v>54401</v>
      </c>
      <c r="AM314" s="8">
        <v>102955</v>
      </c>
      <c r="AN314" s="10">
        <v>12.083239595050619</v>
      </c>
      <c r="AO314" s="10">
        <v>8.3453318335208095</v>
      </c>
      <c r="AP314" s="10">
        <v>38.467941507311586</v>
      </c>
      <c r="AR314" s="6">
        <v>610</v>
      </c>
      <c r="AS314" s="14">
        <f t="shared" si="15"/>
        <v>0.62372188139059304</v>
      </c>
      <c r="AT314" s="8">
        <v>70461.627868852462</v>
      </c>
      <c r="AU314" s="8">
        <v>71200.022950819679</v>
      </c>
      <c r="AV314" s="8">
        <v>54401</v>
      </c>
      <c r="AW314" s="8">
        <v>102955</v>
      </c>
      <c r="AX314" s="10">
        <v>10.911475409836065</v>
      </c>
      <c r="AY314" s="10">
        <v>7.0639344262295083</v>
      </c>
      <c r="AZ314" s="10">
        <v>37.862295081967211</v>
      </c>
      <c r="BB314" s="6">
        <v>47</v>
      </c>
      <c r="BC314" s="14">
        <f t="shared" si="16"/>
        <v>4.8057259713701429E-2</v>
      </c>
      <c r="BD314" s="8">
        <v>90279</v>
      </c>
      <c r="BE314" s="8">
        <v>90279</v>
      </c>
      <c r="BF314" s="8">
        <v>70225</v>
      </c>
      <c r="BG314" s="8">
        <v>102827</v>
      </c>
      <c r="BH314" s="10">
        <v>15.574468085106384</v>
      </c>
      <c r="BI314" s="10">
        <v>11.617021276595745</v>
      </c>
      <c r="BJ314" s="10">
        <v>41.425531914893618</v>
      </c>
    </row>
    <row r="315" spans="1:62" x14ac:dyDescent="0.2">
      <c r="A315" s="1" t="s">
        <v>0</v>
      </c>
      <c r="B315" s="1" t="s">
        <v>5</v>
      </c>
      <c r="C315" s="1" t="s">
        <v>64</v>
      </c>
      <c r="D315" s="1" t="s">
        <v>295</v>
      </c>
      <c r="E315" s="1" t="s">
        <v>807</v>
      </c>
      <c r="F315" s="1" t="s">
        <v>808</v>
      </c>
      <c r="G315" s="4">
        <v>2054.9</v>
      </c>
      <c r="I315" s="12">
        <v>177</v>
      </c>
      <c r="J315" s="12">
        <v>3</v>
      </c>
      <c r="K315" s="12">
        <v>0</v>
      </c>
      <c r="M315" s="12">
        <v>0</v>
      </c>
      <c r="N315" s="12">
        <v>0</v>
      </c>
      <c r="P315" s="8">
        <v>69866.768361581926</v>
      </c>
      <c r="R315" s="8">
        <v>71172.887005649711</v>
      </c>
      <c r="S315" s="8">
        <v>50000</v>
      </c>
      <c r="T315" s="8">
        <v>94070</v>
      </c>
      <c r="V315" s="6">
        <v>10</v>
      </c>
      <c r="W315" s="8">
        <v>50319</v>
      </c>
      <c r="X315" s="8">
        <v>50615</v>
      </c>
      <c r="Z315" s="10">
        <v>15.124293785310735</v>
      </c>
      <c r="AA315" s="10">
        <v>9.4971751412429377</v>
      </c>
      <c r="AC315" s="10">
        <v>42.045197740112997</v>
      </c>
      <c r="AE315" s="12">
        <v>80</v>
      </c>
      <c r="AF315" s="14">
        <f t="shared" si="13"/>
        <v>0.4519774011299435</v>
      </c>
      <c r="AH315" s="12">
        <v>153</v>
      </c>
      <c r="AI315" s="14">
        <f t="shared" si="14"/>
        <v>0.86440677966101698</v>
      </c>
      <c r="AJ315" s="8">
        <v>69732.65359477124</v>
      </c>
      <c r="AK315" s="8">
        <v>70547.313725490196</v>
      </c>
      <c r="AL315" s="8">
        <v>50000</v>
      </c>
      <c r="AM315" s="8">
        <v>94070</v>
      </c>
      <c r="AN315" s="10">
        <v>15.22875816993464</v>
      </c>
      <c r="AO315" s="10">
        <v>9.2810457516339877</v>
      </c>
      <c r="AP315" s="10">
        <v>42.66013071895425</v>
      </c>
      <c r="AR315" s="6">
        <v>121</v>
      </c>
      <c r="AS315" s="14">
        <f t="shared" si="15"/>
        <v>0.68361581920903958</v>
      </c>
      <c r="AT315" s="8">
        <v>68098.322314049583</v>
      </c>
      <c r="AU315" s="8">
        <v>68956.842975206615</v>
      </c>
      <c r="AV315" s="8">
        <v>50000</v>
      </c>
      <c r="AW315" s="8">
        <v>94070</v>
      </c>
      <c r="AX315" s="10">
        <v>15.231404958677686</v>
      </c>
      <c r="AY315" s="10">
        <v>8.9504132231404956</v>
      </c>
      <c r="AZ315" s="10">
        <v>43.198347107438018</v>
      </c>
      <c r="BB315" s="6">
        <v>4</v>
      </c>
      <c r="BC315" s="14">
        <f t="shared" si="16"/>
        <v>2.2598870056497175E-2</v>
      </c>
      <c r="BD315" s="8">
        <v>78940.25</v>
      </c>
      <c r="BE315" s="8">
        <v>79062</v>
      </c>
      <c r="BF315" s="8">
        <v>68845</v>
      </c>
      <c r="BG315" s="8">
        <v>90005</v>
      </c>
      <c r="BH315" s="10">
        <v>15.5</v>
      </c>
      <c r="BI315" s="10">
        <v>10</v>
      </c>
      <c r="BJ315" s="10">
        <v>43.25</v>
      </c>
    </row>
    <row r="316" spans="1:62" x14ac:dyDescent="0.2">
      <c r="A316" s="1" t="s">
        <v>27</v>
      </c>
      <c r="B316" s="1" t="s">
        <v>32</v>
      </c>
      <c r="C316" s="1" t="s">
        <v>563</v>
      </c>
      <c r="D316" s="1" t="s">
        <v>564</v>
      </c>
      <c r="E316" s="1" t="s">
        <v>809</v>
      </c>
      <c r="F316" s="1" t="s">
        <v>810</v>
      </c>
      <c r="G316" s="4">
        <v>577.20000000000005</v>
      </c>
      <c r="I316" s="12">
        <v>48</v>
      </c>
      <c r="J316" s="12">
        <v>2</v>
      </c>
      <c r="K316" s="12">
        <v>1</v>
      </c>
      <c r="M316" s="12">
        <v>0</v>
      </c>
      <c r="N316" s="12">
        <v>0</v>
      </c>
      <c r="P316" s="8">
        <v>60377.5625</v>
      </c>
      <c r="R316" s="8">
        <v>63279.25</v>
      </c>
      <c r="S316" s="8">
        <v>50000</v>
      </c>
      <c r="T316" s="8">
        <v>87474</v>
      </c>
      <c r="V316" s="6">
        <v>2</v>
      </c>
      <c r="W316" s="8">
        <v>50000</v>
      </c>
      <c r="X316" s="8">
        <v>52130</v>
      </c>
      <c r="Z316" s="10">
        <v>13.770833333333334</v>
      </c>
      <c r="AA316" s="10">
        <v>9.0833333333333339</v>
      </c>
      <c r="AC316" s="10">
        <v>40.666666666666664</v>
      </c>
      <c r="AE316" s="12">
        <v>5</v>
      </c>
      <c r="AF316" s="14">
        <f t="shared" si="13"/>
        <v>0.10416666666666667</v>
      </c>
      <c r="AH316" s="12">
        <v>40</v>
      </c>
      <c r="AI316" s="14">
        <f t="shared" si="14"/>
        <v>0.83333333333333337</v>
      </c>
      <c r="AJ316" s="8">
        <v>60922.8</v>
      </c>
      <c r="AK316" s="8">
        <v>62449.25</v>
      </c>
      <c r="AL316" s="8">
        <v>50000</v>
      </c>
      <c r="AM316" s="8">
        <v>87474</v>
      </c>
      <c r="AN316" s="10">
        <v>13.975</v>
      </c>
      <c r="AO316" s="10">
        <v>10.35</v>
      </c>
      <c r="AP316" s="10">
        <v>40.75</v>
      </c>
      <c r="AR316" s="6">
        <v>29</v>
      </c>
      <c r="AS316" s="14">
        <f t="shared" si="15"/>
        <v>0.60416666666666663</v>
      </c>
      <c r="AT316" s="8">
        <v>58301.34482758621</v>
      </c>
      <c r="AU316" s="8">
        <v>59877.241379310348</v>
      </c>
      <c r="AV316" s="8">
        <v>50000</v>
      </c>
      <c r="AW316" s="8">
        <v>82239</v>
      </c>
      <c r="AX316" s="10">
        <v>12.310344827586206</v>
      </c>
      <c r="AY316" s="10">
        <v>8.1724137931034484</v>
      </c>
      <c r="AZ316" s="10">
        <v>39.758620689655174</v>
      </c>
      <c r="BB316" s="6">
        <v>0</v>
      </c>
      <c r="BC316" s="14">
        <f t="shared" si="16"/>
        <v>0</v>
      </c>
      <c r="BD316" s="8" t="s">
        <v>868</v>
      </c>
      <c r="BE316" s="8" t="s">
        <v>868</v>
      </c>
      <c r="BF316" s="8" t="s">
        <v>868</v>
      </c>
      <c r="BG316" s="8" t="s">
        <v>868</v>
      </c>
      <c r="BH316" s="10" t="s">
        <v>868</v>
      </c>
      <c r="BI316" s="10" t="s">
        <v>868</v>
      </c>
      <c r="BJ316" s="10" t="s">
        <v>868</v>
      </c>
    </row>
    <row r="317" spans="1:62" x14ac:dyDescent="0.2">
      <c r="A317" s="1" t="s">
        <v>22</v>
      </c>
      <c r="B317" s="1" t="s">
        <v>26</v>
      </c>
      <c r="C317" s="1" t="s">
        <v>725</v>
      </c>
      <c r="D317" s="1" t="s">
        <v>726</v>
      </c>
      <c r="E317" s="1" t="s">
        <v>811</v>
      </c>
      <c r="F317" s="1" t="s">
        <v>812</v>
      </c>
      <c r="G317" s="4">
        <v>1731.4</v>
      </c>
      <c r="I317" s="12">
        <v>131</v>
      </c>
      <c r="J317" s="12">
        <v>6</v>
      </c>
      <c r="K317" s="12">
        <v>1</v>
      </c>
      <c r="M317" s="12">
        <v>2</v>
      </c>
      <c r="N317" s="12">
        <v>2</v>
      </c>
      <c r="P317" s="8">
        <v>61495.572519083973</v>
      </c>
      <c r="R317" s="8">
        <v>63187.969465648857</v>
      </c>
      <c r="S317" s="8">
        <v>50000</v>
      </c>
      <c r="T317" s="8">
        <v>85892</v>
      </c>
      <c r="V317" s="6">
        <v>17</v>
      </c>
      <c r="W317" s="8">
        <v>50000</v>
      </c>
      <c r="X317" s="8">
        <v>51040.705882352944</v>
      </c>
      <c r="Z317" s="10">
        <v>12.67175572519084</v>
      </c>
      <c r="AA317" s="10">
        <v>8.3129770992366421</v>
      </c>
      <c r="AC317" s="10">
        <v>40.106870229007633</v>
      </c>
      <c r="AE317" s="12">
        <v>22</v>
      </c>
      <c r="AF317" s="14">
        <f t="shared" si="13"/>
        <v>0.16793893129770993</v>
      </c>
      <c r="AH317" s="12">
        <v>108</v>
      </c>
      <c r="AI317" s="14">
        <f t="shared" si="14"/>
        <v>0.82442748091603058</v>
      </c>
      <c r="AJ317" s="8">
        <v>61009.092592592591</v>
      </c>
      <c r="AK317" s="8">
        <v>61638.944444444445</v>
      </c>
      <c r="AL317" s="8">
        <v>50000</v>
      </c>
      <c r="AM317" s="8">
        <v>83033</v>
      </c>
      <c r="AN317" s="10">
        <v>11.888888888888889</v>
      </c>
      <c r="AO317" s="10">
        <v>7.8055555555555554</v>
      </c>
      <c r="AP317" s="10">
        <v>40</v>
      </c>
      <c r="AR317" s="6">
        <v>72</v>
      </c>
      <c r="AS317" s="14">
        <f t="shared" si="15"/>
        <v>0.54961832061068705</v>
      </c>
      <c r="AT317" s="8">
        <v>57406.736111111109</v>
      </c>
      <c r="AU317" s="8">
        <v>58045.138888888891</v>
      </c>
      <c r="AV317" s="8">
        <v>50000</v>
      </c>
      <c r="AW317" s="8">
        <v>78713</v>
      </c>
      <c r="AX317" s="10">
        <v>9.75</v>
      </c>
      <c r="AY317" s="10">
        <v>6.083333333333333</v>
      </c>
      <c r="AZ317" s="10">
        <v>38.125</v>
      </c>
      <c r="BB317" s="6">
        <v>5</v>
      </c>
      <c r="BC317" s="14">
        <f t="shared" si="16"/>
        <v>3.8167938931297711E-2</v>
      </c>
      <c r="BD317" s="8">
        <v>74117</v>
      </c>
      <c r="BE317" s="8">
        <v>74117</v>
      </c>
      <c r="BF317" s="8">
        <v>62613</v>
      </c>
      <c r="BG317" s="8">
        <v>81747</v>
      </c>
      <c r="BH317" s="10">
        <v>19.2</v>
      </c>
      <c r="BI317" s="10">
        <v>12.8</v>
      </c>
      <c r="BJ317" s="10">
        <v>48.6</v>
      </c>
    </row>
    <row r="318" spans="1:62" x14ac:dyDescent="0.2">
      <c r="A318" s="1" t="s">
        <v>22</v>
      </c>
      <c r="B318" s="1" t="s">
        <v>26</v>
      </c>
      <c r="C318" s="1" t="s">
        <v>345</v>
      </c>
      <c r="D318" s="1" t="s">
        <v>346</v>
      </c>
      <c r="E318" s="1" t="s">
        <v>813</v>
      </c>
      <c r="F318" s="1" t="s">
        <v>814</v>
      </c>
      <c r="G318" s="4">
        <v>336.4</v>
      </c>
      <c r="I318" s="12">
        <v>30</v>
      </c>
      <c r="J318" s="12">
        <v>3</v>
      </c>
      <c r="K318" s="12">
        <v>0</v>
      </c>
      <c r="M318" s="12">
        <v>0</v>
      </c>
      <c r="N318" s="12">
        <v>0</v>
      </c>
      <c r="P318" s="8">
        <v>59574</v>
      </c>
      <c r="R318" s="8">
        <v>61520.333333333336</v>
      </c>
      <c r="S318" s="8">
        <v>50000</v>
      </c>
      <c r="T318" s="8">
        <v>79385</v>
      </c>
      <c r="V318" s="6">
        <v>1</v>
      </c>
      <c r="W318" s="8">
        <v>50000</v>
      </c>
      <c r="X318" s="8">
        <v>50000</v>
      </c>
      <c r="Z318" s="10">
        <v>10.233333333333333</v>
      </c>
      <c r="AA318" s="10">
        <v>6.9</v>
      </c>
      <c r="AC318" s="10">
        <v>38.799999999999997</v>
      </c>
      <c r="AE318" s="12">
        <v>2</v>
      </c>
      <c r="AF318" s="14">
        <f t="shared" si="13"/>
        <v>6.6666666666666666E-2</v>
      </c>
      <c r="AH318" s="12">
        <v>26</v>
      </c>
      <c r="AI318" s="14">
        <f t="shared" si="14"/>
        <v>0.8666666666666667</v>
      </c>
      <c r="AJ318" s="8">
        <v>59483.653846153844</v>
      </c>
      <c r="AK318" s="8">
        <v>60898.615384615383</v>
      </c>
      <c r="AL318" s="8">
        <v>50000</v>
      </c>
      <c r="AM318" s="8">
        <v>79385</v>
      </c>
      <c r="AN318" s="10">
        <v>10.23076923076923</v>
      </c>
      <c r="AO318" s="10">
        <v>6.5</v>
      </c>
      <c r="AP318" s="10">
        <v>39.769230769230766</v>
      </c>
      <c r="AR318" s="6">
        <v>18</v>
      </c>
      <c r="AS318" s="14">
        <f t="shared" si="15"/>
        <v>0.6</v>
      </c>
      <c r="AT318" s="8">
        <v>57625.833333333336</v>
      </c>
      <c r="AU318" s="8">
        <v>59069.666666666664</v>
      </c>
      <c r="AV318" s="8">
        <v>50000</v>
      </c>
      <c r="AW318" s="8">
        <v>75120</v>
      </c>
      <c r="AX318" s="10">
        <v>8.1666666666666661</v>
      </c>
      <c r="AY318" s="10">
        <v>4.666666666666667</v>
      </c>
      <c r="AZ318" s="10">
        <v>38.611111111111114</v>
      </c>
      <c r="BB318" s="6">
        <v>0</v>
      </c>
      <c r="BC318" s="14">
        <f t="shared" si="16"/>
        <v>0</v>
      </c>
      <c r="BD318" s="8" t="s">
        <v>868</v>
      </c>
      <c r="BE318" s="8" t="s">
        <v>868</v>
      </c>
      <c r="BF318" s="8" t="s">
        <v>868</v>
      </c>
      <c r="BG318" s="8" t="s">
        <v>868</v>
      </c>
      <c r="BH318" s="10" t="s">
        <v>868</v>
      </c>
      <c r="BI318" s="10" t="s">
        <v>868</v>
      </c>
      <c r="BJ318" s="10" t="s">
        <v>868</v>
      </c>
    </row>
    <row r="319" spans="1:62" x14ac:dyDescent="0.2">
      <c r="A319" s="1" t="s">
        <v>33</v>
      </c>
      <c r="B319" s="1" t="s">
        <v>38</v>
      </c>
      <c r="C319" s="1" t="s">
        <v>120</v>
      </c>
      <c r="D319" s="1" t="s">
        <v>121</v>
      </c>
      <c r="E319" s="1" t="s">
        <v>815</v>
      </c>
      <c r="F319" s="1" t="s">
        <v>816</v>
      </c>
      <c r="G319" s="4">
        <v>818.2</v>
      </c>
      <c r="I319" s="12">
        <v>68</v>
      </c>
      <c r="J319" s="12">
        <v>2</v>
      </c>
      <c r="K319" s="12">
        <v>1</v>
      </c>
      <c r="M319" s="12">
        <v>0</v>
      </c>
      <c r="N319" s="12">
        <v>0</v>
      </c>
      <c r="P319" s="8">
        <v>62110.941176470587</v>
      </c>
      <c r="R319" s="8">
        <v>63656.088235294119</v>
      </c>
      <c r="S319" s="8">
        <v>50000</v>
      </c>
      <c r="T319" s="8">
        <v>91152</v>
      </c>
      <c r="V319" s="6">
        <v>3</v>
      </c>
      <c r="W319" s="8">
        <v>54018</v>
      </c>
      <c r="X319" s="8">
        <v>54018</v>
      </c>
      <c r="Z319" s="10">
        <v>14.088235294117647</v>
      </c>
      <c r="AA319" s="10">
        <v>10.029411764705882</v>
      </c>
      <c r="AC319" s="10">
        <v>41.014705882352942</v>
      </c>
      <c r="AE319" s="12">
        <v>26</v>
      </c>
      <c r="AF319" s="14">
        <f t="shared" si="13"/>
        <v>0.38235294117647056</v>
      </c>
      <c r="AH319" s="12">
        <v>61</v>
      </c>
      <c r="AI319" s="14">
        <f t="shared" si="14"/>
        <v>0.8970588235294118</v>
      </c>
      <c r="AJ319" s="8">
        <v>61542.327868852459</v>
      </c>
      <c r="AK319" s="8">
        <v>62311.393442622953</v>
      </c>
      <c r="AL319" s="8">
        <v>50000</v>
      </c>
      <c r="AM319" s="8">
        <v>84283</v>
      </c>
      <c r="AN319" s="10">
        <v>13.065573770491802</v>
      </c>
      <c r="AO319" s="10">
        <v>9.0327868852459012</v>
      </c>
      <c r="AP319" s="10">
        <v>40.360655737704917</v>
      </c>
      <c r="AR319" s="6">
        <v>36</v>
      </c>
      <c r="AS319" s="14">
        <f t="shared" si="15"/>
        <v>0.52941176470588236</v>
      </c>
      <c r="AT319" s="8">
        <v>58196.555555555555</v>
      </c>
      <c r="AU319" s="8">
        <v>59003.222222222219</v>
      </c>
      <c r="AV319" s="8">
        <v>50000</v>
      </c>
      <c r="AW319" s="8">
        <v>74339</v>
      </c>
      <c r="AX319" s="10">
        <v>11.138888888888889</v>
      </c>
      <c r="AY319" s="10">
        <v>7.333333333333333</v>
      </c>
      <c r="AZ319" s="10">
        <v>40.194444444444443</v>
      </c>
      <c r="BB319" s="6">
        <v>2</v>
      </c>
      <c r="BC319" s="14">
        <f t="shared" si="16"/>
        <v>2.9411764705882353E-2</v>
      </c>
      <c r="BD319" s="8">
        <v>82048</v>
      </c>
      <c r="BE319" s="8">
        <v>82048</v>
      </c>
      <c r="BF319" s="8">
        <v>79813</v>
      </c>
      <c r="BG319" s="8">
        <v>84283</v>
      </c>
      <c r="BH319" s="10">
        <v>23</v>
      </c>
      <c r="BI319" s="10">
        <v>21</v>
      </c>
      <c r="BJ319" s="10">
        <v>46.5</v>
      </c>
    </row>
    <row r="320" spans="1:62" x14ac:dyDescent="0.2">
      <c r="A320" s="1" t="s">
        <v>27</v>
      </c>
      <c r="B320" s="1" t="s">
        <v>32</v>
      </c>
      <c r="C320" s="1" t="s">
        <v>156</v>
      </c>
      <c r="D320" s="1" t="s">
        <v>157</v>
      </c>
      <c r="E320" s="1" t="s">
        <v>817</v>
      </c>
      <c r="F320" s="1" t="s">
        <v>818</v>
      </c>
      <c r="G320" s="4">
        <v>395</v>
      </c>
      <c r="I320" s="12">
        <v>58</v>
      </c>
      <c r="J320" s="12">
        <v>2</v>
      </c>
      <c r="K320" s="12">
        <v>2</v>
      </c>
      <c r="M320" s="12">
        <v>1</v>
      </c>
      <c r="N320" s="12">
        <v>1</v>
      </c>
      <c r="P320" s="8">
        <v>62212.65517241379</v>
      </c>
      <c r="R320" s="8">
        <v>63788.965517241377</v>
      </c>
      <c r="S320" s="8">
        <v>50000</v>
      </c>
      <c r="T320" s="8">
        <v>81153</v>
      </c>
      <c r="V320" s="6">
        <v>3</v>
      </c>
      <c r="W320" s="8">
        <v>54725.666666666664</v>
      </c>
      <c r="X320" s="8">
        <v>54725.666666666664</v>
      </c>
      <c r="Z320" s="10">
        <v>14.03448275862069</v>
      </c>
      <c r="AA320" s="10">
        <v>9.137931034482758</v>
      </c>
      <c r="AC320" s="10">
        <v>43.568965517241381</v>
      </c>
      <c r="AE320" s="12">
        <v>22</v>
      </c>
      <c r="AF320" s="14">
        <f t="shared" si="13"/>
        <v>0.37931034482758619</v>
      </c>
      <c r="AH320" s="12">
        <v>51</v>
      </c>
      <c r="AI320" s="14">
        <f t="shared" si="14"/>
        <v>0.87931034482758619</v>
      </c>
      <c r="AJ320" s="8">
        <v>61652.76470588235</v>
      </c>
      <c r="AK320" s="8">
        <v>62772.176470588238</v>
      </c>
      <c r="AL320" s="8">
        <v>50000</v>
      </c>
      <c r="AM320" s="8">
        <v>81153</v>
      </c>
      <c r="AN320" s="10">
        <v>13.607843137254902</v>
      </c>
      <c r="AO320" s="10">
        <v>9.0588235294117645</v>
      </c>
      <c r="AP320" s="10">
        <v>43.117647058823529</v>
      </c>
      <c r="AR320" s="6">
        <v>36</v>
      </c>
      <c r="AS320" s="14">
        <f t="shared" si="15"/>
        <v>0.62068965517241381</v>
      </c>
      <c r="AT320" s="8">
        <v>59523</v>
      </c>
      <c r="AU320" s="8">
        <v>60476.555555555555</v>
      </c>
      <c r="AV320" s="8">
        <v>50000</v>
      </c>
      <c r="AW320" s="8">
        <v>73385</v>
      </c>
      <c r="AX320" s="10">
        <v>12.75</v>
      </c>
      <c r="AY320" s="10">
        <v>7.833333333333333</v>
      </c>
      <c r="AZ320" s="10">
        <v>43.722222222222221</v>
      </c>
      <c r="BB320" s="6">
        <v>0</v>
      </c>
      <c r="BC320" s="14">
        <f t="shared" si="16"/>
        <v>0</v>
      </c>
      <c r="BD320" s="8" t="s">
        <v>868</v>
      </c>
      <c r="BE320" s="8" t="s">
        <v>868</v>
      </c>
      <c r="BF320" s="8" t="s">
        <v>868</v>
      </c>
      <c r="BG320" s="8" t="s">
        <v>868</v>
      </c>
      <c r="BH320" s="10" t="s">
        <v>868</v>
      </c>
      <c r="BI320" s="10" t="s">
        <v>868</v>
      </c>
      <c r="BJ320" s="10" t="s">
        <v>868</v>
      </c>
    </row>
    <row r="321" spans="1:62" x14ac:dyDescent="0.2">
      <c r="A321" s="1" t="s">
        <v>45</v>
      </c>
      <c r="B321" s="1" t="s">
        <v>50</v>
      </c>
      <c r="C321" s="1" t="s">
        <v>605</v>
      </c>
      <c r="D321" s="1" t="s">
        <v>606</v>
      </c>
      <c r="E321" s="1" t="s">
        <v>819</v>
      </c>
      <c r="F321" s="1" t="s">
        <v>820</v>
      </c>
      <c r="G321" s="4">
        <v>250.6</v>
      </c>
      <c r="I321" s="12">
        <v>32</v>
      </c>
      <c r="J321" s="12">
        <v>3</v>
      </c>
      <c r="K321" s="12">
        <v>0</v>
      </c>
      <c r="M321" s="12">
        <v>0</v>
      </c>
      <c r="N321" s="12">
        <v>0</v>
      </c>
      <c r="P321" s="8">
        <v>55016.25</v>
      </c>
      <c r="R321" s="8">
        <v>56337.625</v>
      </c>
      <c r="S321" s="8">
        <v>50000</v>
      </c>
      <c r="T321" s="8">
        <v>69759</v>
      </c>
      <c r="V321" s="6">
        <v>1</v>
      </c>
      <c r="W321" s="8">
        <v>50000</v>
      </c>
      <c r="X321" s="8">
        <v>50000</v>
      </c>
      <c r="Z321" s="10">
        <v>11.4375</v>
      </c>
      <c r="AA321" s="10">
        <v>6.84375</v>
      </c>
      <c r="AC321" s="10">
        <v>39.65625</v>
      </c>
      <c r="AE321" s="12">
        <v>6</v>
      </c>
      <c r="AF321" s="14">
        <f t="shared" si="13"/>
        <v>0.1875</v>
      </c>
      <c r="AH321" s="12">
        <v>29</v>
      </c>
      <c r="AI321" s="14">
        <f t="shared" si="14"/>
        <v>0.90625</v>
      </c>
      <c r="AJ321" s="8">
        <v>54954.448275862072</v>
      </c>
      <c r="AK321" s="8">
        <v>56161.827586206899</v>
      </c>
      <c r="AL321" s="8">
        <v>50000</v>
      </c>
      <c r="AM321" s="8">
        <v>69759</v>
      </c>
      <c r="AN321" s="10">
        <v>11.241379310344827</v>
      </c>
      <c r="AO321" s="10">
        <v>7.0344827586206895</v>
      </c>
      <c r="AP321" s="10">
        <v>39.137931034482762</v>
      </c>
      <c r="AR321" s="6">
        <v>26</v>
      </c>
      <c r="AS321" s="14">
        <f t="shared" si="15"/>
        <v>0.8125</v>
      </c>
      <c r="AT321" s="8">
        <v>54745.538461538461</v>
      </c>
      <c r="AU321" s="8">
        <v>56092.230769230766</v>
      </c>
      <c r="AV321" s="8">
        <v>50000</v>
      </c>
      <c r="AW321" s="8">
        <v>69759</v>
      </c>
      <c r="AX321" s="10">
        <v>11.115384615384615</v>
      </c>
      <c r="AY321" s="10">
        <v>6.5</v>
      </c>
      <c r="AZ321" s="10">
        <v>39.42307692307692</v>
      </c>
      <c r="BB321" s="6">
        <v>0</v>
      </c>
      <c r="BC321" s="14">
        <f t="shared" si="16"/>
        <v>0</v>
      </c>
      <c r="BD321" s="8" t="s">
        <v>868</v>
      </c>
      <c r="BE321" s="8" t="s">
        <v>868</v>
      </c>
      <c r="BF321" s="8" t="s">
        <v>868</v>
      </c>
      <c r="BG321" s="8" t="s">
        <v>868</v>
      </c>
      <c r="BH321" s="10" t="s">
        <v>868</v>
      </c>
      <c r="BI321" s="10" t="s">
        <v>868</v>
      </c>
      <c r="BJ321" s="10" t="s">
        <v>868</v>
      </c>
    </row>
    <row r="322" spans="1:62" x14ac:dyDescent="0.2">
      <c r="A322" s="1" t="s">
        <v>45</v>
      </c>
      <c r="B322" s="1" t="s">
        <v>50</v>
      </c>
      <c r="C322" s="1" t="s">
        <v>529</v>
      </c>
      <c r="D322" s="1" t="s">
        <v>530</v>
      </c>
      <c r="E322" s="1" t="s">
        <v>821</v>
      </c>
      <c r="F322" s="1" t="s">
        <v>822</v>
      </c>
      <c r="G322" s="4">
        <v>1279.4000000000001</v>
      </c>
      <c r="I322" s="12">
        <v>107</v>
      </c>
      <c r="J322" s="12">
        <v>3</v>
      </c>
      <c r="K322" s="12">
        <v>5</v>
      </c>
      <c r="M322" s="12">
        <v>0</v>
      </c>
      <c r="N322" s="12">
        <v>0</v>
      </c>
      <c r="P322" s="8">
        <v>66358.934579439258</v>
      </c>
      <c r="R322" s="8">
        <v>68041.401869158872</v>
      </c>
      <c r="S322" s="8">
        <v>50000</v>
      </c>
      <c r="T322" s="8">
        <v>89848</v>
      </c>
      <c r="V322" s="6">
        <v>3</v>
      </c>
      <c r="W322" s="8">
        <v>50333.333333333336</v>
      </c>
      <c r="X322" s="8">
        <v>51640.666666666664</v>
      </c>
      <c r="Z322" s="10">
        <v>17.747663551401867</v>
      </c>
      <c r="AA322" s="10">
        <v>12.897196261682243</v>
      </c>
      <c r="AC322" s="10">
        <v>42.728971962616825</v>
      </c>
      <c r="AE322" s="12">
        <v>37</v>
      </c>
      <c r="AF322" s="14">
        <f t="shared" si="13"/>
        <v>0.34579439252336447</v>
      </c>
      <c r="AH322" s="12">
        <v>87</v>
      </c>
      <c r="AI322" s="14">
        <f t="shared" si="14"/>
        <v>0.81308411214953269</v>
      </c>
      <c r="AJ322" s="8">
        <v>66895.436781609198</v>
      </c>
      <c r="AK322" s="8">
        <v>67671.287356321845</v>
      </c>
      <c r="AL322" s="8">
        <v>50000</v>
      </c>
      <c r="AM322" s="8">
        <v>89848</v>
      </c>
      <c r="AN322" s="10">
        <v>18.229885057471265</v>
      </c>
      <c r="AO322" s="10">
        <v>13.183908045977011</v>
      </c>
      <c r="AP322" s="10">
        <v>43.413793103448278</v>
      </c>
      <c r="AR322" s="6">
        <v>57</v>
      </c>
      <c r="AS322" s="14">
        <f t="shared" si="15"/>
        <v>0.53271028037383172</v>
      </c>
      <c r="AT322" s="8">
        <v>62849.122807017542</v>
      </c>
      <c r="AU322" s="8">
        <v>63843.473684210527</v>
      </c>
      <c r="AV322" s="8">
        <v>50000</v>
      </c>
      <c r="AW322" s="8">
        <v>83546</v>
      </c>
      <c r="AX322" s="10">
        <v>16.087719298245613</v>
      </c>
      <c r="AY322" s="10">
        <v>11.315789473684211</v>
      </c>
      <c r="AZ322" s="10">
        <v>41.280701754385966</v>
      </c>
      <c r="BB322" s="6">
        <v>3</v>
      </c>
      <c r="BC322" s="14">
        <f t="shared" si="16"/>
        <v>2.8037383177570093E-2</v>
      </c>
      <c r="BD322" s="8">
        <v>87706.333333333328</v>
      </c>
      <c r="BE322" s="8">
        <v>88062</v>
      </c>
      <c r="BF322" s="8">
        <v>84830</v>
      </c>
      <c r="BG322" s="8">
        <v>89848</v>
      </c>
      <c r="BH322" s="10">
        <v>22</v>
      </c>
      <c r="BI322" s="10">
        <v>20</v>
      </c>
      <c r="BJ322" s="10">
        <v>52.666666666666664</v>
      </c>
    </row>
    <row r="323" spans="1:62" x14ac:dyDescent="0.2">
      <c r="A323" s="1" t="s">
        <v>6</v>
      </c>
      <c r="B323" s="1" t="s">
        <v>11</v>
      </c>
      <c r="C323" s="1" t="s">
        <v>70</v>
      </c>
      <c r="D323" s="1" t="s">
        <v>71</v>
      </c>
      <c r="E323" s="1" t="s">
        <v>823</v>
      </c>
      <c r="F323" s="1" t="s">
        <v>824</v>
      </c>
      <c r="G323" s="4">
        <v>8249.4</v>
      </c>
      <c r="I323" s="12">
        <v>664</v>
      </c>
      <c r="J323" s="12">
        <v>16</v>
      </c>
      <c r="K323" s="12">
        <v>6</v>
      </c>
      <c r="M323" s="12">
        <v>0</v>
      </c>
      <c r="N323" s="12">
        <v>0</v>
      </c>
      <c r="P323" s="8">
        <v>73436.563253012049</v>
      </c>
      <c r="R323" s="8">
        <v>74608.548192771079</v>
      </c>
      <c r="S323" s="8">
        <v>51152</v>
      </c>
      <c r="T323" s="8">
        <v>115697</v>
      </c>
      <c r="V323" s="6">
        <v>23</v>
      </c>
      <c r="W323" s="8">
        <v>54031.217391304344</v>
      </c>
      <c r="X323" s="8">
        <v>54401.434782608696</v>
      </c>
      <c r="Z323" s="10">
        <v>14.188253012048193</v>
      </c>
      <c r="AA323" s="10">
        <v>9.8795180722891569</v>
      </c>
      <c r="AC323" s="10">
        <v>41.825301204819276</v>
      </c>
      <c r="AE323" s="12">
        <v>272</v>
      </c>
      <c r="AF323" s="14">
        <f t="shared" si="13"/>
        <v>0.40963855421686746</v>
      </c>
      <c r="AH323" s="12">
        <v>597</v>
      </c>
      <c r="AI323" s="14">
        <f t="shared" si="14"/>
        <v>0.89909638554216864</v>
      </c>
      <c r="AJ323" s="8">
        <v>72635.102177554436</v>
      </c>
      <c r="AK323" s="8">
        <v>73176.336683417088</v>
      </c>
      <c r="AL323" s="8">
        <v>51152</v>
      </c>
      <c r="AM323" s="8">
        <v>109608</v>
      </c>
      <c r="AN323" s="10">
        <v>13.536013400335008</v>
      </c>
      <c r="AO323" s="10">
        <v>9.241206030150753</v>
      </c>
      <c r="AP323" s="10">
        <v>41.313232830820773</v>
      </c>
      <c r="AR323" s="6">
        <v>466</v>
      </c>
      <c r="AS323" s="14">
        <f t="shared" si="15"/>
        <v>0.70180722891566261</v>
      </c>
      <c r="AT323" s="8">
        <v>71316.210300429186</v>
      </c>
      <c r="AU323" s="8">
        <v>71910.605150214586</v>
      </c>
      <c r="AV323" s="8">
        <v>51152</v>
      </c>
      <c r="AW323" s="8">
        <v>109608</v>
      </c>
      <c r="AX323" s="10">
        <v>13.156652360515022</v>
      </c>
      <c r="AY323" s="10">
        <v>8.8240343347639492</v>
      </c>
      <c r="AZ323" s="10">
        <v>41.128755364806864</v>
      </c>
      <c r="BB323" s="6">
        <v>18</v>
      </c>
      <c r="BC323" s="14">
        <f t="shared" si="16"/>
        <v>2.710843373493976E-2</v>
      </c>
      <c r="BD323" s="8">
        <v>88994.055555555562</v>
      </c>
      <c r="BE323" s="8">
        <v>89092.944444444438</v>
      </c>
      <c r="BF323" s="8">
        <v>75721</v>
      </c>
      <c r="BG323" s="8">
        <v>100785</v>
      </c>
      <c r="BH323" s="10">
        <v>22.5</v>
      </c>
      <c r="BI323" s="10">
        <v>17.722222222222221</v>
      </c>
      <c r="BJ323" s="10">
        <v>46.833333333333336</v>
      </c>
    </row>
    <row r="324" spans="1:62" x14ac:dyDescent="0.2">
      <c r="A324" s="1" t="s">
        <v>45</v>
      </c>
      <c r="B324" s="1" t="s">
        <v>50</v>
      </c>
      <c r="C324" s="1" t="s">
        <v>306</v>
      </c>
      <c r="D324" s="1" t="s">
        <v>307</v>
      </c>
      <c r="E324" s="1" t="s">
        <v>825</v>
      </c>
      <c r="F324" s="1" t="s">
        <v>826</v>
      </c>
      <c r="G324" s="4">
        <v>3125</v>
      </c>
      <c r="I324" s="12">
        <v>273</v>
      </c>
      <c r="J324" s="12">
        <v>3</v>
      </c>
      <c r="K324" s="12">
        <v>7</v>
      </c>
      <c r="M324" s="12">
        <v>0</v>
      </c>
      <c r="N324" s="12">
        <v>0</v>
      </c>
      <c r="P324" s="8">
        <v>67447.391941391936</v>
      </c>
      <c r="R324" s="8">
        <v>69186.934065934067</v>
      </c>
      <c r="S324" s="8">
        <v>50000</v>
      </c>
      <c r="T324" s="8">
        <v>131118</v>
      </c>
      <c r="V324" s="6">
        <v>3</v>
      </c>
      <c r="W324" s="8">
        <v>50000</v>
      </c>
      <c r="X324" s="8">
        <v>50905</v>
      </c>
      <c r="Z324" s="10">
        <v>15.362637362637363</v>
      </c>
      <c r="AA324" s="10">
        <v>11.901098901098901</v>
      </c>
      <c r="AC324" s="10">
        <v>40.446886446886445</v>
      </c>
      <c r="AE324" s="12">
        <v>184</v>
      </c>
      <c r="AF324" s="14">
        <f t="shared" si="13"/>
        <v>0.67399267399267404</v>
      </c>
      <c r="AH324" s="12">
        <v>222</v>
      </c>
      <c r="AI324" s="14">
        <f t="shared" si="14"/>
        <v>0.81318681318681318</v>
      </c>
      <c r="AJ324" s="8">
        <v>67180.779279279275</v>
      </c>
      <c r="AK324" s="8">
        <v>67902.509009009009</v>
      </c>
      <c r="AL324" s="8">
        <v>50000</v>
      </c>
      <c r="AM324" s="8">
        <v>91047</v>
      </c>
      <c r="AN324" s="10">
        <v>15.472972972972974</v>
      </c>
      <c r="AO324" s="10">
        <v>11.747747747747749</v>
      </c>
      <c r="AP324" s="10">
        <v>40.837837837837839</v>
      </c>
      <c r="AR324" s="6">
        <v>197</v>
      </c>
      <c r="AS324" s="14">
        <f t="shared" si="15"/>
        <v>0.7216117216117216</v>
      </c>
      <c r="AT324" s="8">
        <v>66590.949238578687</v>
      </c>
      <c r="AU324" s="8">
        <v>67394.426395939081</v>
      </c>
      <c r="AV324" s="8">
        <v>50000</v>
      </c>
      <c r="AW324" s="8">
        <v>91047</v>
      </c>
      <c r="AX324" s="10">
        <v>15.436548223350254</v>
      </c>
      <c r="AY324" s="10">
        <v>11.736040609137056</v>
      </c>
      <c r="AZ324" s="10">
        <v>40.959390862944161</v>
      </c>
      <c r="BB324" s="6">
        <v>9</v>
      </c>
      <c r="BC324" s="14">
        <f t="shared" si="16"/>
        <v>3.2967032967032968E-2</v>
      </c>
      <c r="BD324" s="8">
        <v>76179.111111111109</v>
      </c>
      <c r="BE324" s="8">
        <v>76179.111111111109</v>
      </c>
      <c r="BF324" s="8">
        <v>64350</v>
      </c>
      <c r="BG324" s="8">
        <v>86749</v>
      </c>
      <c r="BH324" s="10">
        <v>15.666666666666666</v>
      </c>
      <c r="BI324" s="10">
        <v>11</v>
      </c>
      <c r="BJ324" s="10">
        <v>40.777777777777779</v>
      </c>
    </row>
    <row r="325" spans="1:62" x14ac:dyDescent="0.2">
      <c r="A325" s="1" t="s">
        <v>84</v>
      </c>
      <c r="B325" s="1" t="s">
        <v>88</v>
      </c>
      <c r="C325" s="1" t="s">
        <v>312</v>
      </c>
      <c r="D325" s="1" t="s">
        <v>313</v>
      </c>
      <c r="E325" s="1" t="s">
        <v>827</v>
      </c>
      <c r="F325" s="1" t="s">
        <v>828</v>
      </c>
      <c r="G325" s="4">
        <v>343</v>
      </c>
      <c r="I325" s="12">
        <v>24</v>
      </c>
      <c r="J325" s="12">
        <v>3</v>
      </c>
      <c r="K325" s="12">
        <v>0</v>
      </c>
      <c r="M325" s="12">
        <v>3</v>
      </c>
      <c r="N325" s="12">
        <v>2</v>
      </c>
      <c r="P325" s="8">
        <v>61398.166666666664</v>
      </c>
      <c r="R325" s="8">
        <v>64839.291666666664</v>
      </c>
      <c r="S325" s="8">
        <v>50000</v>
      </c>
      <c r="T325" s="8">
        <v>85741</v>
      </c>
      <c r="V325" s="6">
        <v>2</v>
      </c>
      <c r="W325" s="8">
        <v>56000</v>
      </c>
      <c r="X325" s="8">
        <v>56000</v>
      </c>
      <c r="Z325" s="10">
        <v>15.083333333333334</v>
      </c>
      <c r="AA325" s="10">
        <v>12.083333333333334</v>
      </c>
      <c r="AC325" s="10">
        <v>46.375</v>
      </c>
      <c r="AE325" s="12">
        <v>6</v>
      </c>
      <c r="AF325" s="14">
        <f t="shared" si="13"/>
        <v>0.25</v>
      </c>
      <c r="AH325" s="12">
        <v>23</v>
      </c>
      <c r="AI325" s="14">
        <f t="shared" si="14"/>
        <v>0.95833333333333337</v>
      </c>
      <c r="AJ325" s="8">
        <v>61014.130434782608</v>
      </c>
      <c r="AK325" s="8">
        <v>64044.217391304344</v>
      </c>
      <c r="AL325" s="8">
        <v>50000</v>
      </c>
      <c r="AM325" s="8">
        <v>85741</v>
      </c>
      <c r="AN325" s="10">
        <v>14.782608695652174</v>
      </c>
      <c r="AO325" s="10">
        <v>11.652173913043478</v>
      </c>
      <c r="AP325" s="10">
        <v>46.304347826086953</v>
      </c>
      <c r="AR325" s="6">
        <v>23</v>
      </c>
      <c r="AS325" s="14">
        <f t="shared" si="15"/>
        <v>0.95833333333333337</v>
      </c>
      <c r="AT325" s="8">
        <v>61014.130434782608</v>
      </c>
      <c r="AU325" s="8">
        <v>64044.217391304344</v>
      </c>
      <c r="AV325" s="8">
        <v>50000</v>
      </c>
      <c r="AW325" s="8">
        <v>85741</v>
      </c>
      <c r="AX325" s="10">
        <v>14.782608695652174</v>
      </c>
      <c r="AY325" s="10">
        <v>11.652173913043478</v>
      </c>
      <c r="AZ325" s="10">
        <v>46.304347826086953</v>
      </c>
      <c r="BB325" s="6">
        <v>0</v>
      </c>
      <c r="BC325" s="14">
        <f t="shared" si="16"/>
        <v>0</v>
      </c>
      <c r="BD325" s="8" t="s">
        <v>868</v>
      </c>
      <c r="BE325" s="8" t="s">
        <v>868</v>
      </c>
      <c r="BF325" s="8" t="s">
        <v>868</v>
      </c>
      <c r="BG325" s="8" t="s">
        <v>868</v>
      </c>
      <c r="BH325" s="10" t="s">
        <v>868</v>
      </c>
      <c r="BI325" s="10" t="s">
        <v>868</v>
      </c>
      <c r="BJ325" s="10" t="s">
        <v>868</v>
      </c>
    </row>
    <row r="326" spans="1:62" x14ac:dyDescent="0.2">
      <c r="A326" s="1" t="s">
        <v>64</v>
      </c>
      <c r="B326" s="1" t="s">
        <v>69</v>
      </c>
      <c r="C326" s="1" t="s">
        <v>581</v>
      </c>
      <c r="D326" s="1" t="s">
        <v>582</v>
      </c>
      <c r="E326" s="1" t="s">
        <v>829</v>
      </c>
      <c r="F326" s="1" t="s">
        <v>830</v>
      </c>
      <c r="G326" s="4">
        <v>1237.0999999999999</v>
      </c>
      <c r="I326" s="12">
        <v>106</v>
      </c>
      <c r="J326" s="12">
        <v>3</v>
      </c>
      <c r="K326" s="12">
        <v>2</v>
      </c>
      <c r="M326" s="12">
        <v>0</v>
      </c>
      <c r="N326" s="12">
        <v>0</v>
      </c>
      <c r="P326" s="8">
        <v>60232.084905660377</v>
      </c>
      <c r="R326" s="8">
        <v>61823.292452830188</v>
      </c>
      <c r="S326" s="8">
        <v>50000</v>
      </c>
      <c r="T326" s="8">
        <v>87862</v>
      </c>
      <c r="V326" s="6">
        <v>4</v>
      </c>
      <c r="W326" s="8">
        <v>50000</v>
      </c>
      <c r="X326" s="8">
        <v>52027.5</v>
      </c>
      <c r="Z326" s="10">
        <v>11.981132075471699</v>
      </c>
      <c r="AA326" s="10">
        <v>8.6320754716981138</v>
      </c>
      <c r="AC326" s="10">
        <v>39.122641509433961</v>
      </c>
      <c r="AE326" s="12">
        <v>32</v>
      </c>
      <c r="AF326" s="14">
        <f t="shared" si="13"/>
        <v>0.30188679245283018</v>
      </c>
      <c r="AH326" s="12">
        <v>93</v>
      </c>
      <c r="AI326" s="14">
        <f t="shared" si="14"/>
        <v>0.87735849056603776</v>
      </c>
      <c r="AJ326" s="8">
        <v>60307.182795698922</v>
      </c>
      <c r="AK326" s="8">
        <v>61467.881720430109</v>
      </c>
      <c r="AL326" s="8">
        <v>50000</v>
      </c>
      <c r="AM326" s="8">
        <v>86160</v>
      </c>
      <c r="AN326" s="10">
        <v>12.161290322580646</v>
      </c>
      <c r="AO326" s="10">
        <v>8.7096774193548381</v>
      </c>
      <c r="AP326" s="10">
        <v>39.688172043010752</v>
      </c>
      <c r="AR326" s="6">
        <v>66</v>
      </c>
      <c r="AS326" s="14">
        <f t="shared" si="15"/>
        <v>0.62264150943396224</v>
      </c>
      <c r="AT326" s="8">
        <v>57977.727272727272</v>
      </c>
      <c r="AU326" s="8">
        <v>59215.181818181816</v>
      </c>
      <c r="AV326" s="8">
        <v>50000</v>
      </c>
      <c r="AW326" s="8">
        <v>77664</v>
      </c>
      <c r="AX326" s="10">
        <v>11.045454545454545</v>
      </c>
      <c r="AY326" s="10">
        <v>7.5757575757575761</v>
      </c>
      <c r="AZ326" s="10">
        <v>39.090909090909093</v>
      </c>
      <c r="BB326" s="6">
        <v>3</v>
      </c>
      <c r="BC326" s="14">
        <f t="shared" si="16"/>
        <v>2.8301886792452831E-2</v>
      </c>
      <c r="BD326" s="8">
        <v>71973</v>
      </c>
      <c r="BE326" s="8">
        <v>75270.666666666672</v>
      </c>
      <c r="BF326" s="8">
        <v>66560</v>
      </c>
      <c r="BG326" s="8">
        <v>81315</v>
      </c>
      <c r="BH326" s="10">
        <v>14.666666666666666</v>
      </c>
      <c r="BI326" s="10">
        <v>14.666666666666666</v>
      </c>
      <c r="BJ326" s="10">
        <v>37.666666666666664</v>
      </c>
    </row>
    <row r="327" spans="1:62" x14ac:dyDescent="0.2">
      <c r="A327" s="1" t="s">
        <v>16</v>
      </c>
      <c r="B327" s="1" t="s">
        <v>21</v>
      </c>
      <c r="C327" s="1" t="s">
        <v>209</v>
      </c>
      <c r="D327" s="1" t="s">
        <v>210</v>
      </c>
      <c r="E327" s="1" t="s">
        <v>831</v>
      </c>
      <c r="F327" s="1" t="s">
        <v>832</v>
      </c>
      <c r="G327" s="4">
        <v>916.2</v>
      </c>
      <c r="I327" s="12">
        <v>67</v>
      </c>
      <c r="J327" s="12">
        <v>0</v>
      </c>
      <c r="K327" s="12">
        <v>2</v>
      </c>
      <c r="M327" s="12">
        <v>0</v>
      </c>
      <c r="N327" s="12">
        <v>0</v>
      </c>
      <c r="P327" s="8">
        <v>64724.701492537315</v>
      </c>
      <c r="R327" s="8">
        <v>66830.776119402988</v>
      </c>
      <c r="S327" s="8">
        <v>50250</v>
      </c>
      <c r="T327" s="8">
        <v>89720</v>
      </c>
      <c r="V327" s="6">
        <v>0</v>
      </c>
      <c r="W327" s="8" t="s">
        <v>868</v>
      </c>
      <c r="X327" s="8" t="s">
        <v>868</v>
      </c>
      <c r="Z327" s="10">
        <v>15.492537313432836</v>
      </c>
      <c r="AA327" s="10">
        <v>12.626865671641792</v>
      </c>
      <c r="AC327" s="10">
        <v>39.044776119402982</v>
      </c>
      <c r="AE327" s="12">
        <v>12</v>
      </c>
      <c r="AF327" s="14">
        <f t="shared" si="13"/>
        <v>0.17910447761194029</v>
      </c>
      <c r="AH327" s="12">
        <v>55</v>
      </c>
      <c r="AI327" s="14">
        <f t="shared" si="14"/>
        <v>0.82089552238805974</v>
      </c>
      <c r="AJ327" s="8">
        <v>64349.709090909091</v>
      </c>
      <c r="AK327" s="8">
        <v>65724.145454545462</v>
      </c>
      <c r="AL327" s="8">
        <v>50250</v>
      </c>
      <c r="AM327" s="8">
        <v>84321</v>
      </c>
      <c r="AN327" s="10">
        <v>14.872727272727273</v>
      </c>
      <c r="AO327" s="10">
        <v>11.872727272727273</v>
      </c>
      <c r="AP327" s="10">
        <v>38.6</v>
      </c>
      <c r="AR327" s="6">
        <v>39</v>
      </c>
      <c r="AS327" s="14">
        <f t="shared" si="15"/>
        <v>0.58208955223880599</v>
      </c>
      <c r="AT327" s="8">
        <v>61246.025641025641</v>
      </c>
      <c r="AU327" s="8">
        <v>62677.666666666664</v>
      </c>
      <c r="AV327" s="8">
        <v>50250</v>
      </c>
      <c r="AW327" s="8">
        <v>78235</v>
      </c>
      <c r="AX327" s="10">
        <v>12.512820512820513</v>
      </c>
      <c r="AY327" s="10">
        <v>9.4871794871794872</v>
      </c>
      <c r="AZ327" s="10">
        <v>36.46153846153846</v>
      </c>
      <c r="BB327" s="6">
        <v>1</v>
      </c>
      <c r="BC327" s="14">
        <f t="shared" si="16"/>
        <v>1.4925373134328358E-2</v>
      </c>
      <c r="BD327" s="8">
        <v>80824</v>
      </c>
      <c r="BE327" s="8">
        <v>80824</v>
      </c>
      <c r="BF327" s="8">
        <v>80824</v>
      </c>
      <c r="BG327" s="8">
        <v>80824</v>
      </c>
      <c r="BH327" s="10">
        <v>26</v>
      </c>
      <c r="BI327" s="10">
        <v>25</v>
      </c>
      <c r="BJ327" s="10">
        <v>49</v>
      </c>
    </row>
    <row r="328" spans="1:62" x14ac:dyDescent="0.2">
      <c r="A328" s="1" t="s">
        <v>0</v>
      </c>
      <c r="B328" s="1" t="s">
        <v>5</v>
      </c>
      <c r="C328" s="1" t="s">
        <v>329</v>
      </c>
      <c r="D328" s="1" t="s">
        <v>330</v>
      </c>
      <c r="E328" s="1" t="s">
        <v>833</v>
      </c>
      <c r="F328" s="1" t="s">
        <v>834</v>
      </c>
      <c r="G328" s="4">
        <v>706.9</v>
      </c>
      <c r="I328" s="12">
        <v>66</v>
      </c>
      <c r="J328" s="12">
        <v>1</v>
      </c>
      <c r="K328" s="12">
        <v>0</v>
      </c>
      <c r="M328" s="12">
        <v>0</v>
      </c>
      <c r="N328" s="12">
        <v>0</v>
      </c>
      <c r="P328" s="8">
        <v>69041.5</v>
      </c>
      <c r="R328" s="8">
        <v>71550.15151515152</v>
      </c>
      <c r="S328" s="8">
        <v>53585</v>
      </c>
      <c r="T328" s="8">
        <v>104902</v>
      </c>
      <c r="V328" s="6">
        <v>1</v>
      </c>
      <c r="W328" s="8">
        <v>52175</v>
      </c>
      <c r="X328" s="8">
        <v>53585</v>
      </c>
      <c r="Z328" s="10">
        <v>14.181818181818182</v>
      </c>
      <c r="AA328" s="10">
        <v>10.318181818181818</v>
      </c>
      <c r="AC328" s="10">
        <v>41.590909090909093</v>
      </c>
      <c r="AE328" s="12">
        <v>8</v>
      </c>
      <c r="AF328" s="14">
        <f t="shared" si="13"/>
        <v>0.12121212121212122</v>
      </c>
      <c r="AH328" s="12">
        <v>52</v>
      </c>
      <c r="AI328" s="14">
        <f t="shared" si="14"/>
        <v>0.78787878787878785</v>
      </c>
      <c r="AJ328" s="8">
        <v>67848.038461538468</v>
      </c>
      <c r="AK328" s="8">
        <v>68909.211538461532</v>
      </c>
      <c r="AL328" s="8">
        <v>53585</v>
      </c>
      <c r="AM328" s="8">
        <v>97597</v>
      </c>
      <c r="AN328" s="10">
        <v>13.038461538461538</v>
      </c>
      <c r="AO328" s="10">
        <v>8.8269230769230766</v>
      </c>
      <c r="AP328" s="10">
        <v>40.67307692307692</v>
      </c>
      <c r="AR328" s="6">
        <v>39</v>
      </c>
      <c r="AS328" s="14">
        <f t="shared" si="15"/>
        <v>0.59090909090909094</v>
      </c>
      <c r="AT328" s="8">
        <v>65130.641025641024</v>
      </c>
      <c r="AU328" s="8">
        <v>65935.333333333328</v>
      </c>
      <c r="AV328" s="8">
        <v>53585</v>
      </c>
      <c r="AW328" s="8">
        <v>91727</v>
      </c>
      <c r="AX328" s="10">
        <v>11.923076923076923</v>
      </c>
      <c r="AY328" s="10">
        <v>7.6923076923076925</v>
      </c>
      <c r="AZ328" s="10">
        <v>40.769230769230766</v>
      </c>
      <c r="BB328" s="6">
        <v>1</v>
      </c>
      <c r="BC328" s="14">
        <f t="shared" si="16"/>
        <v>1.5151515151515152E-2</v>
      </c>
      <c r="BD328" s="8">
        <v>94367</v>
      </c>
      <c r="BE328" s="8">
        <v>97597</v>
      </c>
      <c r="BF328" s="8">
        <v>97597</v>
      </c>
      <c r="BG328" s="8">
        <v>97597</v>
      </c>
      <c r="BH328" s="10">
        <v>30</v>
      </c>
      <c r="BI328" s="10">
        <v>22</v>
      </c>
      <c r="BJ328" s="10">
        <v>59</v>
      </c>
    </row>
    <row r="329" spans="1:62" x14ac:dyDescent="0.2">
      <c r="A329" s="1" t="s">
        <v>16</v>
      </c>
      <c r="B329" s="1" t="s">
        <v>21</v>
      </c>
      <c r="C329" s="1" t="s">
        <v>523</v>
      </c>
      <c r="D329" s="1" t="s">
        <v>524</v>
      </c>
      <c r="E329" s="1" t="s">
        <v>835</v>
      </c>
      <c r="F329" s="1" t="s">
        <v>836</v>
      </c>
      <c r="G329" s="4">
        <v>566.20000000000005</v>
      </c>
      <c r="I329" s="12">
        <v>47</v>
      </c>
      <c r="J329" s="12">
        <v>5</v>
      </c>
      <c r="K329" s="12">
        <v>1</v>
      </c>
      <c r="M329" s="12">
        <v>6</v>
      </c>
      <c r="N329" s="12">
        <v>3</v>
      </c>
      <c r="P329" s="8">
        <v>59630</v>
      </c>
      <c r="R329" s="8">
        <v>62895.808510638301</v>
      </c>
      <c r="S329" s="8">
        <v>50000</v>
      </c>
      <c r="T329" s="8">
        <v>122474</v>
      </c>
      <c r="V329" s="6">
        <v>1</v>
      </c>
      <c r="W329" s="8">
        <v>50000</v>
      </c>
      <c r="X329" s="8">
        <v>50000</v>
      </c>
      <c r="Z329" s="10">
        <v>15.148936170212766</v>
      </c>
      <c r="AA329" s="10">
        <v>10.574468085106384</v>
      </c>
      <c r="AC329" s="10">
        <v>45.191489361702125</v>
      </c>
      <c r="AE329" s="12">
        <v>16</v>
      </c>
      <c r="AF329" s="14">
        <f t="shared" si="13"/>
        <v>0.34042553191489361</v>
      </c>
      <c r="AH329" s="12">
        <v>36</v>
      </c>
      <c r="AI329" s="14">
        <f t="shared" si="14"/>
        <v>0.76595744680851063</v>
      </c>
      <c r="AJ329" s="8">
        <v>58043.833333333336</v>
      </c>
      <c r="AK329" s="8">
        <v>59745.972222222219</v>
      </c>
      <c r="AL329" s="8">
        <v>50000</v>
      </c>
      <c r="AM329" s="8">
        <v>84438</v>
      </c>
      <c r="AN329" s="10">
        <v>14.611111111111111</v>
      </c>
      <c r="AO329" s="10">
        <v>11.166666666666666</v>
      </c>
      <c r="AP329" s="10">
        <v>45.583333333333336</v>
      </c>
      <c r="AR329" s="6">
        <v>36</v>
      </c>
      <c r="AS329" s="14">
        <f t="shared" si="15"/>
        <v>0.76595744680851063</v>
      </c>
      <c r="AT329" s="8">
        <v>58043.833333333336</v>
      </c>
      <c r="AU329" s="8">
        <v>59745.972222222219</v>
      </c>
      <c r="AV329" s="8">
        <v>50000</v>
      </c>
      <c r="AW329" s="8">
        <v>84438</v>
      </c>
      <c r="AX329" s="10">
        <v>14.611111111111111</v>
      </c>
      <c r="AY329" s="10">
        <v>11.166666666666666</v>
      </c>
      <c r="AZ329" s="10">
        <v>45.583333333333336</v>
      </c>
      <c r="BB329" s="6">
        <v>0</v>
      </c>
      <c r="BC329" s="14">
        <f t="shared" si="16"/>
        <v>0</v>
      </c>
      <c r="BD329" s="8" t="s">
        <v>868</v>
      </c>
      <c r="BE329" s="8" t="s">
        <v>868</v>
      </c>
      <c r="BF329" s="8" t="s">
        <v>868</v>
      </c>
      <c r="BG329" s="8" t="s">
        <v>868</v>
      </c>
      <c r="BH329" s="10" t="s">
        <v>868</v>
      </c>
      <c r="BI329" s="10" t="s">
        <v>868</v>
      </c>
      <c r="BJ329" s="10" t="s">
        <v>868</v>
      </c>
    </row>
    <row r="330" spans="1:62" x14ac:dyDescent="0.2">
      <c r="A330" s="1" t="s">
        <v>16</v>
      </c>
      <c r="B330" s="1" t="s">
        <v>21</v>
      </c>
      <c r="C330" s="1" t="s">
        <v>140</v>
      </c>
      <c r="D330" s="1" t="s">
        <v>141</v>
      </c>
      <c r="E330" s="1" t="s">
        <v>837</v>
      </c>
      <c r="F330" s="1" t="s">
        <v>838</v>
      </c>
      <c r="G330" s="4">
        <v>714.5</v>
      </c>
      <c r="I330" s="12">
        <v>63</v>
      </c>
      <c r="J330" s="12">
        <v>4</v>
      </c>
      <c r="K330" s="12">
        <v>1</v>
      </c>
      <c r="M330" s="12">
        <v>0</v>
      </c>
      <c r="N330" s="12">
        <v>0</v>
      </c>
      <c r="P330" s="8">
        <v>58075.523809523809</v>
      </c>
      <c r="R330" s="8">
        <v>61592.349206349209</v>
      </c>
      <c r="S330" s="8">
        <v>50000</v>
      </c>
      <c r="T330" s="8">
        <v>88931</v>
      </c>
      <c r="V330" s="6">
        <v>4</v>
      </c>
      <c r="W330" s="8">
        <v>50000</v>
      </c>
      <c r="X330" s="8">
        <v>52900</v>
      </c>
      <c r="Z330" s="10">
        <v>11.333333333333334</v>
      </c>
      <c r="AA330" s="10">
        <v>8.3015873015873023</v>
      </c>
      <c r="AC330" s="10">
        <v>38.825396825396822</v>
      </c>
      <c r="AE330" s="12">
        <v>13</v>
      </c>
      <c r="AF330" s="14">
        <f t="shared" si="13"/>
        <v>0.20634920634920634</v>
      </c>
      <c r="AH330" s="12">
        <v>54</v>
      </c>
      <c r="AI330" s="14">
        <f t="shared" si="14"/>
        <v>0.8571428571428571</v>
      </c>
      <c r="AJ330" s="8">
        <v>57473.518518518518</v>
      </c>
      <c r="AK330" s="8">
        <v>60468.018518518518</v>
      </c>
      <c r="AL330" s="8">
        <v>50000</v>
      </c>
      <c r="AM330" s="8">
        <v>85109</v>
      </c>
      <c r="AN330" s="10">
        <v>11.222222222222221</v>
      </c>
      <c r="AO330" s="10">
        <v>8.2037037037037042</v>
      </c>
      <c r="AP330" s="10">
        <v>39.092592592592595</v>
      </c>
      <c r="AR330" s="6">
        <v>45</v>
      </c>
      <c r="AS330" s="14">
        <f t="shared" si="15"/>
        <v>0.7142857142857143</v>
      </c>
      <c r="AT330" s="8">
        <v>55590.311111111114</v>
      </c>
      <c r="AU330" s="8">
        <v>58768.355555555558</v>
      </c>
      <c r="AV330" s="8">
        <v>50000</v>
      </c>
      <c r="AW330" s="8">
        <v>85109</v>
      </c>
      <c r="AX330" s="10">
        <v>10.177777777777777</v>
      </c>
      <c r="AY330" s="10">
        <v>7.0888888888888886</v>
      </c>
      <c r="AZ330" s="10">
        <v>38.088888888888889</v>
      </c>
      <c r="BB330" s="6">
        <v>0</v>
      </c>
      <c r="BC330" s="14">
        <f t="shared" si="16"/>
        <v>0</v>
      </c>
      <c r="BD330" s="8" t="s">
        <v>868</v>
      </c>
      <c r="BE330" s="8" t="s">
        <v>868</v>
      </c>
      <c r="BF330" s="8" t="s">
        <v>868</v>
      </c>
      <c r="BG330" s="8" t="s">
        <v>868</v>
      </c>
      <c r="BH330" s="10" t="s">
        <v>868</v>
      </c>
      <c r="BI330" s="10" t="s">
        <v>868</v>
      </c>
      <c r="BJ330" s="10" t="s">
        <v>868</v>
      </c>
    </row>
    <row r="331" spans="1:62" x14ac:dyDescent="0.2">
      <c r="A331" s="1" t="s">
        <v>16</v>
      </c>
      <c r="B331" s="1" t="s">
        <v>21</v>
      </c>
      <c r="C331" s="1" t="s">
        <v>337</v>
      </c>
      <c r="D331" s="1" t="s">
        <v>338</v>
      </c>
      <c r="E331" s="1" t="s">
        <v>839</v>
      </c>
      <c r="F331" s="1" t="s">
        <v>840</v>
      </c>
      <c r="G331" s="4">
        <v>489.5</v>
      </c>
      <c r="I331" s="12">
        <v>48</v>
      </c>
      <c r="J331" s="12">
        <v>0</v>
      </c>
      <c r="K331" s="12">
        <v>2</v>
      </c>
      <c r="M331" s="12">
        <v>1</v>
      </c>
      <c r="N331" s="12">
        <v>1</v>
      </c>
      <c r="P331" s="8">
        <v>60361.416666666664</v>
      </c>
      <c r="R331" s="8">
        <v>63971.958333333336</v>
      </c>
      <c r="S331" s="8">
        <v>50000</v>
      </c>
      <c r="T331" s="8">
        <v>90183</v>
      </c>
      <c r="V331" s="6">
        <v>2</v>
      </c>
      <c r="W331" s="8">
        <v>50000</v>
      </c>
      <c r="X331" s="8">
        <v>53097</v>
      </c>
      <c r="Z331" s="10">
        <v>12.8125</v>
      </c>
      <c r="AA331" s="10">
        <v>8.1458333333333339</v>
      </c>
      <c r="AC331" s="10">
        <v>38.5</v>
      </c>
      <c r="AE331" s="12">
        <v>9</v>
      </c>
      <c r="AF331" s="14">
        <f t="shared" si="13"/>
        <v>0.1875</v>
      </c>
      <c r="AH331" s="12">
        <v>34</v>
      </c>
      <c r="AI331" s="14">
        <f t="shared" si="14"/>
        <v>0.70833333333333337</v>
      </c>
      <c r="AJ331" s="8">
        <v>59313.823529411762</v>
      </c>
      <c r="AK331" s="8">
        <v>60861.441176470587</v>
      </c>
      <c r="AL331" s="8">
        <v>50000</v>
      </c>
      <c r="AM331" s="8">
        <v>78830</v>
      </c>
      <c r="AN331" s="10">
        <v>11.764705882352942</v>
      </c>
      <c r="AO331" s="10">
        <v>7</v>
      </c>
      <c r="AP331" s="10">
        <v>38.058823529411768</v>
      </c>
      <c r="AR331" s="6">
        <v>27</v>
      </c>
      <c r="AS331" s="14">
        <f t="shared" si="15"/>
        <v>0.5625</v>
      </c>
      <c r="AT331" s="8">
        <v>57433.370370370372</v>
      </c>
      <c r="AU331" s="8">
        <v>58995.740740740737</v>
      </c>
      <c r="AV331" s="8">
        <v>50000</v>
      </c>
      <c r="AW331" s="8">
        <v>78830</v>
      </c>
      <c r="AX331" s="10">
        <v>11.62962962962963</v>
      </c>
      <c r="AY331" s="10">
        <v>6.9259259259259256</v>
      </c>
      <c r="AZ331" s="10">
        <v>36.962962962962962</v>
      </c>
      <c r="BB331" s="6">
        <v>0</v>
      </c>
      <c r="BC331" s="14">
        <f t="shared" si="16"/>
        <v>0</v>
      </c>
      <c r="BD331" s="8" t="s">
        <v>868</v>
      </c>
      <c r="BE331" s="8" t="s">
        <v>868</v>
      </c>
      <c r="BF331" s="8" t="s">
        <v>868</v>
      </c>
      <c r="BG331" s="8" t="s">
        <v>868</v>
      </c>
      <c r="BH331" s="10" t="s">
        <v>868</v>
      </c>
      <c r="BI331" s="10" t="s">
        <v>868</v>
      </c>
      <c r="BJ331" s="10" t="s">
        <v>868</v>
      </c>
    </row>
    <row r="332" spans="1:62" x14ac:dyDescent="0.2">
      <c r="A332" s="1" t="s">
        <v>16</v>
      </c>
      <c r="B332" s="1" t="s">
        <v>21</v>
      </c>
      <c r="C332" s="1" t="s">
        <v>523</v>
      </c>
      <c r="D332" s="1" t="s">
        <v>524</v>
      </c>
      <c r="E332" s="1" t="s">
        <v>841</v>
      </c>
      <c r="F332" s="1" t="s">
        <v>842</v>
      </c>
      <c r="G332" s="4">
        <v>157.4</v>
      </c>
      <c r="I332" s="12">
        <v>17</v>
      </c>
      <c r="J332" s="12">
        <v>1</v>
      </c>
      <c r="K332" s="12">
        <v>2</v>
      </c>
      <c r="M332" s="12">
        <v>4</v>
      </c>
      <c r="N332" s="12">
        <v>1</v>
      </c>
      <c r="P332" s="8">
        <v>55647.058823529413</v>
      </c>
      <c r="R332" s="8">
        <v>57772.411764705881</v>
      </c>
      <c r="S332" s="8">
        <v>50000</v>
      </c>
      <c r="T332" s="8">
        <v>67606</v>
      </c>
      <c r="V332" s="6">
        <v>0</v>
      </c>
      <c r="W332" s="8" t="s">
        <v>868</v>
      </c>
      <c r="X332" s="8" t="s">
        <v>868</v>
      </c>
      <c r="Z332" s="10">
        <v>11.941176470588236</v>
      </c>
      <c r="AA332" s="10">
        <v>10.411764705882353</v>
      </c>
      <c r="AC332" s="10">
        <v>41.705882352941174</v>
      </c>
      <c r="AE332" s="12">
        <v>2</v>
      </c>
      <c r="AF332" s="14">
        <f t="shared" si="13"/>
        <v>0.11764705882352941</v>
      </c>
      <c r="AH332" s="12">
        <v>14</v>
      </c>
      <c r="AI332" s="14">
        <f t="shared" si="14"/>
        <v>0.82352941176470584</v>
      </c>
      <c r="AJ332" s="8">
        <v>56000</v>
      </c>
      <c r="AK332" s="8">
        <v>57194.928571428572</v>
      </c>
      <c r="AL332" s="8">
        <v>50000</v>
      </c>
      <c r="AM332" s="8">
        <v>64500</v>
      </c>
      <c r="AN332" s="10">
        <v>12.428571428571429</v>
      </c>
      <c r="AO332" s="10">
        <v>11</v>
      </c>
      <c r="AP332" s="10">
        <v>41.785714285714285</v>
      </c>
      <c r="AR332" s="6">
        <v>14</v>
      </c>
      <c r="AS332" s="14">
        <f t="shared" si="15"/>
        <v>0.82352941176470584</v>
      </c>
      <c r="AT332" s="8">
        <v>56000</v>
      </c>
      <c r="AU332" s="8">
        <v>57194.928571428572</v>
      </c>
      <c r="AV332" s="8">
        <v>50000</v>
      </c>
      <c r="AW332" s="8">
        <v>64500</v>
      </c>
      <c r="AX332" s="10">
        <v>12.428571428571429</v>
      </c>
      <c r="AY332" s="10">
        <v>11</v>
      </c>
      <c r="AZ332" s="10">
        <v>41.785714285714285</v>
      </c>
      <c r="BB332" s="6">
        <v>0</v>
      </c>
      <c r="BC332" s="14">
        <f t="shared" si="16"/>
        <v>0</v>
      </c>
      <c r="BD332" s="8" t="s">
        <v>868</v>
      </c>
      <c r="BE332" s="8" t="s">
        <v>868</v>
      </c>
      <c r="BF332" s="8" t="s">
        <v>868</v>
      </c>
      <c r="BG332" s="8" t="s">
        <v>868</v>
      </c>
      <c r="BH332" s="10" t="s">
        <v>868</v>
      </c>
      <c r="BI332" s="10" t="s">
        <v>868</v>
      </c>
      <c r="BJ332" s="10" t="s">
        <v>868</v>
      </c>
    </row>
    <row r="333" spans="1:62" x14ac:dyDescent="0.2">
      <c r="A333" s="1" t="s">
        <v>33</v>
      </c>
      <c r="B333" s="1" t="s">
        <v>38</v>
      </c>
      <c r="C333" s="1" t="s">
        <v>349</v>
      </c>
      <c r="D333" s="1" t="s">
        <v>350</v>
      </c>
      <c r="E333" s="1" t="s">
        <v>843</v>
      </c>
      <c r="F333" s="1" t="s">
        <v>844</v>
      </c>
      <c r="G333" s="4">
        <v>1101.8</v>
      </c>
      <c r="I333" s="12">
        <v>91</v>
      </c>
      <c r="J333" s="12">
        <v>2</v>
      </c>
      <c r="K333" s="12">
        <v>1</v>
      </c>
      <c r="M333" s="12">
        <v>0</v>
      </c>
      <c r="N333" s="12">
        <v>0</v>
      </c>
      <c r="P333" s="8">
        <v>67323.945054945056</v>
      </c>
      <c r="R333" s="8">
        <v>68916.010989010989</v>
      </c>
      <c r="S333" s="8">
        <v>50265</v>
      </c>
      <c r="T333" s="8">
        <v>96947</v>
      </c>
      <c r="V333" s="6">
        <v>3</v>
      </c>
      <c r="W333" s="8">
        <v>50265</v>
      </c>
      <c r="X333" s="8">
        <v>50265</v>
      </c>
      <c r="Z333" s="10">
        <v>14</v>
      </c>
      <c r="AA333" s="10">
        <v>10.593406593406593</v>
      </c>
      <c r="AC333" s="10">
        <v>39.087912087912088</v>
      </c>
      <c r="AE333" s="12">
        <v>21</v>
      </c>
      <c r="AF333" s="14">
        <f t="shared" si="13"/>
        <v>0.23076923076923078</v>
      </c>
      <c r="AH333" s="12">
        <v>77</v>
      </c>
      <c r="AI333" s="14">
        <f t="shared" si="14"/>
        <v>0.84615384615384615</v>
      </c>
      <c r="AJ333" s="8">
        <v>67411.090909090912</v>
      </c>
      <c r="AK333" s="8">
        <v>68426.844155844155</v>
      </c>
      <c r="AL333" s="8">
        <v>50265</v>
      </c>
      <c r="AM333" s="8">
        <v>96947</v>
      </c>
      <c r="AN333" s="10">
        <v>13.558441558441558</v>
      </c>
      <c r="AO333" s="10">
        <v>10.233766233766234</v>
      </c>
      <c r="AP333" s="10">
        <v>38.974025974025977</v>
      </c>
      <c r="AR333" s="6">
        <v>54</v>
      </c>
      <c r="AS333" s="14">
        <f t="shared" si="15"/>
        <v>0.59340659340659341</v>
      </c>
      <c r="AT333" s="8">
        <v>63472.796296296299</v>
      </c>
      <c r="AU333" s="8">
        <v>64756.870370370372</v>
      </c>
      <c r="AV333" s="8">
        <v>50265</v>
      </c>
      <c r="AW333" s="8">
        <v>96947</v>
      </c>
      <c r="AX333" s="10">
        <v>11.888888888888889</v>
      </c>
      <c r="AY333" s="10">
        <v>8.3703703703703702</v>
      </c>
      <c r="AZ333" s="10">
        <v>37.277777777777779</v>
      </c>
      <c r="BB333" s="6">
        <v>2</v>
      </c>
      <c r="BC333" s="14">
        <f t="shared" si="16"/>
        <v>2.197802197802198E-2</v>
      </c>
      <c r="BD333" s="8">
        <v>87991.5</v>
      </c>
      <c r="BE333" s="8">
        <v>87991.5</v>
      </c>
      <c r="BF333" s="8">
        <v>79187</v>
      </c>
      <c r="BG333" s="8">
        <v>96796</v>
      </c>
      <c r="BH333" s="10">
        <v>21.5</v>
      </c>
      <c r="BI333" s="10">
        <v>10.5</v>
      </c>
      <c r="BJ333" s="10">
        <v>44.5</v>
      </c>
    </row>
    <row r="334" spans="1:62" x14ac:dyDescent="0.2">
      <c r="A334" s="1" t="s">
        <v>64</v>
      </c>
      <c r="B334" s="1" t="s">
        <v>69</v>
      </c>
      <c r="C334" s="1" t="s">
        <v>581</v>
      </c>
      <c r="D334" s="1" t="s">
        <v>582</v>
      </c>
      <c r="E334" s="1" t="s">
        <v>845</v>
      </c>
      <c r="F334" s="1" t="s">
        <v>846</v>
      </c>
      <c r="G334" s="4">
        <v>774.2</v>
      </c>
      <c r="I334" s="12">
        <v>66</v>
      </c>
      <c r="J334" s="12">
        <v>0</v>
      </c>
      <c r="K334" s="12">
        <v>2</v>
      </c>
      <c r="M334" s="12">
        <v>0</v>
      </c>
      <c r="N334" s="12">
        <v>0</v>
      </c>
      <c r="P334" s="8">
        <v>67752.34848484848</v>
      </c>
      <c r="R334" s="8">
        <v>72147</v>
      </c>
      <c r="S334" s="8">
        <v>52500</v>
      </c>
      <c r="T334" s="8">
        <v>91021</v>
      </c>
      <c r="V334" s="6">
        <v>2</v>
      </c>
      <c r="W334" s="8">
        <v>50000</v>
      </c>
      <c r="X334" s="8">
        <v>54938</v>
      </c>
      <c r="Z334" s="10">
        <v>14.545454545454545</v>
      </c>
      <c r="AA334" s="10">
        <v>10.090909090909092</v>
      </c>
      <c r="AC334" s="10">
        <v>39.803030303030305</v>
      </c>
      <c r="AE334" s="12">
        <v>26</v>
      </c>
      <c r="AF334" s="14">
        <f t="shared" si="13"/>
        <v>0.39393939393939392</v>
      </c>
      <c r="AH334" s="12">
        <v>56</v>
      </c>
      <c r="AI334" s="14">
        <f t="shared" si="14"/>
        <v>0.84848484848484851</v>
      </c>
      <c r="AJ334" s="8">
        <v>67771.446428571435</v>
      </c>
      <c r="AK334" s="8">
        <v>71276.33928571429</v>
      </c>
      <c r="AL334" s="8">
        <v>52500</v>
      </c>
      <c r="AM334" s="8">
        <v>89594</v>
      </c>
      <c r="AN334" s="10">
        <v>14.303571428571429</v>
      </c>
      <c r="AO334" s="10">
        <v>9.9821428571428577</v>
      </c>
      <c r="AP334" s="10">
        <v>39.767857142857146</v>
      </c>
      <c r="AR334" s="6">
        <v>48</v>
      </c>
      <c r="AS334" s="14">
        <f t="shared" si="15"/>
        <v>0.72727272727272729</v>
      </c>
      <c r="AT334" s="8">
        <v>66996.645833333328</v>
      </c>
      <c r="AU334" s="8">
        <v>70556.583333333328</v>
      </c>
      <c r="AV334" s="8">
        <v>52500</v>
      </c>
      <c r="AW334" s="8">
        <v>89594</v>
      </c>
      <c r="AX334" s="10">
        <v>14.3125</v>
      </c>
      <c r="AY334" s="10">
        <v>9.6875</v>
      </c>
      <c r="AZ334" s="10">
        <v>39.9375</v>
      </c>
      <c r="BB334" s="6">
        <v>0</v>
      </c>
      <c r="BC334" s="14">
        <f t="shared" si="16"/>
        <v>0</v>
      </c>
      <c r="BD334" s="8" t="s">
        <v>868</v>
      </c>
      <c r="BE334" s="8" t="s">
        <v>868</v>
      </c>
      <c r="BF334" s="8" t="s">
        <v>868</v>
      </c>
      <c r="BG334" s="8" t="s">
        <v>868</v>
      </c>
      <c r="BH334" s="10" t="s">
        <v>868</v>
      </c>
      <c r="BI334" s="10" t="s">
        <v>868</v>
      </c>
      <c r="BJ334" s="10" t="s">
        <v>868</v>
      </c>
    </row>
    <row r="335" spans="1:62" x14ac:dyDescent="0.2">
      <c r="A335" s="1" t="s">
        <v>27</v>
      </c>
      <c r="B335" s="1" t="s">
        <v>32</v>
      </c>
      <c r="C335" s="1" t="s">
        <v>573</v>
      </c>
      <c r="D335" s="1" t="s">
        <v>574</v>
      </c>
      <c r="E335" s="1" t="s">
        <v>847</v>
      </c>
      <c r="F335" s="1" t="s">
        <v>848</v>
      </c>
      <c r="G335" s="4">
        <v>305.2</v>
      </c>
      <c r="I335" s="12">
        <v>33</v>
      </c>
      <c r="J335" s="12">
        <v>2</v>
      </c>
      <c r="K335" s="12">
        <v>0</v>
      </c>
      <c r="M335" s="12">
        <v>0</v>
      </c>
      <c r="N335" s="12">
        <v>0</v>
      </c>
      <c r="P335" s="8">
        <v>57473.181818181816</v>
      </c>
      <c r="R335" s="8">
        <v>59125.121212121216</v>
      </c>
      <c r="S335" s="8">
        <v>50000</v>
      </c>
      <c r="T335" s="8">
        <v>73591</v>
      </c>
      <c r="V335" s="6">
        <v>0</v>
      </c>
      <c r="W335" s="8" t="s">
        <v>868</v>
      </c>
      <c r="X335" s="8" t="s">
        <v>868</v>
      </c>
      <c r="Z335" s="10">
        <v>14.757575757575758</v>
      </c>
      <c r="AA335" s="10">
        <v>11.151515151515152</v>
      </c>
      <c r="AC335" s="10">
        <v>40.060606060606062</v>
      </c>
      <c r="AE335" s="12">
        <v>8</v>
      </c>
      <c r="AF335" s="14">
        <f t="shared" si="13"/>
        <v>0.24242424242424243</v>
      </c>
      <c r="AH335" s="12">
        <v>27</v>
      </c>
      <c r="AI335" s="14">
        <f t="shared" si="14"/>
        <v>0.81818181818181823</v>
      </c>
      <c r="AJ335" s="8">
        <v>56340.740740740737</v>
      </c>
      <c r="AK335" s="8">
        <v>57148.851851851854</v>
      </c>
      <c r="AL335" s="8">
        <v>50000</v>
      </c>
      <c r="AM335" s="8">
        <v>69150</v>
      </c>
      <c r="AN335" s="10">
        <v>13</v>
      </c>
      <c r="AO335" s="10">
        <v>9.2962962962962958</v>
      </c>
      <c r="AP335" s="10">
        <v>38.148148148148145</v>
      </c>
      <c r="AR335" s="6">
        <v>19</v>
      </c>
      <c r="AS335" s="14">
        <f t="shared" si="15"/>
        <v>0.5757575757575758</v>
      </c>
      <c r="AT335" s="8">
        <v>54821.57894736842</v>
      </c>
      <c r="AU335" s="8">
        <v>55752.894736842107</v>
      </c>
      <c r="AV335" s="8">
        <v>50000</v>
      </c>
      <c r="AW335" s="8">
        <v>67000</v>
      </c>
      <c r="AX335" s="10">
        <v>11.526315789473685</v>
      </c>
      <c r="AY335" s="10">
        <v>6.7894736842105265</v>
      </c>
      <c r="AZ335" s="10">
        <v>36.684210526315788</v>
      </c>
      <c r="BB335" s="6">
        <v>0</v>
      </c>
      <c r="BC335" s="14">
        <f t="shared" si="16"/>
        <v>0</v>
      </c>
      <c r="BD335" s="8" t="s">
        <v>868</v>
      </c>
      <c r="BE335" s="8" t="s">
        <v>868</v>
      </c>
      <c r="BF335" s="8" t="s">
        <v>868</v>
      </c>
      <c r="BG335" s="8" t="s">
        <v>868</v>
      </c>
      <c r="BH335" s="10" t="s">
        <v>868</v>
      </c>
      <c r="BI335" s="10" t="s">
        <v>868</v>
      </c>
      <c r="BJ335" s="10" t="s">
        <v>868</v>
      </c>
    </row>
    <row r="336" spans="1:62" x14ac:dyDescent="0.2">
      <c r="A336" s="1" t="s">
        <v>6</v>
      </c>
      <c r="B336" s="1" t="s">
        <v>11</v>
      </c>
      <c r="C336" s="1" t="s">
        <v>320</v>
      </c>
      <c r="D336" s="1" t="s">
        <v>321</v>
      </c>
      <c r="E336" s="1" t="s">
        <v>849</v>
      </c>
      <c r="F336" s="1" t="s">
        <v>850</v>
      </c>
      <c r="G336" s="4">
        <v>1630.6</v>
      </c>
      <c r="I336" s="12">
        <v>113</v>
      </c>
      <c r="J336" s="12">
        <v>2</v>
      </c>
      <c r="K336" s="12">
        <v>0</v>
      </c>
      <c r="M336" s="12">
        <v>0</v>
      </c>
      <c r="N336" s="12">
        <v>0</v>
      </c>
      <c r="P336" s="8">
        <v>62846.743362831861</v>
      </c>
      <c r="R336" s="8">
        <v>65978.867256637168</v>
      </c>
      <c r="S336" s="8">
        <v>50000</v>
      </c>
      <c r="T336" s="8">
        <v>94294</v>
      </c>
      <c r="V336" s="6">
        <v>4</v>
      </c>
      <c r="W336" s="8">
        <v>52968.25</v>
      </c>
      <c r="X336" s="8">
        <v>54064.75</v>
      </c>
      <c r="Z336" s="10">
        <v>13.539823008849558</v>
      </c>
      <c r="AA336" s="10">
        <v>9.230088495575222</v>
      </c>
      <c r="AC336" s="10">
        <v>39.858407079646021</v>
      </c>
      <c r="AE336" s="12">
        <v>28</v>
      </c>
      <c r="AF336" s="14">
        <f>AE336/I336</f>
        <v>0.24778761061946902</v>
      </c>
      <c r="AH336" s="12">
        <v>89</v>
      </c>
      <c r="AI336" s="14">
        <f t="shared" ref="AI336:AI339" si="17">AH336/I336</f>
        <v>0.78761061946902655</v>
      </c>
      <c r="AJ336" s="8">
        <v>62929.775280898873</v>
      </c>
      <c r="AK336" s="8">
        <v>64339.662921348317</v>
      </c>
      <c r="AL336" s="8">
        <v>50000</v>
      </c>
      <c r="AM336" s="8">
        <v>94294</v>
      </c>
      <c r="AN336" s="10">
        <v>13.359550561797754</v>
      </c>
      <c r="AO336" s="10">
        <v>8.7752808988764048</v>
      </c>
      <c r="AP336" s="10">
        <v>40.224719101123597</v>
      </c>
      <c r="AR336" s="6">
        <v>48</v>
      </c>
      <c r="AS336" s="14">
        <f t="shared" ref="AS336:AS339" si="18">AR336/I336</f>
        <v>0.4247787610619469</v>
      </c>
      <c r="AT336" s="8">
        <v>61597.520833333336</v>
      </c>
      <c r="AU336" s="8">
        <v>63156.729166666664</v>
      </c>
      <c r="AV336" s="8">
        <v>50000</v>
      </c>
      <c r="AW336" s="8">
        <v>87334</v>
      </c>
      <c r="AX336" s="10">
        <v>13.166666666666666</v>
      </c>
      <c r="AY336" s="10">
        <v>8.3541666666666661</v>
      </c>
      <c r="AZ336" s="10">
        <v>41.854166666666664</v>
      </c>
      <c r="BB336" s="6">
        <v>2</v>
      </c>
      <c r="BC336" s="14">
        <f>BB336/I336</f>
        <v>1.7699115044247787E-2</v>
      </c>
      <c r="BD336" s="8">
        <v>84995</v>
      </c>
      <c r="BE336" s="8">
        <v>86043</v>
      </c>
      <c r="BF336" s="8">
        <v>85788</v>
      </c>
      <c r="BG336" s="8">
        <v>86298</v>
      </c>
      <c r="BH336" s="10">
        <v>26</v>
      </c>
      <c r="BI336" s="10">
        <v>20</v>
      </c>
      <c r="BJ336" s="10">
        <v>50</v>
      </c>
    </row>
    <row r="337" spans="1:63" x14ac:dyDescent="0.2">
      <c r="A337" s="1" t="s">
        <v>84</v>
      </c>
      <c r="B337" s="1" t="s">
        <v>88</v>
      </c>
      <c r="C337" s="1" t="s">
        <v>312</v>
      </c>
      <c r="D337" s="1" t="s">
        <v>313</v>
      </c>
      <c r="E337" s="1" t="s">
        <v>851</v>
      </c>
      <c r="F337" s="1" t="s">
        <v>852</v>
      </c>
      <c r="G337" s="4">
        <v>532.5</v>
      </c>
      <c r="I337" s="12">
        <v>45</v>
      </c>
      <c r="J337" s="12">
        <v>14</v>
      </c>
      <c r="K337" s="12">
        <v>3</v>
      </c>
      <c r="M337" s="12">
        <v>0</v>
      </c>
      <c r="N337" s="12">
        <v>0</v>
      </c>
      <c r="P337" s="8">
        <v>62477.355555555558</v>
      </c>
      <c r="R337" s="8">
        <v>65598</v>
      </c>
      <c r="S337" s="8">
        <v>50300</v>
      </c>
      <c r="T337" s="8">
        <v>92355</v>
      </c>
      <c r="V337" s="6">
        <v>0</v>
      </c>
      <c r="W337" s="8" t="s">
        <v>868</v>
      </c>
      <c r="X337" s="8" t="s">
        <v>868</v>
      </c>
      <c r="Z337" s="10">
        <v>12.755555555555556</v>
      </c>
      <c r="AA337" s="10">
        <v>9.4</v>
      </c>
      <c r="AC337" s="10">
        <v>39.155555555555559</v>
      </c>
      <c r="AE337" s="12">
        <v>8</v>
      </c>
      <c r="AF337" s="14">
        <f>AE337/I337</f>
        <v>0.17777777777777778</v>
      </c>
      <c r="AH337" s="12">
        <v>32</v>
      </c>
      <c r="AI337" s="14">
        <f t="shared" si="17"/>
        <v>0.71111111111111114</v>
      </c>
      <c r="AJ337" s="8">
        <v>59823.1875</v>
      </c>
      <c r="AK337" s="8">
        <v>61649.6875</v>
      </c>
      <c r="AL337" s="8">
        <v>50300</v>
      </c>
      <c r="AM337" s="8">
        <v>92355</v>
      </c>
      <c r="AN337" s="10">
        <v>11.21875</v>
      </c>
      <c r="AO337" s="10">
        <v>8.125</v>
      </c>
      <c r="AP337" s="10">
        <v>38.5625</v>
      </c>
      <c r="AR337" s="6">
        <v>31</v>
      </c>
      <c r="AS337" s="14">
        <f t="shared" si="18"/>
        <v>0.68888888888888888</v>
      </c>
      <c r="AT337" s="8">
        <v>58907.354838709674</v>
      </c>
      <c r="AU337" s="8">
        <v>60659.193548387098</v>
      </c>
      <c r="AV337" s="8">
        <v>50300</v>
      </c>
      <c r="AW337" s="8">
        <v>77961</v>
      </c>
      <c r="AX337" s="10">
        <v>10.548387096774194</v>
      </c>
      <c r="AY337" s="10">
        <v>7.387096774193548</v>
      </c>
      <c r="AZ337" s="10">
        <v>38</v>
      </c>
      <c r="BB337" s="6">
        <v>0</v>
      </c>
      <c r="BC337" s="14">
        <f>BB337/I337</f>
        <v>0</v>
      </c>
      <c r="BD337" s="8" t="s">
        <v>868</v>
      </c>
      <c r="BE337" s="8" t="s">
        <v>868</v>
      </c>
      <c r="BF337" s="8" t="s">
        <v>868</v>
      </c>
      <c r="BG337" s="8" t="s">
        <v>868</v>
      </c>
      <c r="BH337" s="10" t="s">
        <v>868</v>
      </c>
      <c r="BI337" s="10" t="s">
        <v>868</v>
      </c>
      <c r="BJ337" s="10" t="s">
        <v>868</v>
      </c>
    </row>
    <row r="338" spans="1:63" x14ac:dyDescent="0.2">
      <c r="A338" s="1" t="s">
        <v>16</v>
      </c>
      <c r="B338" s="1" t="s">
        <v>21</v>
      </c>
      <c r="C338" s="1" t="s">
        <v>337</v>
      </c>
      <c r="D338" s="1" t="s">
        <v>338</v>
      </c>
      <c r="E338" s="1" t="s">
        <v>853</v>
      </c>
      <c r="F338" s="1" t="s">
        <v>854</v>
      </c>
      <c r="G338" s="4">
        <v>517.6</v>
      </c>
      <c r="I338" s="12">
        <v>44</v>
      </c>
      <c r="J338" s="12">
        <v>6</v>
      </c>
      <c r="K338" s="12">
        <v>0</v>
      </c>
      <c r="M338" s="12">
        <v>0</v>
      </c>
      <c r="N338" s="12">
        <v>0</v>
      </c>
      <c r="P338" s="8">
        <v>61645.568181818184</v>
      </c>
      <c r="R338" s="8">
        <v>63023.5</v>
      </c>
      <c r="S338" s="8">
        <v>50000</v>
      </c>
      <c r="T338" s="8">
        <v>90788</v>
      </c>
      <c r="V338" s="6">
        <v>0</v>
      </c>
      <c r="W338" s="8" t="s">
        <v>868</v>
      </c>
      <c r="X338" s="8" t="s">
        <v>868</v>
      </c>
      <c r="Z338" s="10">
        <v>15.159090909090908</v>
      </c>
      <c r="AA338" s="10">
        <v>11.522727272727273</v>
      </c>
      <c r="AC338" s="10">
        <v>41.909090909090907</v>
      </c>
      <c r="AE338" s="12">
        <v>14</v>
      </c>
      <c r="AF338" s="14">
        <f>AE338/I338</f>
        <v>0.31818181818181818</v>
      </c>
      <c r="AH338" s="12">
        <v>40</v>
      </c>
      <c r="AI338" s="14">
        <f t="shared" si="17"/>
        <v>0.90909090909090906</v>
      </c>
      <c r="AJ338" s="8">
        <v>61760.025000000001</v>
      </c>
      <c r="AK338" s="8">
        <v>62692.5</v>
      </c>
      <c r="AL338" s="8">
        <v>50000</v>
      </c>
      <c r="AM338" s="8">
        <v>90788</v>
      </c>
      <c r="AN338" s="10">
        <v>15.675000000000001</v>
      </c>
      <c r="AO338" s="10">
        <v>11.75</v>
      </c>
      <c r="AP338" s="10">
        <v>42.174999999999997</v>
      </c>
      <c r="AR338" s="6">
        <v>32</v>
      </c>
      <c r="AS338" s="14">
        <f t="shared" si="18"/>
        <v>0.72727272727272729</v>
      </c>
      <c r="AT338" s="8">
        <v>60533.4375</v>
      </c>
      <c r="AU338" s="8">
        <v>61691.21875</v>
      </c>
      <c r="AV338" s="8">
        <v>50000</v>
      </c>
      <c r="AW338" s="8">
        <v>84147</v>
      </c>
      <c r="AX338" s="10">
        <v>15.09375</v>
      </c>
      <c r="AY338" s="10">
        <v>11.0625</v>
      </c>
      <c r="AZ338" s="10">
        <v>41.78125</v>
      </c>
      <c r="BB338" s="6">
        <v>0</v>
      </c>
      <c r="BC338" s="14">
        <f>BB338/I338</f>
        <v>0</v>
      </c>
      <c r="BD338" s="8" t="s">
        <v>868</v>
      </c>
      <c r="BE338" s="8" t="s">
        <v>868</v>
      </c>
      <c r="BF338" s="8" t="s">
        <v>868</v>
      </c>
      <c r="BG338" s="8" t="s">
        <v>868</v>
      </c>
      <c r="BH338" s="10" t="s">
        <v>868</v>
      </c>
      <c r="BI338" s="10" t="s">
        <v>868</v>
      </c>
      <c r="BJ338" s="10" t="s">
        <v>868</v>
      </c>
    </row>
    <row r="339" spans="1:63" x14ac:dyDescent="0.2">
      <c r="A339" s="1" t="s">
        <v>6</v>
      </c>
      <c r="B339" s="1" t="s">
        <v>11</v>
      </c>
      <c r="C339" s="1" t="s">
        <v>12</v>
      </c>
      <c r="D339" s="1" t="s">
        <v>13</v>
      </c>
      <c r="E339" s="1" t="s">
        <v>855</v>
      </c>
      <c r="F339" s="1" t="s">
        <v>856</v>
      </c>
      <c r="G339" s="4">
        <v>1114.3</v>
      </c>
      <c r="I339" s="12">
        <v>104</v>
      </c>
      <c r="J339" s="12">
        <v>2</v>
      </c>
      <c r="K339" s="12">
        <v>2</v>
      </c>
      <c r="M339" s="12">
        <v>0</v>
      </c>
      <c r="N339" s="12">
        <v>0</v>
      </c>
      <c r="P339" s="8">
        <v>61916.644230769234</v>
      </c>
      <c r="R339" s="8">
        <v>64282.634615384617</v>
      </c>
      <c r="S339" s="8">
        <v>50000</v>
      </c>
      <c r="T339" s="8">
        <v>101237</v>
      </c>
      <c r="V339" s="6">
        <v>7</v>
      </c>
      <c r="W339" s="8">
        <v>52443.571428571428</v>
      </c>
      <c r="X339" s="8">
        <v>52443.571428571428</v>
      </c>
      <c r="Z339" s="10">
        <v>11.125</v>
      </c>
      <c r="AA339" s="10">
        <v>7.1826923076923075</v>
      </c>
      <c r="AC339" s="10">
        <v>40.07692307692308</v>
      </c>
      <c r="AE339" s="12">
        <v>13</v>
      </c>
      <c r="AF339" s="14">
        <f>AE339/I339</f>
        <v>0.125</v>
      </c>
      <c r="AH339" s="12">
        <v>88</v>
      </c>
      <c r="AI339" s="14">
        <f t="shared" si="17"/>
        <v>0.84615384615384615</v>
      </c>
      <c r="AJ339" s="8">
        <v>61795.068181818184</v>
      </c>
      <c r="AK339" s="8">
        <v>62941.681818181816</v>
      </c>
      <c r="AL339" s="8">
        <v>50000</v>
      </c>
      <c r="AM339" s="8">
        <v>89802</v>
      </c>
      <c r="AN339" s="10">
        <v>10.829545454545455</v>
      </c>
      <c r="AO339" s="10">
        <v>6.7954545454545459</v>
      </c>
      <c r="AP339" s="10">
        <v>39.94318181818182</v>
      </c>
      <c r="AR339" s="6">
        <v>63</v>
      </c>
      <c r="AS339" s="14">
        <f t="shared" si="18"/>
        <v>0.60576923076923073</v>
      </c>
      <c r="AT339" s="8">
        <v>59888.841269841272</v>
      </c>
      <c r="AU339" s="8">
        <v>60689.634920634919</v>
      </c>
      <c r="AV339" s="8">
        <v>50000</v>
      </c>
      <c r="AW339" s="8">
        <v>79280</v>
      </c>
      <c r="AX339" s="10">
        <v>9.0317460317460316</v>
      </c>
      <c r="AY339" s="10">
        <v>5.412698412698413</v>
      </c>
      <c r="AZ339" s="10">
        <v>38.904761904761905</v>
      </c>
      <c r="BB339" s="6">
        <v>3</v>
      </c>
      <c r="BC339" s="14">
        <f>BB339/I339</f>
        <v>2.8846153846153848E-2</v>
      </c>
      <c r="BD339" s="8">
        <v>73815.666666666672</v>
      </c>
      <c r="BE339" s="8">
        <v>73815.666666666672</v>
      </c>
      <c r="BF339" s="8">
        <v>70000</v>
      </c>
      <c r="BG339" s="8">
        <v>76875</v>
      </c>
      <c r="BH339" s="10">
        <v>21.666666666666668</v>
      </c>
      <c r="BI339" s="10">
        <v>20</v>
      </c>
      <c r="BJ339" s="10">
        <v>45.666666666666664</v>
      </c>
    </row>
    <row r="341" spans="1:63" s="26" customFormat="1" x14ac:dyDescent="0.2">
      <c r="F341" s="26" t="s">
        <v>869</v>
      </c>
      <c r="G341" s="3">
        <v>473329.4</v>
      </c>
      <c r="H341" s="11"/>
      <c r="I341" s="11">
        <v>37478</v>
      </c>
      <c r="J341" s="11">
        <v>1068</v>
      </c>
      <c r="K341" s="11">
        <v>364</v>
      </c>
      <c r="L341" s="11"/>
      <c r="M341" s="11">
        <v>194</v>
      </c>
      <c r="N341" s="11">
        <v>158</v>
      </c>
      <c r="O341" s="11"/>
      <c r="P341" s="7">
        <v>66988.52</v>
      </c>
      <c r="Q341" s="7"/>
      <c r="R341" s="7">
        <v>68897.899999999994</v>
      </c>
      <c r="S341" s="7">
        <v>50000</v>
      </c>
      <c r="T341" s="7">
        <v>168293</v>
      </c>
      <c r="U341" s="11"/>
      <c r="V341" s="11">
        <v>1440</v>
      </c>
      <c r="W341" s="7">
        <v>53537.95</v>
      </c>
      <c r="X341" s="7">
        <v>54397.85</v>
      </c>
      <c r="Y341" s="11"/>
      <c r="Z341" s="9">
        <v>13.709899999999999</v>
      </c>
      <c r="AA341" s="9">
        <v>10.0907</v>
      </c>
      <c r="AB341" s="11"/>
      <c r="AC341" s="9">
        <v>40.968499999999999</v>
      </c>
      <c r="AD341" s="11"/>
      <c r="AE341" s="11">
        <v>14610</v>
      </c>
      <c r="AF341" s="13">
        <v>0.38982869950370885</v>
      </c>
      <c r="AG341" s="11"/>
      <c r="AH341" s="11">
        <v>31943</v>
      </c>
      <c r="AI341" s="27">
        <v>0.85231335716953949</v>
      </c>
      <c r="AJ341" s="7">
        <v>66952.23</v>
      </c>
      <c r="AK341" s="7">
        <v>68104.759999999995</v>
      </c>
      <c r="AL341" s="7">
        <v>50000</v>
      </c>
      <c r="AM341" s="7">
        <v>168293</v>
      </c>
      <c r="AN341" s="9">
        <v>13.5526</v>
      </c>
      <c r="AO341" s="9">
        <v>9.9190000000000005</v>
      </c>
      <c r="AP341" s="9">
        <v>41.067</v>
      </c>
      <c r="AQ341" s="11"/>
      <c r="AR341" s="11">
        <v>23980</v>
      </c>
      <c r="AS341" s="13">
        <v>0.63984204066385608</v>
      </c>
      <c r="AT341" s="7">
        <v>65126.04</v>
      </c>
      <c r="AU341" s="7">
        <v>66295.929999999993</v>
      </c>
      <c r="AV341" s="7">
        <v>50000</v>
      </c>
      <c r="AW341" s="7">
        <v>123014</v>
      </c>
      <c r="AX341" s="9">
        <v>12.702</v>
      </c>
      <c r="AY341" s="9">
        <v>9.06</v>
      </c>
      <c r="AZ341" s="9">
        <v>40.6175</v>
      </c>
      <c r="BA341" s="11"/>
      <c r="BB341" s="11">
        <v>1050</v>
      </c>
      <c r="BC341" s="13">
        <v>2.8016436309301458E-2</v>
      </c>
      <c r="BD341" s="7">
        <v>81839.490000000005</v>
      </c>
      <c r="BE341" s="7">
        <v>83411.259999999995</v>
      </c>
      <c r="BF341" s="7">
        <v>54400</v>
      </c>
      <c r="BG341" s="7">
        <v>168293</v>
      </c>
      <c r="BH341" s="9">
        <v>19.052</v>
      </c>
      <c r="BI341" s="9">
        <v>15.5</v>
      </c>
      <c r="BJ341" s="9">
        <v>44.584000000000003</v>
      </c>
      <c r="BK341" s="11"/>
    </row>
    <row r="343" spans="1:63" x14ac:dyDescent="0.2">
      <c r="E343" s="28"/>
      <c r="F343" s="29"/>
      <c r="G343" s="30"/>
      <c r="H343" s="31"/>
      <c r="I343" s="32" t="s">
        <v>920</v>
      </c>
      <c r="J343" s="33"/>
      <c r="K343" s="33"/>
      <c r="L343" s="33"/>
      <c r="M343" s="33"/>
      <c r="N343" s="33"/>
      <c r="O343" s="34"/>
      <c r="P343" s="35"/>
      <c r="Q343" s="35"/>
      <c r="R343" s="36"/>
      <c r="S343" s="36"/>
      <c r="T343" s="36"/>
      <c r="U343" s="34"/>
      <c r="V343" s="33"/>
      <c r="W343" s="35"/>
      <c r="X343" s="35"/>
      <c r="Y343" s="37"/>
      <c r="Z343" s="53"/>
      <c r="AA343" s="53"/>
      <c r="AB343" s="38"/>
      <c r="AC343" s="37"/>
      <c r="AD343" s="37"/>
      <c r="AE343" s="33"/>
      <c r="AF343" s="39"/>
      <c r="AG343" s="31"/>
      <c r="AH343" s="40" t="s">
        <v>921</v>
      </c>
      <c r="AI343" s="41"/>
      <c r="AJ343" s="42"/>
      <c r="AK343" s="42"/>
      <c r="AL343" s="42"/>
      <c r="AM343" s="42"/>
      <c r="AN343" s="42"/>
      <c r="AO343" s="42"/>
      <c r="AP343" s="42"/>
      <c r="AQ343" s="29"/>
      <c r="AR343" s="43" t="s">
        <v>922</v>
      </c>
      <c r="AS343" s="44"/>
      <c r="AT343" s="45"/>
      <c r="AU343" s="45"/>
      <c r="AV343" s="45"/>
      <c r="AW343" s="45"/>
      <c r="AX343" s="46"/>
      <c r="AY343" s="46"/>
      <c r="AZ343" s="46"/>
      <c r="BA343" s="29"/>
      <c r="BB343" s="47" t="s">
        <v>923</v>
      </c>
      <c r="BC343" s="48"/>
      <c r="BD343" s="49"/>
      <c r="BE343" s="49"/>
      <c r="BF343" s="49"/>
      <c r="BG343" s="50"/>
      <c r="BH343" s="49"/>
      <c r="BI343" s="49"/>
      <c r="BJ343" s="51"/>
    </row>
    <row r="344" spans="1:63" ht="127.5" x14ac:dyDescent="0.2">
      <c r="C344" s="15" t="s">
        <v>870</v>
      </c>
      <c r="D344" s="15" t="s">
        <v>871</v>
      </c>
      <c r="E344" s="16" t="s">
        <v>872</v>
      </c>
      <c r="F344" s="17" t="s">
        <v>873</v>
      </c>
      <c r="G344" s="18" t="s">
        <v>918</v>
      </c>
      <c r="H344" s="19"/>
      <c r="I344" s="20" t="s">
        <v>875</v>
      </c>
      <c r="J344" s="20" t="s">
        <v>876</v>
      </c>
      <c r="K344" s="20" t="s">
        <v>877</v>
      </c>
      <c r="L344" s="20"/>
      <c r="M344" s="20" t="s">
        <v>878</v>
      </c>
      <c r="N344" s="20" t="s">
        <v>879</v>
      </c>
      <c r="O344" s="16"/>
      <c r="P344" s="21" t="s">
        <v>880</v>
      </c>
      <c r="Q344" s="22"/>
      <c r="R344" s="21" t="s">
        <v>881</v>
      </c>
      <c r="S344" s="21" t="s">
        <v>882</v>
      </c>
      <c r="T344" s="21" t="s">
        <v>883</v>
      </c>
      <c r="U344" s="16"/>
      <c r="V344" s="20" t="s">
        <v>884</v>
      </c>
      <c r="W344" s="21" t="s">
        <v>885</v>
      </c>
      <c r="X344" s="21" t="s">
        <v>886</v>
      </c>
      <c r="Y344" s="21"/>
      <c r="Z344" s="23" t="s">
        <v>887</v>
      </c>
      <c r="AA344" s="23" t="s">
        <v>888</v>
      </c>
      <c r="AB344" s="23"/>
      <c r="AC344" s="23" t="s">
        <v>889</v>
      </c>
      <c r="AD344" s="16"/>
      <c r="AE344" s="20" t="s">
        <v>890</v>
      </c>
      <c r="AF344" s="24" t="s">
        <v>891</v>
      </c>
      <c r="AG344" s="25"/>
      <c r="AH344" s="20" t="s">
        <v>892</v>
      </c>
      <c r="AI344" s="24" t="s">
        <v>893</v>
      </c>
      <c r="AJ344" s="21" t="s">
        <v>894</v>
      </c>
      <c r="AK344" s="21" t="s">
        <v>895</v>
      </c>
      <c r="AL344" s="21" t="s">
        <v>896</v>
      </c>
      <c r="AM344" s="21" t="s">
        <v>897</v>
      </c>
      <c r="AN344" s="23" t="s">
        <v>898</v>
      </c>
      <c r="AO344" s="23" t="s">
        <v>899</v>
      </c>
      <c r="AP344" s="23" t="s">
        <v>900</v>
      </c>
      <c r="AQ344" s="17"/>
      <c r="AR344" s="20" t="s">
        <v>901</v>
      </c>
      <c r="AS344" s="24" t="s">
        <v>893</v>
      </c>
      <c r="AT344" s="21" t="s">
        <v>902</v>
      </c>
      <c r="AU344" s="21" t="s">
        <v>903</v>
      </c>
      <c r="AV344" s="21" t="s">
        <v>904</v>
      </c>
      <c r="AW344" s="21" t="s">
        <v>905</v>
      </c>
      <c r="AX344" s="23" t="s">
        <v>906</v>
      </c>
      <c r="AY344" s="23" t="s">
        <v>907</v>
      </c>
      <c r="AZ344" s="23" t="s">
        <v>908</v>
      </c>
      <c r="BA344" s="17"/>
      <c r="BB344" s="20" t="s">
        <v>909</v>
      </c>
      <c r="BC344" s="24" t="s">
        <v>910</v>
      </c>
      <c r="BD344" s="21" t="s">
        <v>911</v>
      </c>
      <c r="BE344" s="21" t="s">
        <v>912</v>
      </c>
      <c r="BF344" s="21" t="s">
        <v>913</v>
      </c>
      <c r="BG344" s="21" t="s">
        <v>914</v>
      </c>
      <c r="BH344" s="23" t="s">
        <v>915</v>
      </c>
      <c r="BI344" s="23" t="s">
        <v>916</v>
      </c>
      <c r="BJ344" s="23" t="s">
        <v>917</v>
      </c>
    </row>
    <row r="345" spans="1:63" x14ac:dyDescent="0.2">
      <c r="C345" s="1" t="s">
        <v>197</v>
      </c>
      <c r="D345" s="1" t="s">
        <v>198</v>
      </c>
      <c r="E345" s="1" t="s">
        <v>857</v>
      </c>
      <c r="F345" s="1" t="s">
        <v>50</v>
      </c>
      <c r="G345" s="4">
        <v>26960.2</v>
      </c>
      <c r="I345" s="12">
        <v>17</v>
      </c>
      <c r="J345" s="12">
        <v>1</v>
      </c>
      <c r="K345" s="12">
        <v>0</v>
      </c>
      <c r="M345" s="12">
        <v>1</v>
      </c>
      <c r="N345" s="12">
        <v>0</v>
      </c>
      <c r="P345" s="8">
        <v>76404.705882352937</v>
      </c>
      <c r="R345" s="8">
        <v>76742.705882352937</v>
      </c>
      <c r="S345" s="8">
        <v>53601</v>
      </c>
      <c r="T345" s="8">
        <v>94608</v>
      </c>
      <c r="V345" s="6">
        <v>0</v>
      </c>
      <c r="W345" s="8" t="s">
        <v>868</v>
      </c>
      <c r="X345" s="8" t="s">
        <v>868</v>
      </c>
      <c r="Z345" s="10">
        <v>20.882352941176471</v>
      </c>
      <c r="AA345" s="10">
        <v>11.529411764705882</v>
      </c>
      <c r="AC345" s="10">
        <v>46.411764705882355</v>
      </c>
      <c r="AE345" s="12">
        <v>12</v>
      </c>
      <c r="AF345" s="14">
        <f>AE345/I345</f>
        <v>0.70588235294117652</v>
      </c>
      <c r="AH345" s="12">
        <v>16</v>
      </c>
      <c r="AI345" s="14">
        <f>AH345/I345</f>
        <v>0.94117647058823528</v>
      </c>
      <c r="AJ345" s="8">
        <v>75267</v>
      </c>
      <c r="AK345" s="8">
        <v>75626.125</v>
      </c>
      <c r="AL345" s="8">
        <v>53601</v>
      </c>
      <c r="AM345" s="8">
        <v>94114</v>
      </c>
      <c r="AN345" s="10">
        <v>19.9375</v>
      </c>
      <c r="AO345" s="10">
        <v>11.0625</v>
      </c>
      <c r="AP345" s="10">
        <v>45.5625</v>
      </c>
      <c r="AR345" s="6">
        <v>16</v>
      </c>
      <c r="AS345" s="14">
        <f>AR345/I345</f>
        <v>0.94117647058823528</v>
      </c>
      <c r="AT345" s="8">
        <v>75267</v>
      </c>
      <c r="AU345" s="8">
        <v>75626.125</v>
      </c>
      <c r="AV345" s="8">
        <v>53601</v>
      </c>
      <c r="AW345" s="8">
        <v>94114</v>
      </c>
      <c r="AX345" s="10">
        <v>19.9375</v>
      </c>
      <c r="AY345" s="10">
        <v>11.0625</v>
      </c>
      <c r="AZ345" s="10">
        <v>45.5625</v>
      </c>
      <c r="BB345" s="6">
        <v>0</v>
      </c>
      <c r="BC345" s="14">
        <f>BB345/I345</f>
        <v>0</v>
      </c>
      <c r="BD345" s="8" t="s">
        <v>868</v>
      </c>
      <c r="BE345" s="8" t="s">
        <v>868</v>
      </c>
      <c r="BF345" s="8" t="s">
        <v>868</v>
      </c>
      <c r="BG345" s="8" t="s">
        <v>868</v>
      </c>
      <c r="BH345" s="10" t="s">
        <v>868</v>
      </c>
      <c r="BI345" s="10" t="s">
        <v>868</v>
      </c>
      <c r="BJ345" s="10" t="s">
        <v>868</v>
      </c>
    </row>
    <row r="346" spans="1:63" x14ac:dyDescent="0.2">
      <c r="C346" s="1" t="s">
        <v>490</v>
      </c>
      <c r="D346" s="1" t="s">
        <v>491</v>
      </c>
      <c r="E346" s="1" t="s">
        <v>858</v>
      </c>
      <c r="F346" s="1" t="s">
        <v>26</v>
      </c>
      <c r="G346" s="4">
        <v>29040.6</v>
      </c>
      <c r="I346" s="12">
        <v>21</v>
      </c>
      <c r="J346" s="12">
        <v>0</v>
      </c>
      <c r="K346" s="12">
        <v>0</v>
      </c>
      <c r="M346" s="12">
        <v>0</v>
      </c>
      <c r="N346" s="12">
        <v>0</v>
      </c>
      <c r="P346" s="8">
        <v>71024.857142857145</v>
      </c>
      <c r="R346" s="8">
        <v>71024.857142857145</v>
      </c>
      <c r="S346" s="8">
        <v>56882</v>
      </c>
      <c r="T346" s="8">
        <v>83680</v>
      </c>
      <c r="V346" s="6">
        <v>0</v>
      </c>
      <c r="W346" s="8" t="s">
        <v>868</v>
      </c>
      <c r="X346" s="8" t="s">
        <v>868</v>
      </c>
      <c r="Z346" s="10">
        <v>17.476190476190474</v>
      </c>
      <c r="AA346" s="10">
        <v>9.9047619047619051</v>
      </c>
      <c r="AC346" s="10">
        <v>45.571428571428569</v>
      </c>
      <c r="AE346" s="12">
        <v>6</v>
      </c>
      <c r="AF346" s="14">
        <f>AE346/I346</f>
        <v>0.2857142857142857</v>
      </c>
      <c r="AH346" s="12">
        <v>21</v>
      </c>
      <c r="AI346" s="14">
        <f>AH346/I346</f>
        <v>1</v>
      </c>
      <c r="AJ346" s="8">
        <v>71024.857142857145</v>
      </c>
      <c r="AK346" s="8">
        <v>71024.857142857145</v>
      </c>
      <c r="AL346" s="8">
        <v>56882</v>
      </c>
      <c r="AM346" s="8">
        <v>83680</v>
      </c>
      <c r="AN346" s="10">
        <v>17.476190476190474</v>
      </c>
      <c r="AO346" s="10">
        <v>9.9047619047619051</v>
      </c>
      <c r="AP346" s="10">
        <v>45.571428571428569</v>
      </c>
      <c r="AR346" s="6">
        <v>21</v>
      </c>
      <c r="AS346" s="14">
        <f t="shared" ref="AS346:AS353" si="19">AR346/I346</f>
        <v>1</v>
      </c>
      <c r="AT346" s="8">
        <v>71024.857142857145</v>
      </c>
      <c r="AU346" s="8">
        <v>71024.857142857145</v>
      </c>
      <c r="AV346" s="8">
        <v>56882</v>
      </c>
      <c r="AW346" s="8">
        <v>83680</v>
      </c>
      <c r="AX346" s="10">
        <v>17.476190476190474</v>
      </c>
      <c r="AY346" s="10">
        <v>9.9047619047619051</v>
      </c>
      <c r="AZ346" s="10">
        <v>45.571428571428569</v>
      </c>
      <c r="BB346" s="6">
        <v>0</v>
      </c>
      <c r="BC346" s="14">
        <f>BB346/I346</f>
        <v>0</v>
      </c>
      <c r="BD346" s="8" t="s">
        <v>868</v>
      </c>
      <c r="BE346" s="8" t="s">
        <v>868</v>
      </c>
      <c r="BF346" s="8" t="s">
        <v>868</v>
      </c>
      <c r="BG346" s="8" t="s">
        <v>868</v>
      </c>
      <c r="BH346" s="10" t="s">
        <v>868</v>
      </c>
      <c r="BI346" s="10" t="s">
        <v>868</v>
      </c>
      <c r="BJ346" s="10" t="s">
        <v>868</v>
      </c>
    </row>
    <row r="347" spans="1:63" x14ac:dyDescent="0.2">
      <c r="C347" s="1" t="s">
        <v>0</v>
      </c>
      <c r="D347" s="1" t="s">
        <v>182</v>
      </c>
      <c r="E347" s="1" t="s">
        <v>859</v>
      </c>
      <c r="F347" s="1" t="s">
        <v>5</v>
      </c>
      <c r="G347" s="4">
        <v>59119.4</v>
      </c>
      <c r="I347" s="12">
        <v>68</v>
      </c>
      <c r="J347" s="12">
        <v>1</v>
      </c>
      <c r="K347" s="12">
        <v>0</v>
      </c>
      <c r="M347" s="12">
        <v>6</v>
      </c>
      <c r="N347" s="12">
        <v>6</v>
      </c>
      <c r="P347" s="8">
        <v>69980.911764705888</v>
      </c>
      <c r="R347" s="8">
        <v>70113.26470588235</v>
      </c>
      <c r="S347" s="8">
        <v>50000</v>
      </c>
      <c r="T347" s="8">
        <v>89913</v>
      </c>
      <c r="V347" s="6">
        <v>1</v>
      </c>
      <c r="W347" s="8">
        <v>50000</v>
      </c>
      <c r="X347" s="8">
        <v>50000</v>
      </c>
      <c r="Z347" s="10">
        <v>18.441176470588236</v>
      </c>
      <c r="AA347" s="10">
        <v>11.176470588235293</v>
      </c>
      <c r="AC347" s="10">
        <v>47.617647058823529</v>
      </c>
      <c r="AE347" s="12">
        <v>32</v>
      </c>
      <c r="AF347" s="14">
        <f>AE347/I347</f>
        <v>0.47058823529411764</v>
      </c>
      <c r="AH347" s="12">
        <v>66</v>
      </c>
      <c r="AI347" s="14">
        <f>AH347/I347</f>
        <v>0.97058823529411764</v>
      </c>
      <c r="AJ347" s="8">
        <v>69753.15151515152</v>
      </c>
      <c r="AK347" s="8">
        <v>69889.515151515152</v>
      </c>
      <c r="AL347" s="8">
        <v>50000</v>
      </c>
      <c r="AM347" s="8">
        <v>89913</v>
      </c>
      <c r="AN347" s="10">
        <v>18.318181818181817</v>
      </c>
      <c r="AO347" s="10">
        <v>11.151515151515152</v>
      </c>
      <c r="AP347" s="10">
        <v>47.484848484848484</v>
      </c>
      <c r="AR347" s="6">
        <v>66</v>
      </c>
      <c r="AS347" s="14">
        <f t="shared" si="19"/>
        <v>0.97058823529411764</v>
      </c>
      <c r="AT347" s="8">
        <v>69753.15151515152</v>
      </c>
      <c r="AU347" s="8">
        <v>69889.515151515152</v>
      </c>
      <c r="AV347" s="8">
        <v>50000</v>
      </c>
      <c r="AW347" s="8">
        <v>89913</v>
      </c>
      <c r="AX347" s="10">
        <v>18.318181818181817</v>
      </c>
      <c r="AY347" s="10">
        <v>11.151515151515152</v>
      </c>
      <c r="AZ347" s="10">
        <v>47.484848484848484</v>
      </c>
      <c r="BB347" s="6">
        <v>0</v>
      </c>
      <c r="BC347" s="14">
        <f>BB347/I347</f>
        <v>0</v>
      </c>
      <c r="BD347" s="8" t="s">
        <v>868</v>
      </c>
      <c r="BE347" s="8" t="s">
        <v>868</v>
      </c>
      <c r="BF347" s="8" t="s">
        <v>868</v>
      </c>
      <c r="BG347" s="8" t="s">
        <v>868</v>
      </c>
      <c r="BH347" s="10" t="s">
        <v>868</v>
      </c>
      <c r="BI347" s="10" t="s">
        <v>868</v>
      </c>
      <c r="BJ347" s="10" t="s">
        <v>868</v>
      </c>
    </row>
    <row r="348" spans="1:63" x14ac:dyDescent="0.2">
      <c r="C348" s="1" t="s">
        <v>126</v>
      </c>
      <c r="D348" s="1" t="s">
        <v>127</v>
      </c>
      <c r="E348" s="1" t="s">
        <v>860</v>
      </c>
      <c r="F348" s="1" t="s">
        <v>69</v>
      </c>
      <c r="G348" s="4">
        <v>43029.9</v>
      </c>
      <c r="I348" s="12">
        <v>27</v>
      </c>
      <c r="J348" s="12">
        <v>2</v>
      </c>
      <c r="K348" s="12">
        <v>0</v>
      </c>
      <c r="M348" s="12">
        <v>0</v>
      </c>
      <c r="N348" s="12">
        <v>0</v>
      </c>
      <c r="P348" s="8">
        <v>75077.888888888891</v>
      </c>
      <c r="R348" s="8">
        <v>75363.703703703708</v>
      </c>
      <c r="S348" s="8">
        <v>50252</v>
      </c>
      <c r="T348" s="8">
        <v>99989</v>
      </c>
      <c r="V348" s="6">
        <v>0</v>
      </c>
      <c r="W348" s="8" t="s">
        <v>868</v>
      </c>
      <c r="X348" s="8" t="s">
        <v>868</v>
      </c>
      <c r="Z348" s="10">
        <v>16.25925925925926</v>
      </c>
      <c r="AA348" s="10">
        <v>9.518518518518519</v>
      </c>
      <c r="AC348" s="10">
        <v>46.037037037037038</v>
      </c>
      <c r="AE348" s="12">
        <v>19</v>
      </c>
      <c r="AF348" s="14">
        <f>AE348/I348</f>
        <v>0.70370370370370372</v>
      </c>
      <c r="AH348" s="12">
        <v>27</v>
      </c>
      <c r="AI348" s="14">
        <f>AH348/I348</f>
        <v>1</v>
      </c>
      <c r="AJ348" s="8">
        <v>75077.888888888891</v>
      </c>
      <c r="AK348" s="8">
        <v>75363.703703703708</v>
      </c>
      <c r="AL348" s="8">
        <v>50252</v>
      </c>
      <c r="AM348" s="8">
        <v>99989</v>
      </c>
      <c r="AN348" s="10">
        <v>16.25925925925926</v>
      </c>
      <c r="AO348" s="10">
        <v>9.518518518518519</v>
      </c>
      <c r="AP348" s="10">
        <v>46.037037037037038</v>
      </c>
      <c r="AR348" s="6">
        <v>27</v>
      </c>
      <c r="AS348" s="14">
        <f t="shared" si="19"/>
        <v>1</v>
      </c>
      <c r="AT348" s="8">
        <v>75077.888888888891</v>
      </c>
      <c r="AU348" s="8">
        <v>75363.703703703708</v>
      </c>
      <c r="AV348" s="8">
        <v>50252</v>
      </c>
      <c r="AW348" s="8">
        <v>99989</v>
      </c>
      <c r="AX348" s="10">
        <v>16.25925925925926</v>
      </c>
      <c r="AY348" s="10">
        <v>9.518518518518519</v>
      </c>
      <c r="AZ348" s="10">
        <v>46.037037037037038</v>
      </c>
      <c r="BB348" s="6">
        <v>0</v>
      </c>
      <c r="BC348" s="14">
        <f>BB348/I348</f>
        <v>0</v>
      </c>
      <c r="BD348" s="8" t="s">
        <v>868</v>
      </c>
      <c r="BE348" s="8" t="s">
        <v>868</v>
      </c>
      <c r="BF348" s="8" t="s">
        <v>868</v>
      </c>
      <c r="BG348" s="8" t="s">
        <v>868</v>
      </c>
      <c r="BH348" s="10" t="s">
        <v>868</v>
      </c>
      <c r="BI348" s="10" t="s">
        <v>868</v>
      </c>
      <c r="BJ348" s="10" t="s">
        <v>868</v>
      </c>
    </row>
    <row r="349" spans="1:63" x14ac:dyDescent="0.2">
      <c r="C349" s="1" t="s">
        <v>34</v>
      </c>
      <c r="D349" s="1" t="s">
        <v>35</v>
      </c>
      <c r="E349" s="1" t="s">
        <v>861</v>
      </c>
      <c r="F349" s="1" t="s">
        <v>38</v>
      </c>
      <c r="G349" s="4">
        <v>68297.2</v>
      </c>
      <c r="I349" s="12">
        <v>33</v>
      </c>
      <c r="J349" s="12">
        <v>0</v>
      </c>
      <c r="K349" s="12">
        <v>0</v>
      </c>
      <c r="M349" s="12">
        <v>12</v>
      </c>
      <c r="N349" s="12">
        <v>8</v>
      </c>
      <c r="P349" s="8">
        <v>77097.121212121216</v>
      </c>
      <c r="R349" s="8">
        <v>77097.121212121216</v>
      </c>
      <c r="S349" s="8">
        <v>52854</v>
      </c>
      <c r="T349" s="8">
        <v>92545</v>
      </c>
      <c r="V349" s="6">
        <v>2</v>
      </c>
      <c r="W349" s="8">
        <v>62586.5</v>
      </c>
      <c r="X349" s="8">
        <v>62586.5</v>
      </c>
      <c r="Z349" s="10">
        <v>17.09090909090909</v>
      </c>
      <c r="AA349" s="10">
        <v>8.0303030303030312</v>
      </c>
      <c r="AC349" s="10">
        <v>48.636363636363633</v>
      </c>
      <c r="AE349" s="12">
        <v>22</v>
      </c>
      <c r="AF349" s="14">
        <f>AE349/I349</f>
        <v>0.66666666666666663</v>
      </c>
      <c r="AH349" s="12">
        <v>33</v>
      </c>
      <c r="AI349" s="14">
        <f>AH349/I349</f>
        <v>1</v>
      </c>
      <c r="AJ349" s="8">
        <v>77097.121212121216</v>
      </c>
      <c r="AK349" s="8">
        <v>77097.121212121216</v>
      </c>
      <c r="AL349" s="8">
        <v>52854</v>
      </c>
      <c r="AM349" s="8">
        <v>92545</v>
      </c>
      <c r="AN349" s="10">
        <v>17.09090909090909</v>
      </c>
      <c r="AO349" s="10">
        <v>8.0303030303030312</v>
      </c>
      <c r="AP349" s="10">
        <v>48.636363636363633</v>
      </c>
      <c r="AR349" s="6">
        <v>33</v>
      </c>
      <c r="AS349" s="14">
        <f t="shared" si="19"/>
        <v>1</v>
      </c>
      <c r="AT349" s="8">
        <v>77097.121212121216</v>
      </c>
      <c r="AU349" s="8">
        <v>77097.121212121216</v>
      </c>
      <c r="AV349" s="8">
        <v>52854</v>
      </c>
      <c r="AW349" s="8">
        <v>92545</v>
      </c>
      <c r="AX349" s="10">
        <v>17.09090909090909</v>
      </c>
      <c r="AY349" s="10">
        <v>8.0303030303030312</v>
      </c>
      <c r="AZ349" s="10">
        <v>48.636363636363633</v>
      </c>
      <c r="BB349" s="6">
        <v>0</v>
      </c>
      <c r="BC349" s="14">
        <f>BB349/I349</f>
        <v>0</v>
      </c>
      <c r="BD349" s="8" t="s">
        <v>868</v>
      </c>
      <c r="BE349" s="8" t="s">
        <v>868</v>
      </c>
      <c r="BF349" s="8" t="s">
        <v>868</v>
      </c>
      <c r="BG349" s="8" t="s">
        <v>868</v>
      </c>
      <c r="BH349" s="10" t="s">
        <v>868</v>
      </c>
      <c r="BI349" s="10" t="s">
        <v>868</v>
      </c>
      <c r="BJ349" s="10" t="s">
        <v>868</v>
      </c>
    </row>
    <row r="350" spans="1:63" x14ac:dyDescent="0.2">
      <c r="C350" s="1" t="s">
        <v>70</v>
      </c>
      <c r="D350" s="1" t="s">
        <v>71</v>
      </c>
      <c r="E350" s="1" t="s">
        <v>862</v>
      </c>
      <c r="F350" s="1" t="s">
        <v>863</v>
      </c>
      <c r="G350" s="4">
        <v>140807.79999999999</v>
      </c>
      <c r="I350" s="12">
        <v>18</v>
      </c>
      <c r="J350" s="12">
        <v>0</v>
      </c>
      <c r="K350" s="12">
        <v>0</v>
      </c>
      <c r="M350" s="12">
        <v>0</v>
      </c>
      <c r="N350" s="12">
        <v>0</v>
      </c>
      <c r="P350" s="8">
        <v>82124.388888888891</v>
      </c>
      <c r="R350" s="8">
        <v>82124.388888888891</v>
      </c>
      <c r="S350" s="8">
        <v>63891</v>
      </c>
      <c r="T350" s="8">
        <v>97908</v>
      </c>
      <c r="V350" s="6">
        <v>0</v>
      </c>
      <c r="W350" s="8" t="s">
        <v>868</v>
      </c>
      <c r="X350" s="8" t="s">
        <v>868</v>
      </c>
      <c r="Z350" s="10">
        <v>19.444444444444443</v>
      </c>
      <c r="AA350" s="10">
        <v>6.5555555555555554</v>
      </c>
      <c r="AC350" s="10">
        <v>44.666666666666664</v>
      </c>
      <c r="AE350" s="12">
        <v>15</v>
      </c>
      <c r="AF350" s="14">
        <f>AE350/I350</f>
        <v>0.83333333333333337</v>
      </c>
      <c r="AH350" s="12">
        <v>18</v>
      </c>
      <c r="AI350" s="14">
        <f>AH350/I350</f>
        <v>1</v>
      </c>
      <c r="AJ350" s="8">
        <v>82124.388888888891</v>
      </c>
      <c r="AK350" s="8">
        <v>82124.388888888891</v>
      </c>
      <c r="AL350" s="8">
        <v>63891</v>
      </c>
      <c r="AM350" s="8">
        <v>97908</v>
      </c>
      <c r="AN350" s="10">
        <v>19.444444444444443</v>
      </c>
      <c r="AO350" s="10">
        <v>6.5555555555555554</v>
      </c>
      <c r="AP350" s="10">
        <v>44.666666666666664</v>
      </c>
      <c r="AR350" s="6">
        <v>18</v>
      </c>
      <c r="AS350" s="14">
        <f t="shared" si="19"/>
        <v>1</v>
      </c>
      <c r="AT350" s="8">
        <v>82124.388888888891</v>
      </c>
      <c r="AU350" s="8">
        <v>82124.388888888891</v>
      </c>
      <c r="AV350" s="8">
        <v>63891</v>
      </c>
      <c r="AW350" s="8">
        <v>97908</v>
      </c>
      <c r="AX350" s="10">
        <v>19.444444444444443</v>
      </c>
      <c r="AY350" s="10">
        <v>6.5555555555555554</v>
      </c>
      <c r="AZ350" s="10">
        <v>44.666666666666664</v>
      </c>
      <c r="BB350" s="6">
        <v>0</v>
      </c>
      <c r="BC350" s="14">
        <f>BB350/I350</f>
        <v>0</v>
      </c>
      <c r="BD350" s="8" t="s">
        <v>868</v>
      </c>
      <c r="BE350" s="8" t="s">
        <v>868</v>
      </c>
      <c r="BF350" s="8" t="s">
        <v>868</v>
      </c>
      <c r="BG350" s="8" t="s">
        <v>868</v>
      </c>
      <c r="BH350" s="10" t="s">
        <v>868</v>
      </c>
      <c r="BI350" s="10" t="s">
        <v>868</v>
      </c>
      <c r="BJ350" s="10" t="s">
        <v>868</v>
      </c>
    </row>
    <row r="351" spans="1:63" x14ac:dyDescent="0.2">
      <c r="C351" s="1" t="s">
        <v>337</v>
      </c>
      <c r="D351" s="1" t="s">
        <v>338</v>
      </c>
      <c r="E351" s="1" t="s">
        <v>864</v>
      </c>
      <c r="F351" s="1" t="s">
        <v>21</v>
      </c>
      <c r="G351" s="4">
        <v>38215.599999999999</v>
      </c>
      <c r="I351" s="12">
        <v>14</v>
      </c>
      <c r="J351" s="12">
        <v>0</v>
      </c>
      <c r="K351" s="12">
        <v>0</v>
      </c>
      <c r="M351" s="12">
        <v>0</v>
      </c>
      <c r="N351" s="12">
        <v>0</v>
      </c>
      <c r="P351" s="8">
        <v>86394.71428571429</v>
      </c>
      <c r="R351" s="8">
        <v>86394.71428571429</v>
      </c>
      <c r="S351" s="8">
        <v>70049</v>
      </c>
      <c r="T351" s="8">
        <v>92427</v>
      </c>
      <c r="V351" s="6">
        <v>0</v>
      </c>
      <c r="W351" s="8" t="s">
        <v>868</v>
      </c>
      <c r="X351" s="8" t="s">
        <v>868</v>
      </c>
      <c r="Z351" s="10">
        <v>21.071428571428573</v>
      </c>
      <c r="AA351" s="10">
        <v>8.5</v>
      </c>
      <c r="AC351" s="10">
        <v>51.357142857142854</v>
      </c>
      <c r="AE351" s="12">
        <v>11</v>
      </c>
      <c r="AF351" s="14">
        <f>AE351/I351</f>
        <v>0.7857142857142857</v>
      </c>
      <c r="AH351" s="12">
        <v>14</v>
      </c>
      <c r="AI351" s="14">
        <f>AH351/I351</f>
        <v>1</v>
      </c>
      <c r="AJ351" s="8">
        <v>86394.71428571429</v>
      </c>
      <c r="AK351" s="8">
        <v>86394.71428571429</v>
      </c>
      <c r="AL351" s="8">
        <v>70049</v>
      </c>
      <c r="AM351" s="8">
        <v>92427</v>
      </c>
      <c r="AN351" s="10">
        <v>21.071428571428573</v>
      </c>
      <c r="AO351" s="10">
        <v>8.5</v>
      </c>
      <c r="AP351" s="10">
        <v>51.357142857142854</v>
      </c>
      <c r="AR351" s="6">
        <v>14</v>
      </c>
      <c r="AS351" s="14">
        <f t="shared" si="19"/>
        <v>1</v>
      </c>
      <c r="AT351" s="8">
        <v>86394.71428571429</v>
      </c>
      <c r="AU351" s="8">
        <v>86394.71428571429</v>
      </c>
      <c r="AV351" s="8">
        <v>70049</v>
      </c>
      <c r="AW351" s="8">
        <v>92427</v>
      </c>
      <c r="AX351" s="10">
        <v>21.071428571428573</v>
      </c>
      <c r="AY351" s="10">
        <v>8.5</v>
      </c>
      <c r="AZ351" s="10">
        <v>51.357142857142854</v>
      </c>
      <c r="BB351" s="6">
        <v>0</v>
      </c>
      <c r="BC351" s="14">
        <f>BB351/I351</f>
        <v>0</v>
      </c>
      <c r="BD351" s="8" t="s">
        <v>868</v>
      </c>
      <c r="BE351" s="8" t="s">
        <v>868</v>
      </c>
      <c r="BF351" s="8" t="s">
        <v>868</v>
      </c>
      <c r="BG351" s="8" t="s">
        <v>868</v>
      </c>
      <c r="BH351" s="10" t="s">
        <v>868</v>
      </c>
      <c r="BI351" s="10" t="s">
        <v>868</v>
      </c>
      <c r="BJ351" s="10" t="s">
        <v>868</v>
      </c>
    </row>
    <row r="352" spans="1:63" x14ac:dyDescent="0.2">
      <c r="C352" s="1" t="s">
        <v>92</v>
      </c>
      <c r="D352" s="1" t="s">
        <v>93</v>
      </c>
      <c r="E352" s="1" t="s">
        <v>865</v>
      </c>
      <c r="F352" s="1" t="s">
        <v>866</v>
      </c>
      <c r="G352" s="4">
        <v>35370.6</v>
      </c>
      <c r="I352" s="12">
        <v>17</v>
      </c>
      <c r="J352" s="12">
        <v>1</v>
      </c>
      <c r="K352" s="12">
        <v>0</v>
      </c>
      <c r="M352" s="12">
        <v>0</v>
      </c>
      <c r="N352" s="12">
        <v>0</v>
      </c>
      <c r="P352" s="8">
        <v>79045.882352941175</v>
      </c>
      <c r="R352" s="8">
        <v>79045.882352941175</v>
      </c>
      <c r="S352" s="8">
        <v>59777</v>
      </c>
      <c r="T352" s="8">
        <v>92600</v>
      </c>
      <c r="V352" s="6">
        <v>0</v>
      </c>
      <c r="W352" s="8" t="s">
        <v>868</v>
      </c>
      <c r="X352" s="8" t="s">
        <v>868</v>
      </c>
      <c r="Z352" s="10">
        <v>20.176470588235293</v>
      </c>
      <c r="AA352" s="10">
        <v>10.294117647058824</v>
      </c>
      <c r="AC352" s="10">
        <v>49.058823529411768</v>
      </c>
      <c r="AE352" s="12">
        <v>10</v>
      </c>
      <c r="AF352" s="14">
        <f>AE352/I352</f>
        <v>0.58823529411764708</v>
      </c>
      <c r="AH352" s="12">
        <v>17</v>
      </c>
      <c r="AI352" s="14">
        <f>AH352/I352</f>
        <v>1</v>
      </c>
      <c r="AJ352" s="8">
        <v>79045.882352941175</v>
      </c>
      <c r="AK352" s="8">
        <v>79045.882352941175</v>
      </c>
      <c r="AL352" s="8">
        <v>59777</v>
      </c>
      <c r="AM352" s="8">
        <v>92600</v>
      </c>
      <c r="AN352" s="10">
        <v>20.176470588235293</v>
      </c>
      <c r="AO352" s="10">
        <v>10.294117647058824</v>
      </c>
      <c r="AP352" s="10">
        <v>49.058823529411768</v>
      </c>
      <c r="AR352" s="6">
        <v>17</v>
      </c>
      <c r="AS352" s="14">
        <f t="shared" si="19"/>
        <v>1</v>
      </c>
      <c r="AT352" s="8">
        <v>79045.882352941175</v>
      </c>
      <c r="AU352" s="8">
        <v>79045.882352941175</v>
      </c>
      <c r="AV352" s="8">
        <v>59777</v>
      </c>
      <c r="AW352" s="8">
        <v>92600</v>
      </c>
      <c r="AX352" s="10">
        <v>20.176470588235293</v>
      </c>
      <c r="AY352" s="10">
        <v>10.294117647058824</v>
      </c>
      <c r="AZ352" s="10">
        <v>49.058823529411768</v>
      </c>
      <c r="BB352" s="6">
        <v>0</v>
      </c>
      <c r="BC352" s="14">
        <f>BB352/I352</f>
        <v>0</v>
      </c>
      <c r="BD352" s="8" t="s">
        <v>868</v>
      </c>
      <c r="BE352" s="8" t="s">
        <v>868</v>
      </c>
      <c r="BF352" s="8" t="s">
        <v>868</v>
      </c>
      <c r="BG352" s="8" t="s">
        <v>868</v>
      </c>
      <c r="BH352" s="10" t="s">
        <v>868</v>
      </c>
      <c r="BI352" s="10" t="s">
        <v>868</v>
      </c>
      <c r="BJ352" s="10" t="s">
        <v>868</v>
      </c>
    </row>
    <row r="353" spans="3:63" x14ac:dyDescent="0.2">
      <c r="C353" s="1" t="s">
        <v>130</v>
      </c>
      <c r="D353" s="1" t="s">
        <v>131</v>
      </c>
      <c r="E353" s="1" t="s">
        <v>867</v>
      </c>
      <c r="F353" s="1" t="s">
        <v>32</v>
      </c>
      <c r="G353" s="4">
        <v>32488.1</v>
      </c>
      <c r="I353" s="12">
        <v>16</v>
      </c>
      <c r="J353" s="12">
        <v>1</v>
      </c>
      <c r="K353" s="12">
        <v>0</v>
      </c>
      <c r="M353" s="12">
        <v>0</v>
      </c>
      <c r="N353" s="12">
        <v>0</v>
      </c>
      <c r="P353" s="8">
        <v>75516</v>
      </c>
      <c r="R353" s="8">
        <v>82903.5</v>
      </c>
      <c r="S353" s="8">
        <v>64914</v>
      </c>
      <c r="T353" s="8">
        <v>98814</v>
      </c>
      <c r="V353" s="6">
        <v>0</v>
      </c>
      <c r="W353" s="8" t="s">
        <v>868</v>
      </c>
      <c r="X353" s="8" t="s">
        <v>868</v>
      </c>
      <c r="Z353" s="10">
        <v>17.625</v>
      </c>
      <c r="AA353" s="10">
        <v>9.1875</v>
      </c>
      <c r="AC353" s="10">
        <v>47.0625</v>
      </c>
      <c r="AE353" s="12">
        <v>8</v>
      </c>
      <c r="AF353" s="14">
        <f>AE353/I353</f>
        <v>0.5</v>
      </c>
      <c r="AH353" s="12">
        <v>16</v>
      </c>
      <c r="AI353" s="14">
        <f>AH353/I353</f>
        <v>1</v>
      </c>
      <c r="AJ353" s="8">
        <v>75516</v>
      </c>
      <c r="AK353" s="8">
        <v>82903.5</v>
      </c>
      <c r="AL353" s="8">
        <v>64914</v>
      </c>
      <c r="AM353" s="8">
        <v>98814</v>
      </c>
      <c r="AN353" s="10">
        <v>17.625</v>
      </c>
      <c r="AO353" s="10">
        <v>9.1875</v>
      </c>
      <c r="AP353" s="10">
        <v>47.0625</v>
      </c>
      <c r="AR353" s="6">
        <v>16</v>
      </c>
      <c r="AS353" s="14">
        <f t="shared" si="19"/>
        <v>1</v>
      </c>
      <c r="AT353" s="8">
        <v>75516</v>
      </c>
      <c r="AU353" s="8">
        <v>82903.5</v>
      </c>
      <c r="AV353" s="8">
        <v>64914</v>
      </c>
      <c r="AW353" s="8">
        <v>98814</v>
      </c>
      <c r="AX353" s="10">
        <v>17.625</v>
      </c>
      <c r="AY353" s="10">
        <v>9.1875</v>
      </c>
      <c r="AZ353" s="10">
        <v>47.0625</v>
      </c>
      <c r="BB353" s="6">
        <v>0</v>
      </c>
      <c r="BC353" s="14">
        <f>BB353/I353</f>
        <v>0</v>
      </c>
      <c r="BD353" s="8" t="s">
        <v>868</v>
      </c>
      <c r="BE353" s="8" t="s">
        <v>868</v>
      </c>
      <c r="BF353" s="8" t="s">
        <v>868</v>
      </c>
      <c r="BG353" s="8" t="s">
        <v>868</v>
      </c>
      <c r="BH353" s="10" t="s">
        <v>868</v>
      </c>
      <c r="BI353" s="10" t="s">
        <v>868</v>
      </c>
      <c r="BJ353" s="10" t="s">
        <v>868</v>
      </c>
    </row>
    <row r="355" spans="3:63" s="2" customFormat="1" x14ac:dyDescent="0.2">
      <c r="F355" s="2" t="s">
        <v>919</v>
      </c>
      <c r="G355" s="3">
        <v>473329.39999999991</v>
      </c>
      <c r="H355" s="3"/>
      <c r="I355" s="11">
        <v>231</v>
      </c>
      <c r="J355" s="11">
        <v>6</v>
      </c>
      <c r="K355" s="11">
        <v>0</v>
      </c>
      <c r="L355" s="11"/>
      <c r="M355" s="11">
        <v>19</v>
      </c>
      <c r="N355" s="11">
        <v>14</v>
      </c>
      <c r="O355" s="5"/>
      <c r="P355" s="7">
        <v>75152.44</v>
      </c>
      <c r="Q355" s="7"/>
      <c r="R355" s="7">
        <v>75761.37</v>
      </c>
      <c r="S355" s="7">
        <v>50000</v>
      </c>
      <c r="T355" s="7">
        <v>99989</v>
      </c>
      <c r="U355" s="7"/>
      <c r="V355" s="5">
        <v>3</v>
      </c>
      <c r="W355" s="7">
        <v>58391</v>
      </c>
      <c r="X355" s="7">
        <v>58391</v>
      </c>
      <c r="Y355" s="5"/>
      <c r="Z355" s="9">
        <v>18.393000000000001</v>
      </c>
      <c r="AA355" s="9">
        <v>9.718</v>
      </c>
      <c r="AB355" s="9"/>
      <c r="AC355" s="9">
        <v>47.367899999999999</v>
      </c>
      <c r="AD355" s="9"/>
      <c r="AE355" s="11">
        <v>135</v>
      </c>
      <c r="AF355" s="13">
        <v>0.58441558441558439</v>
      </c>
      <c r="AG355" s="5"/>
      <c r="AH355" s="11">
        <v>228</v>
      </c>
      <c r="AI355" s="13">
        <v>0.98701298701298701</v>
      </c>
      <c r="AJ355" s="7">
        <v>75046.539999999994</v>
      </c>
      <c r="AK355" s="7">
        <v>75663.48</v>
      </c>
      <c r="AL355" s="7">
        <v>50000</v>
      </c>
      <c r="AM355" s="7">
        <v>99989</v>
      </c>
      <c r="AN355" s="9">
        <v>18.28</v>
      </c>
      <c r="AO355" s="9">
        <v>9.657</v>
      </c>
      <c r="AP355" s="9">
        <v>47.27</v>
      </c>
      <c r="AQ355" s="5"/>
      <c r="AR355" s="5">
        <v>228</v>
      </c>
      <c r="AS355" s="13">
        <v>0.98701298701298701</v>
      </c>
      <c r="AT355" s="7">
        <v>75046.539999999994</v>
      </c>
      <c r="AU355" s="7">
        <v>75663.48</v>
      </c>
      <c r="AV355" s="7">
        <v>50000</v>
      </c>
      <c r="AW355" s="7">
        <v>99989</v>
      </c>
      <c r="AX355" s="9">
        <v>18.28</v>
      </c>
      <c r="AY355" s="9">
        <v>9.657</v>
      </c>
      <c r="AZ355" s="9">
        <v>47.27</v>
      </c>
      <c r="BA355" s="5"/>
      <c r="BB355" s="5">
        <v>0</v>
      </c>
      <c r="BC355" s="13">
        <v>0</v>
      </c>
      <c r="BD355" s="8" t="s">
        <v>868</v>
      </c>
      <c r="BE355" s="8" t="s">
        <v>868</v>
      </c>
      <c r="BF355" s="8" t="s">
        <v>868</v>
      </c>
      <c r="BG355" s="8" t="s">
        <v>868</v>
      </c>
      <c r="BH355" s="10" t="s">
        <v>868</v>
      </c>
      <c r="BI355" s="10" t="s">
        <v>868</v>
      </c>
      <c r="BJ355" s="10" t="s">
        <v>868</v>
      </c>
      <c r="BK355" s="5"/>
    </row>
    <row r="356" spans="3:63" s="2" customFormat="1" x14ac:dyDescent="0.2">
      <c r="G356" s="3"/>
      <c r="H356" s="3"/>
      <c r="I356" s="11"/>
      <c r="J356" s="11"/>
      <c r="K356" s="11"/>
      <c r="L356" s="11"/>
      <c r="M356" s="11"/>
      <c r="N356" s="11"/>
      <c r="O356" s="5"/>
      <c r="P356" s="7"/>
      <c r="Q356" s="7"/>
      <c r="R356" s="7"/>
      <c r="S356" s="7"/>
      <c r="T356" s="7"/>
      <c r="U356" s="7"/>
      <c r="V356" s="5"/>
      <c r="W356" s="7"/>
      <c r="X356" s="7"/>
      <c r="Y356" s="5"/>
      <c r="Z356" s="9"/>
      <c r="AA356" s="9"/>
      <c r="AB356" s="9"/>
      <c r="AC356" s="9"/>
      <c r="AD356" s="9"/>
      <c r="AE356" s="11"/>
      <c r="AF356" s="13"/>
      <c r="AG356" s="5"/>
      <c r="AH356" s="11"/>
      <c r="AI356" s="13"/>
      <c r="AJ356" s="7"/>
      <c r="AK356" s="7"/>
      <c r="AL356" s="7"/>
      <c r="AM356" s="7"/>
      <c r="AN356" s="9"/>
      <c r="AO356" s="9"/>
      <c r="AP356" s="9"/>
      <c r="AQ356" s="5"/>
      <c r="AR356" s="5"/>
      <c r="AS356" s="13"/>
      <c r="AT356" s="7"/>
      <c r="AU356" s="7"/>
      <c r="AV356" s="7"/>
      <c r="AW356" s="7"/>
      <c r="AX356" s="9"/>
      <c r="AY356" s="9"/>
      <c r="AZ356" s="9"/>
      <c r="BA356" s="5"/>
      <c r="BB356" s="5"/>
      <c r="BC356" s="13"/>
      <c r="BD356" s="7"/>
      <c r="BE356" s="7"/>
      <c r="BF356" s="7"/>
      <c r="BG356" s="7"/>
      <c r="BH356" s="9"/>
      <c r="BI356" s="9"/>
      <c r="BJ356" s="9"/>
      <c r="BK356" s="5"/>
    </row>
    <row r="357" spans="3:63" s="26" customFormat="1" x14ac:dyDescent="0.2">
      <c r="F357" s="26" t="s">
        <v>924</v>
      </c>
      <c r="G357" s="3">
        <v>473329.39999999991</v>
      </c>
      <c r="H357" s="11"/>
      <c r="I357" s="11">
        <v>37709</v>
      </c>
      <c r="J357" s="11">
        <v>1074</v>
      </c>
      <c r="K357" s="11">
        <v>364</v>
      </c>
      <c r="L357" s="11"/>
      <c r="M357" s="11">
        <v>213</v>
      </c>
      <c r="N357" s="11">
        <v>172</v>
      </c>
      <c r="O357" s="11"/>
      <c r="P357" s="7">
        <v>67038.53</v>
      </c>
      <c r="Q357" s="7"/>
      <c r="R357" s="7">
        <v>68939.94</v>
      </c>
      <c r="S357" s="7">
        <v>50000</v>
      </c>
      <c r="T357" s="7">
        <v>168293</v>
      </c>
      <c r="U357" s="11"/>
      <c r="V357" s="11">
        <v>1443</v>
      </c>
      <c r="W357" s="7">
        <v>53548.04</v>
      </c>
      <c r="X357" s="7">
        <v>54406.15</v>
      </c>
      <c r="Y357" s="11"/>
      <c r="Z357" s="9">
        <v>13.738</v>
      </c>
      <c r="AA357" s="9">
        <v>10.087999999999999</v>
      </c>
      <c r="AB357" s="11"/>
      <c r="AC357" s="9">
        <v>41.007770000000001</v>
      </c>
      <c r="AD357" s="11"/>
      <c r="AE357" s="11">
        <v>14745</v>
      </c>
      <c r="AF357" s="13">
        <f>AE357/I357</f>
        <v>0.39102071123604443</v>
      </c>
      <c r="AG357" s="11"/>
      <c r="AH357" s="11">
        <v>32171</v>
      </c>
      <c r="AI357" s="13">
        <f>AH357/I357</f>
        <v>0.85313850804847646</v>
      </c>
      <c r="AJ357" s="7">
        <v>67009.59</v>
      </c>
      <c r="AK357" s="7">
        <v>68158.33</v>
      </c>
      <c r="AL357" s="7">
        <v>50000</v>
      </c>
      <c r="AM357" s="7">
        <v>168293</v>
      </c>
      <c r="AN357" s="9">
        <v>13.586</v>
      </c>
      <c r="AO357" s="9">
        <v>9.9169999999999998</v>
      </c>
      <c r="AP357" s="9">
        <v>41.110999999999997</v>
      </c>
      <c r="AQ357" s="11"/>
      <c r="AR357" s="11">
        <v>24208</v>
      </c>
      <c r="AS357" s="13">
        <v>0.64196876077329024</v>
      </c>
      <c r="AT357" s="7">
        <v>65219.48</v>
      </c>
      <c r="AU357" s="7">
        <v>66384.160000000003</v>
      </c>
      <c r="AV357" s="7">
        <v>50000</v>
      </c>
      <c r="AW357" s="7">
        <v>123014</v>
      </c>
      <c r="AX357" s="9">
        <v>12.755000000000001</v>
      </c>
      <c r="AY357" s="9">
        <v>9.0656999999999996</v>
      </c>
      <c r="AZ357" s="9">
        <v>40.68</v>
      </c>
      <c r="BA357" s="11"/>
      <c r="BB357" s="11">
        <v>1050</v>
      </c>
      <c r="BC357" s="27">
        <v>2.7844811583441618E-2</v>
      </c>
      <c r="BD357" s="7">
        <v>81839.490000000005</v>
      </c>
      <c r="BE357" s="7">
        <v>83411.259999999995</v>
      </c>
      <c r="BF357" s="7">
        <v>54400</v>
      </c>
      <c r="BG357" s="7">
        <v>168293</v>
      </c>
      <c r="BH357" s="9">
        <v>19.052</v>
      </c>
      <c r="BI357" s="9">
        <v>15.5</v>
      </c>
      <c r="BJ357" s="9">
        <v>44.584000000000003</v>
      </c>
      <c r="BK357" s="11"/>
    </row>
  </sheetData>
  <printOptions gridLines="1"/>
  <pageMargins left="0.75" right="0.75" top="1" bottom="1" header="0.5" footer="0.5"/>
  <pageSetup scale="15" fitToHeight="0" orientation="landscape" horizontalDpi="1200" verticalDpi="1200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2025-26 Iowa Public School Teac</vt:lpstr>
      <vt:lpstr>_2025_26_Iowa_Public_School_Teac</vt:lpstr>
      <vt:lpstr>'2025-26 Iowa Public School Teac'!Print_Titles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Lundy, Betsy [IDOE]</cp:lastModifiedBy>
  <dcterms:created xsi:type="dcterms:W3CDTF">2011-02-11T15:45:55Z</dcterms:created>
  <dcterms:modified xsi:type="dcterms:W3CDTF">2026-04-27T17:08:13Z</dcterms:modified>
</cp:coreProperties>
</file>