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y Drive\PK-12\Special Education\State Guidance\Policy and Practice Webinar Series\"/>
    </mc:Choice>
  </mc:AlternateContent>
  <xr:revisionPtr revIDLastSave="0" documentId="8_{1D7C9422-AF5A-41A6-8A65-5D6B27961D36}" xr6:coauthVersionLast="36" xr6:coauthVersionMax="36" xr10:uidLastSave="{00000000-0000-0000-0000-000000000000}"/>
  <bookViews>
    <workbookView xWindow="0" yWindow="0" windowWidth="28800" windowHeight="12015" firstSheet="1" xr2:uid="{00000000-000D-0000-FFFF-FFFF00000000}"/>
  </bookViews>
  <sheets>
    <sheet name="Directions" sheetId="1" r:id="rId1"/>
    <sheet name="Student Skills" sheetId="2" r:id="rId2"/>
    <sheet name="Career Development" sheetId="3" r:id="rId3"/>
    <sheet name="Collaborative Systems" sheetId="4" r:id="rId4"/>
    <sheet name="Policy" sheetId="5" r:id="rId5"/>
    <sheet name="Data Summar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8U49Gd/3lUDXMQsAO75/TOeUUe8s5Q5n5XYjc51mPgQ="/>
    </ext>
  </extLst>
</workbook>
</file>

<file path=xl/calcChain.xml><?xml version="1.0" encoding="utf-8"?>
<calcChain xmlns="http://schemas.openxmlformats.org/spreadsheetml/2006/main">
  <c r="F22" i="6" l="1"/>
  <c r="F18" i="6"/>
  <c r="G19" i="6" s="1"/>
  <c r="F14" i="6"/>
  <c r="G15" i="6"/>
  <c r="C18" i="6"/>
  <c r="D19" i="6" s="1"/>
  <c r="E8" i="4"/>
  <c r="E9" i="4" s="1"/>
  <c r="D8" i="4"/>
  <c r="D9" i="4" s="1"/>
  <c r="D13" i="2"/>
  <c r="E6" i="5"/>
  <c r="D6" i="5"/>
  <c r="C22" i="6" s="1"/>
  <c r="D23" i="6" s="1"/>
  <c r="E8" i="3"/>
  <c r="E9" i="3" s="1"/>
  <c r="D8" i="3"/>
  <c r="C14" i="6" s="1"/>
  <c r="E13" i="2"/>
  <c r="E14" i="2" s="1"/>
  <c r="G23" i="6" l="1"/>
  <c r="E7" i="5"/>
  <c r="C10" i="6"/>
  <c r="C4" i="6" s="1"/>
  <c r="D5" i="6" s="1"/>
  <c r="D7" i="5"/>
  <c r="F10" i="6"/>
  <c r="D15" i="6"/>
  <c r="D14" i="2"/>
  <c r="D9" i="3"/>
  <c r="D11" i="6" l="1"/>
  <c r="G11" i="6"/>
  <c r="F4" i="6"/>
  <c r="G5" i="6" s="1"/>
</calcChain>
</file>

<file path=xl/sharedStrings.xml><?xml version="1.0" encoding="utf-8"?>
<sst xmlns="http://schemas.openxmlformats.org/spreadsheetml/2006/main" count="191" uniqueCount="112">
  <si>
    <t>Predictor Implementation Self-Assessment (PISA)</t>
  </si>
  <si>
    <r>
      <rPr>
        <b/>
        <sz val="11"/>
        <color theme="1"/>
        <rFont val="Times New Roman"/>
      </rPr>
      <t>Team Members:</t>
    </r>
    <r>
      <rPr>
        <sz val="11"/>
        <color theme="1"/>
        <rFont val="Times New Roman"/>
      </rPr>
      <t xml:space="preserve">   
</t>
    </r>
  </si>
  <si>
    <t>On the tabs labeled for each Predictor Cluster (Student Skills, Career Development, Collaborative Systems, Policy) enter data/information into the following columns:</t>
  </si>
  <si>
    <t>Degree of Implementation (select from dropdown)</t>
  </si>
  <si>
    <t>Evidence of Implementation (select from dropdown)</t>
  </si>
  <si>
    <t>Supporting Evidenece (type into cell)</t>
  </si>
  <si>
    <t>Do not enter any data or type into any field on the tab labeled "Data Summary." The fields on this tab are designed to auto-calculate as you complete the self-assessment. Once finished, refer back to the Data Summary tab to support data analysis, prioritization, and action planning process.</t>
  </si>
  <si>
    <t>Predictor Cluster: Student Skills</t>
  </si>
  <si>
    <t>Predictor</t>
  </si>
  <si>
    <t xml:space="preserve">Operational Definition and  Essential Program Characteristics </t>
  </si>
  <si>
    <r>
      <rPr>
        <b/>
        <sz val="11"/>
        <color theme="1"/>
        <rFont val="Arial"/>
      </rPr>
      <t>Degree of Implementation</t>
    </r>
  </si>
  <si>
    <r>
      <rPr>
        <b/>
        <sz val="11"/>
        <color theme="1"/>
        <rFont val="Arial"/>
      </rPr>
      <t>Evidence of Implementation</t>
    </r>
  </si>
  <si>
    <t>Supporting Evidence</t>
  </si>
  <si>
    <r>
      <rPr>
        <b/>
        <sz val="11"/>
        <color rgb="FF000000"/>
        <rFont val="Arial"/>
      </rPr>
      <t xml:space="preserve">Community Experiences
</t>
    </r>
    <r>
      <rPr>
        <i/>
        <sz val="11"/>
        <color rgb="FF000000"/>
        <rFont val="Arial"/>
      </rPr>
      <t>Program Structures</t>
    </r>
  </si>
  <si>
    <r>
      <rPr>
        <b/>
        <sz val="11"/>
        <color rgb="FF000000"/>
        <rFont val="Arial"/>
      </rPr>
      <t xml:space="preserve">Community experiences </t>
    </r>
    <r>
      <rPr>
        <sz val="11"/>
        <color rgb="FF000000"/>
        <rFont val="Arial"/>
      </rPr>
      <t>are activities occurring outside of the school setting, supported with in-class instruction, where students apply academic, social, and/or general work behaviors and skills.
1.   Allocate sufficient resources to support meaningful community-based experiences.
2.   Conduct ecological assessments to determine skills needed for various community environments.
3.   Provide instruction on skills needed to safely access community environments as identified via ecological assessments.
4.   Conduct transition assessments with students and families to determine appropriate community environments for current and future activities.
5.   Use community-based instruction to teach, assess, and monitor the attainment of desired academic and/or functional skills.
6.   Observe and document students’ attainment of desired behaviors and skills across diverse environments.
7.   Instruct students in use of public transportation.
8.   Provide supervision during community experiences to guide and direct students in the development of appropriate behaviors and skills needed for specific environments.
9.   Involve parent and adult service providers to support student involvement in community experiences.
10. Cooperate with community partners (e.g., employers, recreation facilities) to develop community experience sites.
11. Provide supports for parents to arrange community experiences after school hours.
12. Train teachers and paraprofessionals in necessary safety, health policies, and liability coverage necessary for students to participate in community experiences.</t>
    </r>
  </si>
  <si>
    <t>Select</t>
  </si>
  <si>
    <r>
      <rPr>
        <b/>
        <sz val="11"/>
        <color rgb="FF000000"/>
        <rFont val="Arial"/>
      </rPr>
      <t xml:space="preserve">Self- Determination/ Self-Advocacy
</t>
    </r>
    <r>
      <rPr>
        <i/>
        <sz val="11"/>
        <color rgb="FF000000"/>
        <rFont val="Arial"/>
      </rPr>
      <t>Student-Focused Planning
Student Development</t>
    </r>
  </si>
  <si>
    <r>
      <rPr>
        <b/>
        <sz val="11"/>
        <color rgb="FF000000"/>
        <rFont val="Arial"/>
      </rPr>
      <t xml:space="preserve">Self-Determination/Self-Advocacy </t>
    </r>
    <r>
      <rPr>
        <sz val="11"/>
        <color rgb="FF000000"/>
        <rFont val="Arial"/>
      </rPr>
      <t xml:space="preserve">is the ability to make choices, solve problems, set goals, evaluate options, take initiative to reach one’s goals, and accept consequences of one's actions.
1.   Utilize a student driven IEP process to allow students to demonstrate self-awareness, goal-setting, problem solving, and self-advocacy.
2.   Collaborate with general education teachers to embed choices into the general curriculum and daily lessons and provide opportunities for students to practice self- determination skills.
3.   Teach students to self-monitor self-determination skills (e.g., accommodations and modifications) and provide opportunities for students to practice the self-monitoring strategy. </t>
    </r>
    <r>
      <rPr>
        <i/>
        <sz val="11"/>
        <color rgb="FF000000"/>
        <rFont val="Arial"/>
      </rPr>
      <t>**As you work with students, take into consideration the cultural nuances involved in teaching self-determination skills and providing opportunities to develop self-determination to students from CLD backgrounds.</t>
    </r>
    <r>
      <rPr>
        <sz val="11"/>
        <color rgb="FF000000"/>
        <rFont val="Arial"/>
      </rPr>
      <t xml:space="preserve">
4.   Ensure all students, including those with significant disabilities, have a functional communication system to engage in choice making, problem-solving, goal-setting, taking initiative to reach goals, and accepting consequences for one’s actions.
5.   Conduct age-appropriate transition assessments in order for students to learn about themselves, set goals, solve problems, use information, make decisions, and to identify long-range goals.
6.   Provide opportunities for students to develop self- awareness by engaging in honest and respectful discussions with students about their self-determination assessment responses.
7.   Provide direct instruction in self-determination using a structured curriculum or evidence-based instructional strategy, with guided practice in natural school and community-based settings.
8.   Foster the development of students’ leadership skills.
9.   Expect and support students to make many routine choices for themselves through the course of a school day.
10. Work collaboratively with students to facilitate achievement of their goals by informing them of their options and the potential consequences of their choices.</t>
    </r>
  </si>
  <si>
    <r>
      <rPr>
        <b/>
        <sz val="11"/>
        <color rgb="FF000000"/>
        <rFont val="Arial"/>
      </rPr>
      <t xml:space="preserve">Goal-Setting
</t>
    </r>
    <r>
      <rPr>
        <i/>
        <sz val="11"/>
        <color rgb="FF000000"/>
        <rFont val="Arial"/>
      </rPr>
      <t>Student-Focused Planning
Student Development</t>
    </r>
  </si>
  <si>
    <r>
      <rPr>
        <b/>
        <sz val="11"/>
        <color rgb="FF000000"/>
        <rFont val="Arial"/>
      </rPr>
      <t xml:space="preserve">Goal-Setting </t>
    </r>
    <r>
      <rPr>
        <sz val="11"/>
        <color rgb="FF000000"/>
        <rFont val="Arial"/>
      </rPr>
      <t>refers to developing individually- and self- determined short- and long-term goals for future adult living based on personal preferences and choice to the greatest extent possible; and includes specific measures to assess attainment and achievement over time.
1.   Use a variety of individualized formal and informal assessments (e.g., person-centered approaches) to help students identify choices, preferences, future goals, and create a plan to attain the goal.
2.   Provide training and resources to students and families to empower them in goal attainment,
3.   Have students set goals related to future employment, education, and independent living, including short-term goals/objectives during their annual transition planning activities.
4.   Teach, monitor, and assess students' goal-setting competencies: (a) understanding goal-setting and its benefits, (b) defining short- and long-term goals aligned with their strengths and interests; (c) stating opinions, preferences, and accommodation needs, (d) participating in planning for their future, (e) making progress toward identified goals, (f) changing or revising goals or approaches as their circumstances and preferred outcomes evolve, and (g) celebrating achievements.
5.   Use a variety of strategies (e.g., embedded instruction, backwards planning, developing SMART goals) to teach short- and long-term goal setting.
6.   Provide opportunities for students to develop self- determination skills and gain knowledge of their preferences, needs, strengths, and values.
7.   Support students and their family to develop a vision, write a goal, define the desired outcome, outline the action steps and supports needed to achieve the goal, and use the steps in interagency plans to support the student's goal/s</t>
    </r>
  </si>
  <si>
    <r>
      <rPr>
        <b/>
        <sz val="11"/>
        <color rgb="FF000000"/>
        <rFont val="Arial"/>
      </rPr>
      <t xml:space="preserve">Psychological Empowerment
</t>
    </r>
    <r>
      <rPr>
        <i/>
        <sz val="11"/>
        <color rgb="FF000000"/>
        <rFont val="Arial"/>
      </rPr>
      <t>Student-Focused Planning
Student Development</t>
    </r>
  </si>
  <si>
    <r>
      <rPr>
        <b/>
        <sz val="11"/>
        <color rgb="FF000000"/>
        <rFont val="Arial"/>
      </rPr>
      <t xml:space="preserve">Psychological Empowerment </t>
    </r>
    <r>
      <rPr>
        <sz val="11"/>
        <color rgb="FF000000"/>
        <rFont val="Arial"/>
      </rPr>
      <t>is believing that one's actions and behaviors affect the outcomes one experiences.
1.   Provide opportunities for students to communicate their strengths, set goals, and practice skills that support personal outcomes.
2.   Provide scaffolded and supported activities that allow students to gain real-world experiences.
3.   Provide opportunities for students to develop an internal locus of control through integrated instructional opportunities where students connect their choices and decisions to outcomes (e.g., successes, failures, progress).
4.   Provide frequent and ongoing opportunities for students to influence their educational pathway through formal (e.g.self-directed IEP meetings) and informal (e.g. eliciting student preferences, choices, etc.) opportunities.
5.   Encourage problem-solving, choice-making, and self- exploration.
6.   Provide regular opportunities for students to engage in self- directed activities to acquire skills aimed at fostering independence in daily routines.
7.   Provide opportunities for students to develop self-efficacy, self-esteem, self-regulation, self-advocacy, and self- determination skills.
8.   Provide opportunities for students to seek information and services needed to make informed decisions and find alternate paths as needed.
9.   Evaluate and monitor the degree to which students' preferences, interests, and goals shape the activities in which they are engaged.</t>
    </r>
  </si>
  <si>
    <r>
      <rPr>
        <b/>
        <sz val="11"/>
        <color rgb="FF000000"/>
        <rFont val="Arial"/>
      </rPr>
      <t xml:space="preserve">Self-realization
</t>
    </r>
    <r>
      <rPr>
        <i/>
        <sz val="11"/>
        <color rgb="FF000000"/>
        <rFont val="Arial"/>
      </rPr>
      <t>Student-Focused Planning</t>
    </r>
  </si>
  <si>
    <r>
      <rPr>
        <b/>
        <sz val="11"/>
        <color rgb="FF000000"/>
        <rFont val="Arial"/>
      </rPr>
      <t xml:space="preserve">Self-realization </t>
    </r>
    <r>
      <rPr>
        <sz val="11"/>
        <color rgb="FF000000"/>
        <rFont val="Arial"/>
      </rPr>
      <t>means understanding one’s strengths and support needs to engage in informed choice-making and self- reflection.
1.   Provide opportunities for students to learn about their strengths, needs, and barriers to determine the support they need to be successful in certain settings and situations.
2.   Support students to use on-the-job experiences and work assessment to determine strengths and needs.
3.   Teach and provide opportunities for students to advocate for their support and accommodation needs in nontraditional educational settings (e.g., work-based learning environments), postsecondary education, and employment settings.
4.   Provide opportunities for students to participate in strengths-based and person-centered development approaches.
5.   Provide opportunities for students to develop self- awareness and to self-reflect, self-evaluate, and monitor their progress.
6.   Provide opportunities for students to increase self- confidence and self-esteem and understand the dignity of risk.
7.   Evaluate students' knowledge of and ability to communicate their strengths, interests, support needs, and the most effective ways they learn.</t>
    </r>
  </si>
  <si>
    <r>
      <rPr>
        <b/>
        <sz val="11"/>
        <color theme="1"/>
        <rFont val="Arial"/>
      </rPr>
      <t xml:space="preserve">Youth Autonomy/ Decision Making
</t>
    </r>
    <r>
      <rPr>
        <i/>
        <sz val="11"/>
        <color theme="1"/>
        <rFont val="Arial"/>
      </rPr>
      <t>Student Development</t>
    </r>
  </si>
  <si>
    <r>
      <rPr>
        <b/>
        <sz val="11"/>
        <color rgb="FF000000"/>
        <rFont val="Arial"/>
      </rPr>
      <t xml:space="preserve">Youth Autonomy/Decision Making </t>
    </r>
    <r>
      <rPr>
        <sz val="11"/>
        <color rgb="FF000000"/>
        <rFont val="Arial"/>
      </rPr>
      <t>to the youth acting within their capacity on their own interests, preferences, and abilities and without undue influence.
1.   Provide meaningful opportunities for students to practice, express, and make decisions based on their interests, preferences, and abilities.
2.   Respect the decisions made by students.
3.   Provide opportunities for students to take a leadership role in the transition planning process and help set the direction of discussion, goals, and programs or service needs identified within the areas of education, employment, and independent living.
4.   Create opportunities for students to identify, assess, and communicate their preferences, interests, and abilities in things that matter to them using their preferred communication modality (i.e., written, verbal, demonstration/action).
5.   Create a feedback mechanism to help students recognize when they have displayed personal autonomy and determine if their needs were met.
6.   Use assessments to assist students in identifying and understanding their strengths, skills, values, and interests.
7.   Provide meaningful opportunities for students to engage in activities aligned with their own preferences, interests, and strengths.
8.   Incorporate opportunities for students to learn corollary skills (i.e., self-awareness, goal-setting, and self-advocacy) that support healthy, autonomous actions.
9.   Allow students room for risk and failure as essential learning opportunities on the road to autonomy (i.e., dignity of risk).
10. Provide students opportunities to compare choices and think through potential affects and outcomes.
11. Provide students opportunities to be exposed to different ways of thinking and for them to form and express their own opinions.
12. Provide opportunities for student choice in multi-year course of study development.</t>
    </r>
  </si>
  <si>
    <r>
      <rPr>
        <b/>
        <sz val="11"/>
        <color rgb="FF000000"/>
        <rFont val="Arial"/>
      </rPr>
      <t xml:space="preserve">Social Skills
</t>
    </r>
    <r>
      <rPr>
        <i/>
        <sz val="11"/>
        <color rgb="FF000000"/>
        <rFont val="Arial"/>
      </rPr>
      <t>Student Development</t>
    </r>
  </si>
  <si>
    <r>
      <rPr>
        <b/>
        <sz val="11"/>
        <color rgb="FF000000"/>
        <rFont val="Arial"/>
      </rPr>
      <t xml:space="preserve">Social skills </t>
    </r>
    <r>
      <rPr>
        <sz val="11"/>
        <color rgb="FF000000"/>
        <rFont val="Arial"/>
      </rPr>
      <t>are behaviors and attitudes that facilitate communication and cooperation (e.g., social conventions, social problem-solving when engaged in a social interaction, body language, speaking, listening, responding, verbal and written communication).
1.   Integrate social skills instruction across the curriculum (e.g., general education and community).
2.   Use a direct instruction curriculum to teach communication, interpersonal, conversational, negotiation, conflict, and group skills in context.
3.   Provide opportunities for students to practice communication, interpersonal, conversational, negotiation, conflict, and group skills in context.
4.   Assist students to use problem-solving skills when difficult interpersonal situations arise in context.
5.   Provide parent and school staff information and training in supporting age-appropriate social skill development for their child, taking into consideration the family’s cultural standards.
6.   Use augmentative communication (AC) and assistive technology (AT) devices to encourage communication for students who use AC/AT.
7.   Use ecological assessments to identify the social skills students will be expected to perform in each context.
8.   Provide opportunities for students to practice social skills that foster authentic social interactions that foster the development of friendships.
9.   Teach students to self-evaluate their use of social skills in the appropriate context.
10. Teach students the social expectations for various environments (e.g., church, school, work, recreation).</t>
    </r>
  </si>
  <si>
    <r>
      <rPr>
        <b/>
        <sz val="11"/>
        <color rgb="FF000000"/>
        <rFont val="Arial"/>
      </rPr>
      <t xml:space="preserve">Self-Care/ Independent Living Skills
</t>
    </r>
    <r>
      <rPr>
        <i/>
        <sz val="11"/>
        <color rgb="FF000000"/>
        <rFont val="Arial"/>
      </rPr>
      <t>Student Development</t>
    </r>
  </si>
  <si>
    <r>
      <rPr>
        <b/>
        <sz val="11"/>
        <color rgb="FF000000"/>
        <rFont val="Arial"/>
      </rPr>
      <t xml:space="preserve">Self-care/independent living skills </t>
    </r>
    <r>
      <rPr>
        <sz val="11"/>
        <color rgb="FF000000"/>
        <rFont val="Arial"/>
      </rPr>
      <t>are skills necessary for management of one’s personal self-care and daily independent living, including the personal management skills needed to interact with others, daily living skills, financial management skills, and the self-management of healthcare/wellness needs.
1.   Provide instruction, as needed based on assessment data, in (1) financial planning, (2) self-help, (3) cooking, (4) housekeeping, (5) home maintenance, (6) using transportation, (7) clothing care, (8) accessing community services, (9) time/ organizational management, (10) self- determination, (11) social roles/ citizenship, (12) community/peer relationships, or (10) critical thinking and problem solving.
2.   Embed self-care/independent living skills instruction into academic coursework to help students connect academic skills to post-school goals.
3.   Provide instruction in self-care independent living skills in multiple settings including general education, special education, and community.
4.   Provide individual, small group, or whole class instruction in independent living and self-care skills, as appropriate.
5.   Provide students multiple opportunities to practice independent living skills throughout the school day in real- life situations using real-life materials and equipment. **Independent living skills may include skills for functioning in an environment that requires interaction with people from different CLD backgrounds.
6.   Provide transition services (e.g., completing housing application, obtaining Social Security Disability) for students to accomplish postsecondary independent living goals.
7.   Conduct ongoing assessment of self-care/independent living skills to identify and evaluate levels of skill attainment, maintenance, and generalized use of skills in other settings where use of skills are required.
8.   Teach home and community recreation skills that can be done alone or with others in both organized and informal settings. **and in culturally diverse settings</t>
    </r>
  </si>
  <si>
    <r>
      <rPr>
        <b/>
        <sz val="11"/>
        <color rgb="FF000000"/>
        <rFont val="Arial"/>
      </rPr>
      <t xml:space="preserve">Technology Skills
</t>
    </r>
    <r>
      <rPr>
        <i/>
        <sz val="11"/>
        <color rgb="FF000000"/>
        <rFont val="Arial"/>
      </rPr>
      <t>Student Development</t>
    </r>
  </si>
  <si>
    <r>
      <rPr>
        <b/>
        <sz val="11"/>
        <color rgb="FF000000"/>
        <rFont val="Arial"/>
      </rPr>
      <t xml:space="preserve">Technology Skills </t>
    </r>
    <r>
      <rPr>
        <sz val="11"/>
        <color rgb="FF000000"/>
        <rFont val="Arial"/>
      </rPr>
      <t>refers to the capacity to use appropriate and functional technology (e.g., computers, tablets, phones) in a way to accomplish goals or have access to information and/or social interactions.
1.    Provide students with access to current technological platforms, programs, software, and hardware that are reasonably available.
2.    Develop a plan to obtain feedback from students and families about the effectiveness of technology training and gaps in support or staff skill sets.
3.    Conduct technology assessments to determine students' skill levels and needs across technological areas.
4.    Provide materials that support technology instruction in varying contexts (e.g., classroom, community, job site, college campus, home).
5.    Provide instruction in digital citizenship (e.g., safety of technology, etiquette, legal, and ethical behavior, password and identity protection) and accessibility features.
6.    Provide instruction and programmatic design that promotes daily use of available technology, including adaptive technology.
7.    Provide professional development to ensure staff can deliver effective and relevant instruction to support students' use of technology.
8.    Provide opportunities for students to use technology aligned with post-school goals (e.g., find information, make purchases, schedule activities).</t>
    </r>
  </si>
  <si>
    <r>
      <rPr>
        <b/>
        <sz val="11"/>
        <color rgb="FF000000"/>
        <rFont val="Arial"/>
      </rPr>
      <t xml:space="preserve">Travel Skills
</t>
    </r>
    <r>
      <rPr>
        <i/>
        <sz val="11"/>
        <color rgb="FF000000"/>
        <rFont val="Arial"/>
      </rPr>
      <t>Student Development</t>
    </r>
  </si>
  <si>
    <r>
      <rPr>
        <b/>
        <sz val="11"/>
        <color rgb="FF000000"/>
        <rFont val="Arial"/>
      </rPr>
      <t xml:space="preserve">Travel Skills </t>
    </r>
    <r>
      <rPr>
        <sz val="11"/>
        <color rgb="FF000000"/>
        <rFont val="Arial"/>
      </rPr>
      <t>refers to the confidence and skills students need to travel safely and independently throughout their communities utilizing various modes of transportation.
1.   Conduct assessment of each student's current and future transportation needs, including preferred mode of travel.
2.   Have students explore and use multiple modes of transportation (e.g., walking, skateboarding, scootering, riding public transportation, riding a bike, taking a train, using a taxi, ridesharing, paying a neighbor, driving) to identify their preferred mode of transportation and develop their travel confidence and safety skills.
3.   Provide individualized instruction and guidance in (a) using technology tools/apps for navigation (e.g., reading schedules/routes/maps), (b) managing costs, (c) following emergency and safety procedures, (d) problem-solving, and (e) accessing transportation options
4.   Provide students community-based instruction to learn the social and interpersonal skills needed to manage all aspects of transportation.</t>
    </r>
  </si>
  <si>
    <t>Total</t>
  </si>
  <si>
    <t>Degree of Implementation</t>
  </si>
  <si>
    <t>Evidence of Implementation</t>
  </si>
  <si>
    <t>Interagency Collaboration</t>
  </si>
  <si>
    <t>Predictor Cluster: Career Development</t>
  </si>
  <si>
    <r>
      <rPr>
        <b/>
        <sz val="12"/>
        <color theme="1"/>
        <rFont val="Calibri"/>
      </rPr>
      <t>Operational Definition and Essential Program Characteristics</t>
    </r>
  </si>
  <si>
    <r>
      <rPr>
        <b/>
        <sz val="11"/>
        <color theme="1"/>
        <rFont val="Arial"/>
      </rPr>
      <t>Degree of Implementation</t>
    </r>
  </si>
  <si>
    <r>
      <rPr>
        <b/>
        <sz val="11"/>
        <color theme="1"/>
        <rFont val="Arial"/>
      </rPr>
      <t>Evidence of Implementation</t>
    </r>
  </si>
  <si>
    <r>
      <rPr>
        <b/>
        <sz val="11"/>
        <color theme="1"/>
        <rFont val="Arial"/>
      </rPr>
      <t xml:space="preserve">Career Awareness
</t>
    </r>
    <r>
      <rPr>
        <i/>
        <sz val="11"/>
        <color theme="1"/>
        <rFont val="Arial"/>
      </rPr>
      <t>Student Development
Program Structures</t>
    </r>
  </si>
  <si>
    <r>
      <rPr>
        <b/>
        <sz val="11"/>
        <color rgb="FF000000"/>
        <rFont val="Arial"/>
      </rPr>
      <t xml:space="preserve">Career Awareness </t>
    </r>
    <r>
      <rPr>
        <sz val="11"/>
        <color rgb="FF000000"/>
        <rFont val="Arial"/>
      </rPr>
      <t xml:space="preserve">is learning about opportunities, education, and skills needed in various occupational pathways to choose a career that matches one’s strengths and interests.
1.   Provide school-wide comprehensive and systematic opportunities to learn about various careers via job shadowing, internships, guest speakers, industry tours, Career Technical Education classes, or career fairs.        
2.   Identify skills and qualifications required for occupations aligned with core content areas.        
3.   Embed career awareness in the general curriculum to teach about occupations related to the core content areas.        
4.   Make explicit connections between academic skills and how those skills are used in various careers throughout all general education classes.        
5.   Provide systematic, age appropriate student assessment of career awareness (e.g., interest inventories, aptitude tests) for students to learn about their preferences and aptitudes for various types of career.        
6.   Provide instruction in how to obtain a job in chosen career path.        </t>
    </r>
  </si>
  <si>
    <r>
      <rPr>
        <b/>
        <sz val="11"/>
        <color theme="1"/>
        <rFont val="Arial"/>
      </rPr>
      <t xml:space="preserve">Career Technical Education
</t>
    </r>
    <r>
      <rPr>
        <sz val="11"/>
        <color theme="1"/>
        <rFont val="Arial"/>
      </rPr>
      <t xml:space="preserve">(previously
Vocational Education)
</t>
    </r>
    <r>
      <rPr>
        <i/>
        <sz val="11"/>
        <color theme="1"/>
        <rFont val="Arial"/>
      </rPr>
      <t>Student
Development
Program Structures</t>
    </r>
  </si>
  <si>
    <r>
      <rPr>
        <b/>
        <sz val="11"/>
        <color rgb="FF000000"/>
        <rFont val="Arial"/>
      </rPr>
      <t xml:space="preserve">Career Technical Education (CTE) </t>
    </r>
    <r>
      <rPr>
        <sz val="11"/>
        <color rgb="FF000000"/>
        <rFont val="Arial"/>
      </rPr>
      <t>is a sequence of courses that prepares students for a specific job or career at various levels from
trade or craft positions to technical, business, or professional careers.
1.   Provide a sequence of entry level and advanced integrated academic and vocational courses designed to improve students’ reasoning and problem-solving skills, academic knowledge, work attitudes, specific occupational and/or technical skills, and general skills needed for employment. 
2.   Provide a combination of in-school and community-based academic, competency-based applied, and hands-on learning experiences in the career pathways based on the local labor market.
3.   Provide connection to postsecondary education and/or employment through site visits and connections with support services (e.g., vocational rehabilitation, disability support services)."        
4.   Provide opportunities to earn certificates in certain career areas (e.g., certified nursing assistant, welding, food handler’s certification).        
5.   Develop business partnerships to ensure a relevant curriculum.        
6.   Provide career counseling and guidance to assist students in career planning and development aligned with the students’ preferences, interests, needs, and skills.        
7.   Provide instruction in career development through volunteer work, job shadowing, work-study, apprenticeships, or internships.        
8.   Provide accommodation and supports in CTE courses to ensure student access and mastery of content.        
9.   Provide instruction in soft skills (e.g., problem solving, communicating with authority figures, responding to feedback, promptness) and occupational specific skills (e.g., clerical, machine operation). 
10. Measure achievement in soft skills (e.g., problem solving, communicating with authority figures, responding to feedback, promptness) and occupational specific skills (e.g., clerical, machine operation).</t>
    </r>
  </si>
  <si>
    <r>
      <rPr>
        <b/>
        <sz val="11"/>
        <color theme="1"/>
        <rFont val="Arial"/>
      </rPr>
      <t xml:space="preserve">Occupational Courses
</t>
    </r>
    <r>
      <rPr>
        <i/>
        <sz val="11"/>
        <color theme="1"/>
        <rFont val="Arial"/>
      </rPr>
      <t>Student Development
Program Structures</t>
    </r>
  </si>
  <si>
    <r>
      <rPr>
        <b/>
        <sz val="11"/>
        <color theme="1"/>
        <rFont val="Arial"/>
      </rPr>
      <t xml:space="preserve">Paid Employment/ Work Experience
</t>
    </r>
    <r>
      <rPr>
        <i/>
        <sz val="11"/>
        <color theme="1"/>
        <rFont val="Arial"/>
      </rPr>
      <t xml:space="preserve">
Student Development
Program Structures</t>
    </r>
  </si>
  <si>
    <r>
      <rPr>
        <b/>
        <sz val="11"/>
        <color rgb="FF000000"/>
        <rFont val="Arial"/>
      </rPr>
      <t xml:space="preserve">Work experience </t>
    </r>
    <r>
      <rPr>
        <sz val="11"/>
        <color rgb="FF000000"/>
        <rFont val="Arial"/>
      </rPr>
      <t xml:space="preserve">is any activity that places the student in an authentic workplace, and could include work sampling, job shadowing, internships, apprenticeships, and paid employment. </t>
    </r>
    <r>
      <rPr>
        <b/>
        <sz val="11"/>
        <color rgb="FF000000"/>
        <rFont val="Arial"/>
      </rPr>
      <t>Paid employment</t>
    </r>
    <r>
      <rPr>
        <sz val="11"/>
        <color rgb="FF000000"/>
        <rFont val="Arial"/>
      </rPr>
      <t xml:space="preserve"> can include existing standard jobs in a company or organization, or customized work assignments negotiated with the employer, but these activities always feature competitive pay (e.g., minimum wage) paid directly to the student by the employer.
1.   Provide opportunities to participate in job shadowing, work- study, apprenticeships, or internships. **Consider work study, apprenticeships, and internship environments that are culturally sensitive to students from different cultural backgrounds.
2.   Provide instruction in soft skills (e.g., problem solving, communicating with authority figures, responding to feedback, promptness) and occupational specific skills (e.g., clerical, machine operation).        
3.   Provide transportation training, including the use of public transportation and jobsite and community safety.        
4.   Conduct job performance evaluations by student, school staff, and employer.        
5.   Provide instruction in obtaining (e.g., resume development) and maintaining a job.        
6.   Develop a process for community-based employment options in integrated settings with a majority of co-workers without disabilities.
7.   Conduct situational vocational assessments to determine appropriate job matches.
8.   Develop a process to enable students to earn high school credit for paid employment work experience.
9.   Link eligible students to appropriate adult services (e.g., Vocational Rehabilitation, Developmental Disabilities Services) services prior to exiting school that will support student in work or further education.
10. Involve appropriate adult services (e.g., Vocational Rehabilitation or job coach when needed) in the provision of community-based work experiences.
11. Use age-appropriate assessments to ensure jobs are based on students’ strengths, preferences, interest, and needs.
12. Ensure employment training placements offer opportunities for (1) working 30+ hours/week, (2) making minimum wage or higher, with benefits, and (3) utilizing individualized supports and reasonable accommodations.</t>
    </r>
  </si>
  <si>
    <r>
      <rPr>
        <b/>
        <sz val="11"/>
        <color rgb="FF000000"/>
        <rFont val="Arial"/>
      </rPr>
      <t xml:space="preserve">Work Study
</t>
    </r>
    <r>
      <rPr>
        <i/>
        <sz val="11"/>
        <color rgb="FF000000"/>
        <rFont val="Arial"/>
      </rPr>
      <t>Program Structures</t>
    </r>
  </si>
  <si>
    <r>
      <rPr>
        <b/>
        <sz val="11"/>
        <color rgb="FF000000"/>
        <rFont val="Arial"/>
      </rPr>
      <t xml:space="preserve">Work Study </t>
    </r>
    <r>
      <rPr>
        <sz val="11"/>
        <color rgb="FF000000"/>
        <rFont val="Arial"/>
      </rPr>
      <t>is a program with a specified sequence of work skills instruction and experiences designed to develop students’ work attitudes and general work behaviors by providing students with mutually supportive and integrated academic and vocational instruction.
1.   Provide options for paid and nonpaid work experiences both on and off-campus with options for gaining high school credit for completing program requirements in all 16 occupational clusters.
2.   Develop a plan for earning academic credit on the job through an integrated curriculum focused on work-related skills with school personnel, the student, and his/her parents.
3.   Provide supervision and guidance during the development of work behaviors and skills to address problems, concerns, insights, and learning. **Consider culturally responsive behaviors and skills that address cultural concerns of culturally and linguistically diverse (CLD) students
4.   Develop business/school partnerships, by educating employers about the resources of potential employees, to set up training sites. **Provide businesses with culturally responsive strategies to understand the cultural needs, behaviors, and practices of students from CLD backgrounds.
5.   Develop policies to address liability, including student insurance, and other Department of Labor issues/concerns.
6.   Develop a process to match student interests with available sites both on and off campus. **Increase the number of available sites by recruiting site partners that reflect the cultural backgrounds of students.
7.   Provide experiences in applied real-work settings supported by instruction.
8.   Place students in work settings that match their preferences, interests, needs, and skills.</t>
    </r>
  </si>
  <si>
    <t>Predictor Cluster: Collaborative Systems</t>
  </si>
  <si>
    <r>
      <rPr>
        <b/>
        <sz val="12"/>
        <color theme="1"/>
        <rFont val="Calibri"/>
      </rPr>
      <t>Operational Definition and Essential Program Characteristics</t>
    </r>
  </si>
  <si>
    <r>
      <rPr>
        <b/>
        <sz val="11"/>
        <color rgb="FF000000"/>
        <rFont val="Arial"/>
      </rPr>
      <t xml:space="preserve">Interagency Collaboration
</t>
    </r>
    <r>
      <rPr>
        <i/>
        <sz val="11"/>
        <color rgb="FF000000"/>
        <rFont val="Arial"/>
      </rPr>
      <t>Interagency Collaboration</t>
    </r>
  </si>
  <si>
    <r>
      <rPr>
        <b/>
        <sz val="11"/>
        <color rgb="FF000000"/>
        <rFont val="Arial"/>
      </rPr>
      <t xml:space="preserve">Interagency Collaboration </t>
    </r>
    <r>
      <rPr>
        <sz val="11"/>
        <color rgb="FF000000"/>
        <rFont val="Arial"/>
      </rPr>
      <t>is a clear, purposeful, and carefully designed process that promotes cross agency, cross program, and cross disciplinary collaborative efforts leading to tangible transition outcomes for youth.
1.   Develop wide reaching state interagency teams that include disability related and non-disability related agencies (e.g., Developmental Disabilities, Vocational Rehabilitation, Department of Labor, Social Security Administration) with a common interest in transition service delivery.
2.   Develop and implement formal and informal agreements between agencies responsible for the delivery of transition services.
3.   Develop an agreed upon vision and mission of transition services and programs.
4.   Develop an organizational structure that includes a process for identifying membership (e.g., criteria for membership), terms of services, procedures for replacing members, orientation for new members, and web-based and print membership directories.
5.   Coordinate the development of policies and procedures for service delivery and sharing of resources by both school and community agencies.
6.   Implement a state-wide plan that (1) addresses gaps, (2) includes strategies for blending and braiding funding of other resources, (3) streamlines the transition process, and (4) eradicates duplication of service delivery.
7.   Conduct asset/resource mapping to identify all community agencies that support youth with disabilities in the area as well as gaps in service delivery.
8.   Clearly define roles and responsibilities of each organization as part of the interagency agreement.
9.   Schedule regular times for planning, developing, and measuring the progress and effectiveness of implementing a shared transition service delivery system at all levels (e.g., individual student, school, local, region, state, and nation).
10. Develop procedures for shared problem-solving to address needs of students with disabilities and the barriers they may face during transition process.
11. Develop procedures for school staff to have a systematic way to include students, families, community members, and agencies at different levels of the transition process (e.g., when to invite to IEP meetings, when to refer families to meet with agency, when to provide information sheet to family)
12. Establish multiple methods of communication and information sharing across agencies.
13. Provide cross-discipline professional development opportunities for all members of interagency council to ensure members are knowledgeable about services and eligibility criteria.</t>
    </r>
  </si>
  <si>
    <r>
      <rPr>
        <b/>
        <sz val="11"/>
        <color rgb="FF000000"/>
        <rFont val="Arial"/>
      </rPr>
      <t xml:space="preserve">Parent Expectations
</t>
    </r>
    <r>
      <rPr>
        <i/>
        <sz val="11"/>
        <color rgb="FF000000"/>
        <rFont val="Arial"/>
      </rPr>
      <t>Family Involvement</t>
    </r>
  </si>
  <si>
    <r>
      <rPr>
        <b/>
        <sz val="11"/>
        <color rgb="FF000000"/>
        <rFont val="Arial"/>
      </rPr>
      <t xml:space="preserve">Parent Expectations </t>
    </r>
    <r>
      <rPr>
        <sz val="11"/>
        <color rgb="FF000000"/>
        <rFont val="Arial"/>
      </rPr>
      <t>refers to the set of beliefs that parents have about their child's capacity and potential to achieve post-school outcomes. These beliefs may change across time and across settings.
1.   Teachers, program staff, and service providers model and reinforce high expectations for students' capacity, potential, and chosen post-school goals.
2.   Provide opportunities for parents to learn about the secondary transition process and postsecondary options (e.g., through resources, providing information, visits to potential worksites and campus(es), and community event attendance).
3.   Provide opportunities for parents to learn about predictors for postsecondary success and postsecondary outcomes.
4.   Provide opportunities for parents to actively engage in the student's secondary transition process and share their support with team members and others.
5.   Provide parents with information about the purpose of transition (i.e., preparing students for further education, employment, and independent living).
6.   Document and share with parents their student's capacity, strengths, potential, and growth over time.
7.   Provide opportunities for parents to express their expectations during IEP meetings.
8.   Provide multiple means and opportunities for parent involvement, collaboration, communication, education, and parent-to-parent mentoring.
9.   Address perceived postsecondary barriers to college and employment (e.g., cost, benefit eligibility, employment supports, assistive technology).
10. Engage parents in student assessment and evaluation processes and outcomes.
11. Support students and parents to set a vision and goals for the student's future.
12. Acknowledge, respect, and proactively engage families with various racial/ethnic and cultural backgrounds.</t>
    </r>
  </si>
  <si>
    <r>
      <rPr>
        <b/>
        <sz val="11"/>
        <color rgb="FF000000"/>
        <rFont val="Arial"/>
      </rPr>
      <t xml:space="preserve">Parent Involvement
</t>
    </r>
    <r>
      <rPr>
        <i/>
        <sz val="11"/>
        <color rgb="FF000000"/>
        <rFont val="Arial"/>
      </rPr>
      <t>Family Involvement</t>
    </r>
  </si>
  <si>
    <r>
      <rPr>
        <b/>
        <sz val="11"/>
        <color rgb="FF000000"/>
        <rFont val="Arial"/>
      </rPr>
      <t xml:space="preserve">Parent Involvement </t>
    </r>
    <r>
      <rPr>
        <sz val="11"/>
        <color rgb="FF000000"/>
        <rFont val="Arial"/>
      </rPr>
      <t xml:space="preserve">means parents /families/guardian are active and knowledgeable participants in all aspects of transition planning (e.g., decision-making, providing support, attending meetings, and advocating for their child).
1.   Provide relevant information about transition planning to parents through a variety of means (e.g., written, face-to-face, community-based trainings such as Autism Society) at each stage of the transition planning process such as transition from middle to high school, age of majority, graduation.
2.   Link parents with support networks (e.g., networking opportunities with other parents, advocacy groups).
3.   Provide multiple options for involvement (e.g., pre-IEP planning input, flexible IEP meeting times) and alternate ways to obtain input in the transition planning process. </t>
    </r>
    <r>
      <rPr>
        <i/>
        <sz val="11"/>
        <color rgb="FF000000"/>
        <rFont val="Arial"/>
      </rPr>
      <t xml:space="preserve">**Consider parents’ perceptions in transition planning that may conflict with mainstream professional ideas. Some parents from CLD backgrounds may not be supportive of transition activities if they feel the plans are contrary to their expectations.
</t>
    </r>
    <r>
      <rPr>
        <sz val="11"/>
        <color rgb="FF000000"/>
        <rFont val="Arial"/>
      </rPr>
      <t>4.   Establish a welcoming atmosphere in the school by developing a system of ongoing communication and interaction (e.g., e-mail, notes home, home visits, regularly scheduled meetings in addition to IEP meetings).**Consider the language and cultural needs of parents from CLD backgrounds
5.   Provide fairs, brochures, or workshops to educate parents about adult services and post-school supports in the community (e.g., vocational rehabilitation, mental health resources, postsecondary education institutions and supports). **Consider developing material in languages accessible to target communities.
6.   Provide staff training on culturally competent transition planning (e.g. recognizing and honoring differences such as ethnic, socioeconomic, and values of the family).
7.   Actively engage parents in interagency transition councils.
8.   Collaborate with families to identify how the school and family/guardian can support the student in achieving their desired post-school goals.
9.   Share transition assessment results with parents so that parents can use the information to provide training for their child in the home and the community and identify natural supports.</t>
    </r>
  </si>
  <si>
    <r>
      <rPr>
        <b/>
        <sz val="11"/>
        <color rgb="FF000000"/>
        <rFont val="Arial"/>
      </rPr>
      <t xml:space="preserve">Student Support
</t>
    </r>
    <r>
      <rPr>
        <i/>
        <sz val="11"/>
        <color rgb="FF000000"/>
        <rFont val="Arial"/>
      </rPr>
      <t>Student- Focused Planning
Family Involvement
Interagency Collaboration
Program Structures</t>
    </r>
  </si>
  <si>
    <r>
      <rPr>
        <b/>
        <sz val="11"/>
        <color rgb="FF000000"/>
        <rFont val="Arial"/>
      </rPr>
      <t xml:space="preserve">Student Support </t>
    </r>
    <r>
      <rPr>
        <sz val="11"/>
        <color rgb="FF000000"/>
        <rFont val="Arial"/>
      </rPr>
      <t>is a network of people (e.g., family, friends, educators, and adult service providers) who provide services and resources in multiple environments to prepare students to obtain their annual transition and postsecondary goals aligned with their preferences, interests, and needs.
1.   Develop and implement procedures for cultivating and maintaining school and community networks to assist students in obtaining their postsecondary goals. **Consider networks that are culturally, racially, and ethnically representative to accommodate the needs of CLD students.
2.   Provide students access to rigorous, differentiated academic instruction. **As well as teachers who use culturally responsive teaching strategies
3.   Link students to appropriate individuals who can assist student in obtaining access to assistive technology resources and teach students to use technology to enhance their academic and functional performance.
4.   Link students to appropriate individuals that can provide support for financial planning, navigating the health care system, adult services, or transportation.
5.   Link students to a community mentor and/or school-based mentor/ graduation coach.
6.   Provide opportunities for meaningful engagement in the community (e.g., clubs, friends, advocacy groups, sports, etc.).
7.   Ensure teachers and other service personnel provide ongoing transition assessment to assist in planning for needed supports and resources in school and beyond.</t>
    </r>
  </si>
  <si>
    <r>
      <rPr>
        <b/>
        <sz val="11"/>
        <color theme="1"/>
        <rFont val="Arial"/>
      </rPr>
      <t xml:space="preserve">Transition Program
</t>
    </r>
    <r>
      <rPr>
        <i/>
        <sz val="11"/>
        <color theme="1"/>
        <rFont val="Arial"/>
      </rPr>
      <t>Student- Focused Planning
Student Development
Interagency Collaboration
Program Structures</t>
    </r>
  </si>
  <si>
    <r>
      <rPr>
        <sz val="11"/>
        <color rgb="FF000000"/>
        <rFont val="Arial"/>
      </rPr>
      <t xml:space="preserve">A </t>
    </r>
    <r>
      <rPr>
        <b/>
        <sz val="11"/>
        <color rgb="FF000000"/>
        <rFont val="Arial"/>
      </rPr>
      <t xml:space="preserve">Transition Program </t>
    </r>
    <r>
      <rPr>
        <sz val="11"/>
        <color rgb="FF000000"/>
        <rFont val="Arial"/>
      </rPr>
      <t xml:space="preserve">prepares students to move from secondary settings (e.g., middle school/high school) to adult-life, utilizing comprehensive transition planning and education that creates individualized opportunities, services, and supports to help students achieve their post-school goals in education/training, employment, and independent living.
1.   Provide systems level infrastructure (e.g., highly qualified staff and administrators with defined roles and responsibilities, sufficient budget) to monitor and guide students to obtain post- school goals.
2.   Provide integrated instruction in all areas of independent living (e.g., community living, transportation, recreation leisure, self- advocacy, goal-setting, decision-making) for all students with disabilities.                    
3.   Provide individualized transition focused curriculum and instruction based on students’ postsecondary goals in postsecondary education, employment, and independent living (e.g., self-determination, financial planning).
4.   Provide instruction and training in natural environments supported by classroom instruction.
5.   Provide individualized transition services based on students’ postsecondary goals in postsecondary education, employment, and independent living (e.g., self-determination, financial planning).
6.   Provide opportunities for engagement with peers without disabilities in the school and community.
7.   Use interagency collaboration with clearly defined roles and responsibilities to provide coordinated transition services (e.g., Vocational Rehabilitation, Mental Health) at multiple levels (i.e.,"student, school, districts, region, state) to assist students in meeting their postsecondary goals.
8.   Monitor and assess students’ progress in the domains of academics, daily living, personal and social, and occupational.
9.   Use multiple strength-based assessments across multiple domains at different points in time to assist student and IEP teams in post-school planning.
10. Provide training and resources to families to involve them in transition planning and connect them to adult agencies and support and information networks.
11. Conduct program evaluation to assess effectiveness of transition program.                 </t>
    </r>
  </si>
  <si>
    <t>Predictor Cluster: Policy</t>
  </si>
  <si>
    <r>
      <rPr>
        <b/>
        <sz val="11"/>
        <color theme="1"/>
        <rFont val="Arial"/>
      </rPr>
      <t>Operational Definition and Essential Program Characteristics</t>
    </r>
  </si>
  <si>
    <r>
      <rPr>
        <b/>
        <sz val="11"/>
        <color theme="1"/>
        <rFont val="Arial"/>
      </rPr>
      <t>Degree of Implementation</t>
    </r>
  </si>
  <si>
    <r>
      <rPr>
        <b/>
        <sz val="11"/>
        <color theme="1"/>
        <rFont val="Arial"/>
      </rPr>
      <t>Evidence of Implementation</t>
    </r>
  </si>
  <si>
    <r>
      <rPr>
        <b/>
        <sz val="11"/>
        <color rgb="FF000000"/>
        <rFont val="Arial"/>
      </rPr>
      <t xml:space="preserve">Exit Exam Requirements/ High School Diploma Status
</t>
    </r>
    <r>
      <rPr>
        <i/>
        <sz val="11"/>
        <color rgb="FF000000"/>
        <rFont val="Arial"/>
      </rPr>
      <t>Student Development
Program Structures</t>
    </r>
  </si>
  <si>
    <r>
      <rPr>
        <b/>
        <sz val="11"/>
        <color rgb="FF000000"/>
        <rFont val="Arial"/>
      </rPr>
      <t xml:space="preserve">Exit Exam Requirements </t>
    </r>
    <r>
      <rPr>
        <sz val="11"/>
        <color rgb="FF000000"/>
        <rFont val="Arial"/>
      </rPr>
      <t xml:space="preserve">are standardized state tests, assessing single content area (e.g., Algebra, English) or multiple skill areas, with specified levels of proficiency that students must pass to obtain a high school diploma.
</t>
    </r>
    <r>
      <rPr>
        <b/>
        <sz val="11"/>
        <color rgb="FF000000"/>
        <rFont val="Arial"/>
      </rPr>
      <t xml:space="preserve">High School Diploma Status </t>
    </r>
    <r>
      <rPr>
        <sz val="11"/>
        <color rgb="FF000000"/>
        <rFont val="Arial"/>
      </rPr>
      <t>is achieved by completing the requirements of the state awarding the diploma including the completion of necessary core curriculum credits.
1.   Teach test-taking strategies and study skills instruction.
2.   Assist students to plan for and use appropriate accommodations when taking the test.
3.   Administer standardized practice tests periodically to monitor progress towards benchmarks.
4.   Provide exit exams at the end of targeted courses designated by the state or at the end of a specific grade level (e.g., 11th).
5.   Offer students, meeting criteria, appropriate accommodations, alternate, or alternative assessment procedures.
6.   Provide student remediation assistance if they fail the test.
7.   Provide students with multiple opportunities to take the test as allowed by the school/district for all students.</t>
    </r>
  </si>
  <si>
    <r>
      <rPr>
        <b/>
        <sz val="11"/>
        <color rgb="FF000000"/>
        <rFont val="Arial"/>
      </rPr>
      <t xml:space="preserve">Inclusion in General Education
</t>
    </r>
    <r>
      <rPr>
        <i/>
        <sz val="11"/>
        <color rgb="FF000000"/>
        <rFont val="Arial"/>
      </rPr>
      <t>Student Development 
Program Structures</t>
    </r>
  </si>
  <si>
    <r>
      <rPr>
        <b/>
        <sz val="11"/>
        <color rgb="FF000000"/>
        <rFont val="Arial"/>
      </rPr>
      <t xml:space="preserve">Inclusion in General Education </t>
    </r>
    <r>
      <rPr>
        <sz val="11"/>
        <color rgb="FF000000"/>
        <rFont val="Arial"/>
      </rPr>
      <t>requires students with disabilities to have access to general education curriculum and be engaged in regular education classes with peers without disabilities.
1.   Provide administrative support (e.g., professional development for teachers and paraprofessionals, common planning, providing paraprofessionals) to teachers for students with disabilities included in general education classrooms.
2.   Provide specific instruction to support students with disabilities who are included in general education (e.g., differentiated instruction, learning strategies, study skills, organizational skills, personal management skills).
3.   Evaluate the effectiveness of inclusive programming by using formative assessment to identify when adjustments are needed to accommodate all students’ learning differences (e.g., pace, communication skills).
4.   Develop a receptive school atmosphere for including students with disabilities in general education by educating administrators, teachers, other staff, and students about person-first language and disability rights.
5.   Observe and assess integrated environment to identify and provide interventions for needed academic, social, behavior, and communication skills to ensure a conducive learning environment for all students.
6.   Use diverse instructional strategies to meet the learning needs of all students including universal design for learning, technology, and linking instruction to student interests.
7.   Provide professional development for secondary personnel to ensure personnel are qualified to use universal design for learning and evidence-based instructional strategies.
8.   Engage students as active participants in general education instructional processes utilizing multiple models of inclusive learning.</t>
    </r>
  </si>
  <si>
    <r>
      <rPr>
        <b/>
        <sz val="11"/>
        <color rgb="FF000000"/>
        <rFont val="Arial"/>
      </rPr>
      <t xml:space="preserve">Program of Study
</t>
    </r>
    <r>
      <rPr>
        <i/>
        <sz val="11"/>
        <color rgb="FF000000"/>
        <rFont val="Arial"/>
      </rPr>
      <t>Student Development
Program Structures</t>
    </r>
  </si>
  <si>
    <r>
      <rPr>
        <sz val="11"/>
        <color rgb="FF000000"/>
        <rFont val="Arial"/>
      </rPr>
      <t xml:space="preserve">A </t>
    </r>
    <r>
      <rPr>
        <b/>
        <sz val="11"/>
        <color rgb="FF000000"/>
        <rFont val="Arial"/>
      </rPr>
      <t xml:space="preserve">Program of Study </t>
    </r>
    <r>
      <rPr>
        <sz val="11"/>
        <color rgb="FF000000"/>
        <rFont val="Arial"/>
      </rPr>
      <t>is an individualized set of courses, experiences, and curriculum designed to develop students’ academic and functional achievement to support the attainment of students’ desired post-school goals.
1.   Ensure program of study is inclusive, academically rigorous, and supported by Universal Design for Learning principles.
2.   Design multiple pathways in the general curriculum for satisfying standard diploma requirements.
3.   Provide clearly defined graduation requirements leading to a state sanctioned exit document.
4.   Establish planning process to assist students in developing their program of study.
5.   Provide multiple opportunities (e.g., career technical education; community-based work, independent living, and community access experiences; school-based enterprises; dual credit through a cooperative agreement) for students to acquire needed credits to achieve standard diploma and ensure a seamless transition to postsecondary education and employment settings.</t>
    </r>
  </si>
  <si>
    <t>*Fields on this sheet will auto-populate as you complete the scoring in each cluster tab. Do not edit or type into this sheet.</t>
  </si>
  <si>
    <t>Overall Implementation of Secondary Transition Predictors</t>
  </si>
  <si>
    <t>Student Skills</t>
  </si>
  <si>
    <t>Collaborative Systems</t>
  </si>
  <si>
    <t>Career Development</t>
  </si>
  <si>
    <t>Policy</t>
  </si>
  <si>
    <t>Community Experiences</t>
  </si>
  <si>
    <t>Career Awareness</t>
  </si>
  <si>
    <t>Exit Exam Requirements/ High School Diploma Status</t>
  </si>
  <si>
    <t>Goal-Setting</t>
  </si>
  <si>
    <t>Parent Expectations</t>
  </si>
  <si>
    <t>Inclusion in General Education</t>
  </si>
  <si>
    <t>Psychological Empowerment</t>
  </si>
  <si>
    <t>Occupational Courses</t>
  </si>
  <si>
    <t>Parent Involvement</t>
  </si>
  <si>
    <t>Program of Study</t>
  </si>
  <si>
    <t>Self- Determination/ Self-Advocacy</t>
  </si>
  <si>
    <t>Paid Employment/ Work Experience</t>
  </si>
  <si>
    <t>Student Support</t>
  </si>
  <si>
    <t>Social Skills</t>
  </si>
  <si>
    <t>Self-Care/ Independent Living Skills</t>
  </si>
  <si>
    <t>Work Study</t>
  </si>
  <si>
    <t>Transition Program</t>
  </si>
  <si>
    <t>Self-realization</t>
  </si>
  <si>
    <t>Technology Skills</t>
  </si>
  <si>
    <t>Travel Skills</t>
  </si>
  <si>
    <t>Youth Autonomy/ Decision Making</t>
  </si>
  <si>
    <r>
      <t>Date Completed:</t>
    </r>
    <r>
      <rPr>
        <sz val="11"/>
        <color theme="1"/>
        <rFont val="Times New Roman"/>
      </rPr>
      <t xml:space="preserve">   </t>
    </r>
  </si>
  <si>
    <t>(30 possible)</t>
  </si>
  <si>
    <t>(15 possible)</t>
  </si>
  <si>
    <t>(9 possible)</t>
  </si>
  <si>
    <t>Predictor Implementation Results Summary</t>
  </si>
  <si>
    <t>Career Technical Education</t>
  </si>
  <si>
    <r>
      <rPr>
        <sz val="11"/>
        <color theme="1"/>
        <rFont val="Times New Roman"/>
      </rPr>
      <t xml:space="preserve">This template has been adapted from NTACT:C (2023) </t>
    </r>
    <r>
      <rPr>
        <i/>
        <sz val="11"/>
        <color theme="1"/>
        <rFont val="Times New Roman"/>
      </rPr>
      <t>Predictor Implementation Self-Assessment.</t>
    </r>
  </si>
  <si>
    <r>
      <rPr>
        <b/>
        <sz val="11"/>
        <color rgb="FF000000"/>
        <rFont val="Arial"/>
      </rPr>
      <t xml:space="preserve">Occupational courses </t>
    </r>
    <r>
      <rPr>
        <sz val="11"/>
        <color rgb="FF000000"/>
        <rFont val="Arial"/>
      </rPr>
      <t xml:space="preserve">are individual courses that support career awareness, allow, or enable students to explore various career pathways, develop occupational specific skills through instruction, and experiences focused on their desired employment goals.
1.   Embed career awareness activities, career planning, and vocational assessments in all occupational courses.        
2.   Design curriculum for each course to include technology, 21st century skills, and employability skills for specific career/career cluster content.    
3.    Provide hands-on and community-based opportunities to learn occupational specific skills within each occupational course.        
4.   Incorporate Universal Design for Learning principles in CTE programs including cooperative education programs to provide access to students with disabilities.        
5.   Provide course offerings throughout the school day so scheduling conflicts do not restrict student access to occupational courses.        
6.   Provide occupational courses that represent a wide variety of occupational clusters to provide students course choices that match their preferences, interests, needs, and strengths.        </t>
    </r>
  </si>
  <si>
    <t>/ 75</t>
  </si>
  <si>
    <t>/ 30</t>
  </si>
  <si>
    <t>/ 15</t>
  </si>
  <si>
    <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</si>
</sst>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0"/>
      <color rgb="FF000000"/>
      <name val="Times New Roman"/>
      <scheme val="minor"/>
    </font>
    <font>
      <b/>
      <i/>
      <u/>
      <sz val="32"/>
      <color rgb="FF000000"/>
      <name val="Calibri"/>
    </font>
    <font>
      <sz val="10"/>
      <name val="Times New Roman"/>
    </font>
    <font>
      <b/>
      <i/>
      <u/>
      <sz val="32"/>
      <color rgb="FF000000"/>
      <name val="Calibri"/>
    </font>
    <font>
      <sz val="14"/>
      <color theme="1"/>
      <name val="Arial"/>
    </font>
    <font>
      <sz val="11"/>
      <color theme="1"/>
      <name val="Times New Roman"/>
      <scheme val="minor"/>
    </font>
    <font>
      <sz val="10"/>
      <color rgb="FF000000"/>
      <name val="Roboto"/>
    </font>
    <font>
      <sz val="11"/>
      <color rgb="FF000000"/>
      <name val="Times New Roman"/>
      <scheme val="minor"/>
    </font>
    <font>
      <sz val="10"/>
      <color theme="1"/>
      <name val="Times New Roman"/>
      <scheme val="minor"/>
    </font>
    <font>
      <sz val="12"/>
      <color rgb="FF000000"/>
      <name val="&quot;Times New Roman&quot;"/>
    </font>
    <font>
      <b/>
      <sz val="11"/>
      <color theme="1"/>
      <name val="Arial"/>
    </font>
    <font>
      <b/>
      <sz val="20"/>
      <color theme="1"/>
      <name val="Arial"/>
    </font>
    <font>
      <sz val="11"/>
      <color rgb="FF000000"/>
      <name val="Arial"/>
    </font>
    <font>
      <b/>
      <sz val="17"/>
      <color theme="1"/>
      <name val="Arial"/>
    </font>
    <font>
      <sz val="11"/>
      <color theme="1"/>
      <name val="Arial"/>
    </font>
    <font>
      <b/>
      <sz val="21"/>
      <color theme="1"/>
      <name val="Calibri"/>
    </font>
    <font>
      <b/>
      <sz val="12"/>
      <color theme="1"/>
      <name val="Calibri"/>
    </font>
    <font>
      <sz val="10"/>
      <color theme="1"/>
      <name val="Arial"/>
    </font>
    <font>
      <i/>
      <sz val="10"/>
      <color theme="1"/>
      <name val="Times New Roman"/>
      <scheme val="minor"/>
    </font>
    <font>
      <b/>
      <i/>
      <sz val="16"/>
      <color theme="1"/>
      <name val="Proxima Nova"/>
    </font>
    <font>
      <sz val="10"/>
      <color theme="1"/>
      <name val="Proxima Nova"/>
    </font>
    <font>
      <b/>
      <i/>
      <sz val="27"/>
      <color theme="1"/>
      <name val="Proxima Nova"/>
    </font>
    <font>
      <b/>
      <i/>
      <sz val="27"/>
      <color theme="1"/>
      <name val="Arial"/>
    </font>
    <font>
      <b/>
      <i/>
      <sz val="24"/>
      <color theme="1"/>
      <name val="Proxima Nova"/>
    </font>
    <font>
      <b/>
      <sz val="11"/>
      <color theme="1"/>
      <name val="Proxima Nova"/>
    </font>
    <font>
      <sz val="11"/>
      <color rgb="FF000000"/>
      <name val="Proxima Nova"/>
    </font>
    <font>
      <b/>
      <sz val="11"/>
      <color rgb="FF000000"/>
      <name val="Arial"/>
    </font>
    <font>
      <b/>
      <u/>
      <sz val="11"/>
      <color theme="1"/>
      <name val="Proxima Nova"/>
    </font>
    <font>
      <b/>
      <u/>
      <sz val="11"/>
      <color theme="1"/>
      <name val="Proxima Nova"/>
    </font>
    <font>
      <sz val="9"/>
      <color theme="1"/>
      <name val="Times New Roman"/>
    </font>
    <font>
      <b/>
      <sz val="11"/>
      <color theme="1"/>
      <name val="Times New Roman"/>
    </font>
    <font>
      <sz val="11"/>
      <color theme="1"/>
      <name val="Times New Roman"/>
    </font>
    <font>
      <i/>
      <sz val="11"/>
      <color theme="1"/>
      <name val="Times New Roman"/>
    </font>
    <font>
      <i/>
      <sz val="11"/>
      <color rgb="FF000000"/>
      <name val="Arial"/>
    </font>
    <font>
      <i/>
      <sz val="11"/>
      <color theme="1"/>
      <name val="Arial"/>
    </font>
    <font>
      <sz val="10"/>
      <color rgb="FF000000"/>
      <name val="Times New Roman"/>
      <scheme val="minor"/>
    </font>
    <font>
      <b/>
      <sz val="11"/>
      <color rgb="FF000000"/>
      <name val="Times New Roman"/>
      <family val="1"/>
      <scheme val="minor"/>
    </font>
    <font>
      <sz val="11"/>
      <color rgb="FF000000"/>
      <name val="Times New Roman"/>
      <family val="1"/>
      <scheme val="minor"/>
    </font>
    <font>
      <b/>
      <sz val="12"/>
      <color rgb="FF000000"/>
      <name val="Times New Roman"/>
      <family val="1"/>
      <scheme val="minor"/>
    </font>
    <font>
      <sz val="11"/>
      <color rgb="FF000000"/>
      <name val="Arial"/>
      <family val="2"/>
    </font>
    <font>
      <i/>
      <sz val="10"/>
      <color rgb="FF000000"/>
      <name val="Times New Roman"/>
      <family val="1"/>
      <scheme val="minor"/>
    </font>
    <font>
      <b/>
      <sz val="10"/>
      <color rgb="FF000000"/>
      <name val="Times New Roman"/>
      <family val="1"/>
      <scheme val="minor"/>
    </font>
    <font>
      <b/>
      <sz val="18"/>
      <color theme="1"/>
      <name val="Calibri"/>
      <family val="2"/>
    </font>
    <font>
      <sz val="18"/>
      <name val="Times New Roman"/>
      <family val="1"/>
    </font>
    <font>
      <b/>
      <sz val="17"/>
      <color theme="1"/>
      <name val="Arial"/>
      <family val="2"/>
    </font>
    <font>
      <b/>
      <sz val="20"/>
      <color theme="1"/>
      <name val="Calibri"/>
      <family val="2"/>
    </font>
    <font>
      <sz val="20"/>
      <name val="Times New Roman"/>
      <family val="1"/>
    </font>
    <font>
      <b/>
      <sz val="12"/>
      <color theme="1"/>
      <name val="Arial"/>
      <family val="2"/>
    </font>
    <font>
      <b/>
      <sz val="14"/>
      <color theme="1"/>
      <name val="Arial"/>
      <family val="2"/>
    </font>
    <font>
      <b/>
      <sz val="14"/>
      <color rgb="FF000000"/>
      <name val="Arial"/>
      <family val="2"/>
    </font>
    <font>
      <sz val="11"/>
      <color rgb="FFFF0000"/>
      <name val="Arial"/>
      <family val="2"/>
    </font>
    <font>
      <sz val="11"/>
      <color rgb="FF000000"/>
      <name val="Times New Roman"/>
      <family val="1"/>
    </font>
    <font>
      <sz val="11"/>
      <color theme="1"/>
      <name val="Times New Roman"/>
      <family val="1"/>
    </font>
    <font>
      <sz val="11"/>
      <color theme="1"/>
      <name val="Times New Roman"/>
      <family val="1"/>
      <scheme val="minor"/>
    </font>
    <font>
      <b/>
      <sz val="12"/>
      <name val="Times New Roman"/>
      <family val="1"/>
    </font>
    <font>
      <b/>
      <i/>
      <sz val="12"/>
      <color theme="1"/>
      <name val="Arial"/>
      <family val="2"/>
    </font>
    <font>
      <b/>
      <sz val="13"/>
      <color theme="1"/>
      <name val="Arial"/>
      <family val="2"/>
    </font>
    <font>
      <b/>
      <i/>
      <sz val="10"/>
      <color rgb="FF000000"/>
      <name val="Times New Roman"/>
      <family val="1"/>
      <scheme val="minor"/>
    </font>
    <font>
      <b/>
      <i/>
      <sz val="12"/>
      <color rgb="FF000000"/>
      <name val="Times New Roman"/>
      <family val="1"/>
      <scheme val="minor"/>
    </font>
    <font>
      <b/>
      <sz val="16"/>
      <color rgb="FF000000"/>
      <name val="Proxima Nova"/>
    </font>
    <font>
      <b/>
      <sz val="16"/>
      <color rgb="FF000000"/>
      <name val="Times New Roman"/>
      <family val="1"/>
      <scheme val="minor"/>
    </font>
    <font>
      <b/>
      <sz val="14"/>
      <name val="Times New Roman"/>
      <family val="1"/>
    </font>
    <font>
      <b/>
      <sz val="16"/>
      <color theme="1"/>
      <name val="Proxima Nova"/>
    </font>
    <font>
      <b/>
      <sz val="11"/>
      <color theme="1"/>
      <name val="Times New Roman"/>
      <family val="1"/>
    </font>
  </fonts>
  <fills count="19">
    <fill>
      <patternFill patternType="none"/>
    </fill>
    <fill>
      <patternFill patternType="gray125"/>
    </fill>
    <fill>
      <patternFill patternType="solid">
        <fgColor rgb="FFD9D9D9"/>
        <bgColor rgb="FFD9D9D9"/>
      </patternFill>
    </fill>
    <fill>
      <patternFill patternType="solid">
        <fgColor rgb="FFD9D2E9"/>
        <bgColor rgb="FFD9D2E9"/>
      </patternFill>
    </fill>
    <fill>
      <patternFill patternType="solid">
        <fgColor rgb="FFCFE2F3"/>
        <bgColor rgb="FFCFE2F3"/>
      </patternFill>
    </fill>
    <fill>
      <patternFill patternType="solid">
        <fgColor rgb="FFBEBEBE"/>
        <bgColor rgb="FFBEBEBE"/>
      </patternFill>
    </fill>
    <fill>
      <patternFill patternType="solid">
        <fgColor theme="0" tint="-0.249977111117893"/>
        <bgColor rgb="FFBEBEBE"/>
      </patternFill>
    </fill>
    <fill>
      <patternFill patternType="solid">
        <fgColor theme="0" tint="-0.249977111117893"/>
        <bgColor indexed="64"/>
      </patternFill>
    </fill>
    <fill>
      <patternFill patternType="solid">
        <fgColor theme="0" tint="-0.249977111117893"/>
        <bgColor rgb="FFD9D9D9"/>
      </patternFill>
    </fill>
    <fill>
      <patternFill patternType="solid">
        <fgColor rgb="FFFFFFCC"/>
        <bgColor rgb="FFFFF2CC"/>
      </patternFill>
    </fill>
    <fill>
      <patternFill patternType="solid">
        <fgColor rgb="FFFFFFCC"/>
        <bgColor indexed="64"/>
      </patternFill>
    </fill>
    <fill>
      <patternFill patternType="solid">
        <fgColor theme="0" tint="-0.14999847407452621"/>
        <bgColor rgb="FFF3F3F3"/>
      </patternFill>
    </fill>
    <fill>
      <patternFill patternType="solid">
        <fgColor theme="0" tint="-0.14999847407452621"/>
        <bgColor indexed="64"/>
      </patternFill>
    </fill>
    <fill>
      <patternFill patternType="solid">
        <fgColor theme="0" tint="-4.9989318521683403E-2"/>
        <bgColor rgb="FFF3F3F3"/>
      </patternFill>
    </fill>
    <fill>
      <patternFill patternType="solid">
        <fgColor theme="0" tint="-4.9989318521683403E-2"/>
        <bgColor indexed="64"/>
      </patternFill>
    </fill>
    <fill>
      <patternFill patternType="solid">
        <fgColor theme="7" tint="0.79998168889431442"/>
        <bgColor rgb="FFD9D2E9"/>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CFE2F3"/>
      </patternFill>
    </fill>
  </fills>
  <borders count="98">
    <border>
      <left/>
      <right/>
      <top/>
      <bottom/>
      <diagonal/>
    </border>
    <border>
      <left/>
      <right/>
      <top/>
      <bottom style="thin">
        <color rgb="FFFFFFFF"/>
      </bottom>
      <diagonal/>
    </border>
    <border>
      <left/>
      <right style="thin">
        <color rgb="FFFFFFFF"/>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FFFFFF"/>
      </top>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000000"/>
      </top>
      <bottom style="thin">
        <color rgb="FFFFFFFF"/>
      </bottom>
      <diagonal/>
    </border>
    <border>
      <left/>
      <right/>
      <top style="thin">
        <color rgb="FFF3F3F3"/>
      </top>
      <bottom style="thin">
        <color rgb="FFF3F3F3"/>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theme="0"/>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rgb="FF000000"/>
      </top>
      <bottom style="thin">
        <color rgb="FFFFFFFF"/>
      </bottom>
      <diagonal/>
    </border>
    <border>
      <left/>
      <right/>
      <top style="thin">
        <color rgb="FFFFFFFF"/>
      </top>
      <bottom style="thick">
        <color indexed="64"/>
      </bottom>
      <diagonal/>
    </border>
    <border>
      <left/>
      <right style="thick">
        <color indexed="64"/>
      </right>
      <top style="thin">
        <color rgb="FFFFFFFF"/>
      </top>
      <bottom style="thick">
        <color indexed="64"/>
      </bottom>
      <diagonal/>
    </border>
    <border>
      <left style="thick">
        <color indexed="64"/>
      </left>
      <right/>
      <top style="thick">
        <color indexed="64"/>
      </top>
      <bottom style="thin">
        <color rgb="FFFFFFFF"/>
      </bottom>
      <diagonal/>
    </border>
    <border>
      <left/>
      <right/>
      <top style="thick">
        <color indexed="64"/>
      </top>
      <bottom style="thin">
        <color rgb="FFFFFFFF"/>
      </bottom>
      <diagonal/>
    </border>
    <border>
      <left/>
      <right style="thick">
        <color indexed="64"/>
      </right>
      <top style="thick">
        <color indexed="64"/>
      </top>
      <bottom style="thin">
        <color rgb="FFFFFFFF"/>
      </bottom>
      <diagonal/>
    </border>
    <border>
      <left style="thin">
        <color rgb="FFFFFFFF"/>
      </left>
      <right/>
      <top style="thin">
        <color rgb="FFFFFFFF"/>
      </top>
      <bottom style="thick">
        <color indexed="64"/>
      </bottom>
      <diagonal/>
    </border>
    <border>
      <left style="thin">
        <color rgb="FFFFFFFF"/>
      </left>
      <right style="thin">
        <color rgb="FFFFFFFF"/>
      </right>
      <top/>
      <bottom style="thick">
        <color indexed="64"/>
      </bottom>
      <diagonal/>
    </border>
    <border>
      <left style="thick">
        <color indexed="64"/>
      </left>
      <right style="thin">
        <color rgb="FFFFFFFF"/>
      </right>
      <top style="thick">
        <color theme="7" tint="0.79998168889431442"/>
      </top>
      <bottom style="thick">
        <color indexed="64"/>
      </bottom>
      <diagonal/>
    </border>
    <border>
      <left style="thick">
        <color indexed="64"/>
      </left>
      <right/>
      <top style="thin">
        <color rgb="FF000000"/>
      </top>
      <bottom/>
      <diagonal/>
    </border>
    <border>
      <left style="thick">
        <color indexed="64"/>
      </left>
      <right/>
      <top style="thick">
        <color theme="7" tint="0.79998168889431442"/>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right/>
      <top style="thick">
        <color theme="4" tint="0.79998168889431442"/>
      </top>
      <bottom style="thick">
        <color indexed="64"/>
      </bottom>
      <diagonal/>
    </border>
    <border>
      <left/>
      <right/>
      <top style="thick">
        <color theme="0" tint="-0.14999847407452621"/>
      </top>
      <bottom/>
      <diagonal/>
    </border>
    <border>
      <left style="thick">
        <color indexed="64"/>
      </left>
      <right style="thick">
        <color indexed="64"/>
      </right>
      <top style="thick">
        <color theme="0" tint="-0.14999847407452621"/>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ck">
        <color theme="0" tint="-0.14999847407452621"/>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theme="0" tint="-0.14999847407452621"/>
      </bottom>
      <diagonal/>
    </border>
    <border>
      <left style="thick">
        <color indexed="64"/>
      </left>
      <right style="thick">
        <color indexed="64"/>
      </right>
      <top style="thick">
        <color theme="0" tint="-0.14999847407452621"/>
      </top>
      <bottom style="thick">
        <color theme="0" tint="-0.14999847407452621"/>
      </bottom>
      <diagonal/>
    </border>
    <border>
      <left style="thick">
        <color theme="0" tint="-0.14999847407452621"/>
      </left>
      <right style="thick">
        <color indexed="64"/>
      </right>
      <top style="thick">
        <color theme="0" tint="-0.14999847407452621"/>
      </top>
      <bottom/>
      <diagonal/>
    </border>
    <border>
      <left style="thick">
        <color theme="0" tint="-0.14999847407452621"/>
      </left>
      <right style="thick">
        <color indexed="64"/>
      </right>
      <top/>
      <bottom/>
      <diagonal/>
    </border>
    <border>
      <left style="thick">
        <color theme="0" tint="-0.14999847407452621"/>
      </left>
      <right style="thick">
        <color theme="0" tint="-0.14999847407452621"/>
      </right>
      <top style="thick">
        <color indexed="64"/>
      </top>
      <bottom style="thick">
        <color indexed="64"/>
      </bottom>
      <diagonal/>
    </border>
    <border>
      <left style="thick">
        <color indexed="64"/>
      </left>
      <right style="thick">
        <color theme="0" tint="-0.14999847407452621"/>
      </right>
      <top style="thick">
        <color indexed="64"/>
      </top>
      <bottom style="thick">
        <color indexed="64"/>
      </bottom>
      <diagonal/>
    </border>
    <border>
      <left style="thick">
        <color theme="0" tint="-0.14999847407452621"/>
      </left>
      <right/>
      <top style="thick">
        <color indexed="64"/>
      </top>
      <bottom style="thick">
        <color indexed="64"/>
      </bottom>
      <diagonal/>
    </border>
    <border>
      <left style="thick">
        <color theme="0" tint="-0.14999847407452621"/>
      </left>
      <right style="thick">
        <color indexed="64"/>
      </right>
      <top style="thick">
        <color theme="0" tint="-0.14999847407452621"/>
      </top>
      <bottom style="thick">
        <color theme="0" tint="-0.14999847407452621"/>
      </bottom>
      <diagonal/>
    </border>
    <border>
      <left style="thin">
        <color rgb="FFFFFFFF"/>
      </left>
      <right style="thick">
        <color indexed="64"/>
      </right>
      <top style="thin">
        <color rgb="FFFFFFFF"/>
      </top>
      <bottom style="thick">
        <color indexed="64"/>
      </bottom>
      <diagonal/>
    </border>
    <border>
      <left style="thick">
        <color indexed="64"/>
      </left>
      <right style="thick">
        <color theme="0"/>
      </right>
      <top/>
      <bottom style="thick">
        <color indexed="64"/>
      </bottom>
      <diagonal/>
    </border>
    <border>
      <left style="thick">
        <color indexed="64"/>
      </left>
      <right style="thick">
        <color theme="0"/>
      </right>
      <top/>
      <bottom/>
      <diagonal/>
    </border>
    <border>
      <left style="thick">
        <color theme="0"/>
      </left>
      <right style="thick">
        <color indexed="64"/>
      </right>
      <top style="thick">
        <color theme="0"/>
      </top>
      <bottom/>
      <diagonal/>
    </border>
    <border>
      <left style="thick">
        <color indexed="64"/>
      </left>
      <right style="thick">
        <color theme="0"/>
      </right>
      <top style="thick">
        <color theme="0"/>
      </top>
      <bottom/>
      <diagonal/>
    </border>
    <border>
      <left style="thick">
        <color theme="0"/>
      </left>
      <right style="thick">
        <color indexed="64"/>
      </right>
      <top style="thick">
        <color theme="0"/>
      </top>
      <bottom style="thick">
        <color theme="0"/>
      </bottom>
      <diagonal/>
    </border>
    <border>
      <left style="thick">
        <color indexed="64"/>
      </left>
      <right style="thick">
        <color theme="0"/>
      </right>
      <top style="thick">
        <color theme="0"/>
      </top>
      <bottom style="thick">
        <color theme="0"/>
      </bottom>
      <diagonal/>
    </border>
    <border>
      <left style="thick">
        <color indexed="64"/>
      </left>
      <right style="thick">
        <color indexed="64"/>
      </right>
      <top style="thick">
        <color theme="0"/>
      </top>
      <bottom/>
      <diagonal/>
    </border>
    <border>
      <left style="thick">
        <color indexed="64"/>
      </left>
      <right style="thick">
        <color indexed="64"/>
      </right>
      <top style="thick">
        <color theme="0"/>
      </top>
      <bottom style="thick">
        <color indexed="64"/>
      </bottom>
      <diagonal/>
    </border>
    <border>
      <left style="thick">
        <color theme="0"/>
      </left>
      <right/>
      <top/>
      <bottom style="thick">
        <color theme="0"/>
      </bottom>
      <diagonal/>
    </border>
    <border>
      <left style="thick">
        <color theme="0"/>
      </left>
      <right/>
      <top style="thick">
        <color theme="0"/>
      </top>
      <bottom/>
      <diagonal/>
    </border>
    <border>
      <left style="thick">
        <color indexed="64"/>
      </left>
      <right/>
      <top style="thick">
        <color theme="0"/>
      </top>
      <bottom style="thick">
        <color indexed="64"/>
      </bottom>
      <diagonal/>
    </border>
    <border>
      <left style="thick">
        <color theme="0"/>
      </left>
      <right/>
      <top style="thick">
        <color theme="0"/>
      </top>
      <bottom style="thick">
        <color theme="0"/>
      </bottom>
      <diagonal/>
    </border>
    <border>
      <left style="thick">
        <color theme="0"/>
      </left>
      <right style="thick">
        <color indexed="64"/>
      </right>
      <top style="thick">
        <color indexed="64"/>
      </top>
      <bottom/>
      <diagonal/>
    </border>
    <border>
      <left style="thick">
        <color theme="0"/>
      </left>
      <right style="thick">
        <color theme="0"/>
      </right>
      <top style="thick">
        <color indexed="64"/>
      </top>
      <bottom/>
      <diagonal/>
    </border>
    <border>
      <left style="thick">
        <color theme="0"/>
      </left>
      <right style="thick">
        <color indexed="64"/>
      </right>
      <top/>
      <bottom/>
      <diagonal/>
    </border>
    <border>
      <left style="thick">
        <color theme="0"/>
      </left>
      <right/>
      <top style="thick">
        <color indexed="64"/>
      </top>
      <bottom style="thick">
        <color indexed="64"/>
      </bottom>
      <diagonal/>
    </border>
    <border>
      <left style="thick">
        <color theme="0"/>
      </left>
      <right style="thick">
        <color theme="0"/>
      </right>
      <top style="thick">
        <color indexed="64"/>
      </top>
      <bottom style="thick">
        <color indexed="64"/>
      </bottom>
      <diagonal/>
    </border>
    <border>
      <left style="thick">
        <color theme="0"/>
      </left>
      <right style="thick">
        <color indexed="64"/>
      </right>
      <top/>
      <bottom style="thick">
        <color theme="0"/>
      </bottom>
      <diagonal/>
    </border>
    <border>
      <left/>
      <right style="thick">
        <color indexed="64"/>
      </right>
      <top style="thick">
        <color theme="0"/>
      </top>
      <bottom style="thick">
        <color indexed="64"/>
      </bottom>
      <diagonal/>
    </border>
    <border>
      <left style="thick">
        <color theme="0"/>
      </left>
      <right style="thick">
        <color theme="0"/>
      </right>
      <top style="thick">
        <color theme="0"/>
      </top>
      <bottom style="thick">
        <color indexed="64"/>
      </bottom>
      <diagonal/>
    </border>
    <border>
      <left style="thick">
        <color theme="0"/>
      </left>
      <right/>
      <top style="thin">
        <color rgb="FFFFFFFF"/>
      </top>
      <bottom style="thick">
        <color indexed="64"/>
      </bottom>
      <diagonal/>
    </border>
    <border>
      <left/>
      <right style="thick">
        <color theme="0"/>
      </right>
      <top style="thin">
        <color rgb="FFFFFFFF"/>
      </top>
      <bottom style="thick">
        <color indexed="64"/>
      </bottom>
      <diagonal/>
    </border>
    <border>
      <left style="thick">
        <color theme="0"/>
      </left>
      <right style="thick">
        <color theme="0"/>
      </right>
      <top style="thin">
        <color rgb="FFFFFFFF"/>
      </top>
      <bottom style="thick">
        <color indexed="64"/>
      </bottom>
      <diagonal/>
    </border>
    <border>
      <left/>
      <right style="thick">
        <color theme="0"/>
      </right>
      <top/>
      <bottom/>
      <diagonal/>
    </border>
    <border>
      <left style="thin">
        <color indexed="64"/>
      </left>
      <right style="thin">
        <color indexed="64"/>
      </right>
      <top/>
      <bottom style="thin">
        <color theme="0"/>
      </bottom>
      <diagonal/>
    </border>
    <border>
      <left style="thin">
        <color indexed="64"/>
      </left>
      <right style="thin">
        <color indexed="64"/>
      </right>
      <top/>
      <bottom style="thick">
        <color theme="0" tint="-0.499984740745262"/>
      </bottom>
      <diagonal/>
    </border>
    <border>
      <left style="thin">
        <color indexed="64"/>
      </left>
      <right style="thin">
        <color indexed="64"/>
      </right>
      <top style="thick">
        <color theme="0" tint="-0.499984740745262"/>
      </top>
      <bottom style="thick">
        <color theme="0" tint="-0.499984740745262"/>
      </bottom>
      <diagonal/>
    </border>
    <border>
      <left style="thin">
        <color indexed="64"/>
      </left>
      <right style="thin">
        <color indexed="64"/>
      </right>
      <top style="thin">
        <color indexed="64"/>
      </top>
      <bottom/>
      <diagonal/>
    </border>
  </borders>
  <cellStyleXfs count="2">
    <xf numFmtId="0" fontId="0" fillId="0" borderId="0"/>
    <xf numFmtId="9" fontId="35" fillId="0" borderId="0" applyFont="0" applyFill="0" applyBorder="0" applyAlignment="0" applyProtection="0"/>
  </cellStyleXfs>
  <cellXfs count="264">
    <xf numFmtId="0" fontId="0" fillId="0" borderId="0" xfId="0" applyFont="1" applyAlignment="1">
      <alignment horizontal="left" vertical="top"/>
    </xf>
    <xf numFmtId="0" fontId="2" fillId="0" borderId="1" xfId="0" applyFont="1" applyBorder="1" applyAlignment="1">
      <alignment horizontal="left" vertical="top"/>
    </xf>
    <xf numFmtId="0" fontId="3" fillId="0" borderId="0" xfId="0" applyFont="1" applyAlignment="1">
      <alignment horizontal="center" vertical="center" wrapText="1"/>
    </xf>
    <xf numFmtId="0" fontId="6"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top"/>
    </xf>
    <xf numFmtId="0" fontId="2" fillId="0" borderId="8" xfId="0" applyFont="1" applyBorder="1" applyAlignment="1">
      <alignment horizontal="left" vertical="top"/>
    </xf>
    <xf numFmtId="0" fontId="10" fillId="2" borderId="9" xfId="0" applyFont="1" applyFill="1" applyBorder="1" applyAlignment="1">
      <alignment horizontal="left"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0" fillId="0" borderId="9" xfId="0" applyFont="1" applyBorder="1" applyAlignment="1">
      <alignment horizontal="left" vertical="top" wrapText="1"/>
    </xf>
    <xf numFmtId="0" fontId="14" fillId="0" borderId="14" xfId="0" applyFont="1" applyBorder="1" applyAlignment="1">
      <alignment horizontal="left" vertical="top"/>
    </xf>
    <xf numFmtId="0" fontId="14" fillId="0" borderId="0" xfId="0" applyFont="1" applyAlignment="1">
      <alignment horizontal="left" vertical="top"/>
    </xf>
    <xf numFmtId="0" fontId="8" fillId="0" borderId="1" xfId="0" applyFont="1" applyBorder="1" applyAlignment="1">
      <alignment horizontal="left" vertical="top"/>
    </xf>
    <xf numFmtId="0" fontId="8" fillId="0" borderId="8" xfId="0" applyFont="1" applyBorder="1" applyAlignment="1">
      <alignment horizontal="left" vertical="top"/>
    </xf>
    <xf numFmtId="0" fontId="10" fillId="0" borderId="3" xfId="0" applyFont="1" applyBorder="1" applyAlignment="1">
      <alignment horizontal="left" vertical="top" wrapText="1"/>
    </xf>
    <xf numFmtId="0" fontId="12" fillId="0" borderId="4" xfId="0" applyFont="1" applyBorder="1" applyAlignment="1">
      <alignment horizontal="left" vertical="top" wrapText="1"/>
    </xf>
    <xf numFmtId="0" fontId="17" fillId="0" borderId="14" xfId="0" applyFont="1" applyBorder="1" applyAlignment="1">
      <alignment horizontal="left" vertical="top"/>
    </xf>
    <xf numFmtId="0" fontId="17" fillId="0" borderId="0" xfId="0" applyFont="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10" fillId="2" borderId="10" xfId="0" applyFont="1" applyFill="1" applyBorder="1" applyAlignment="1">
      <alignment horizontal="left" wrapText="1"/>
    </xf>
    <xf numFmtId="0" fontId="20" fillId="0" borderId="0" xfId="0" applyFont="1" applyAlignment="1">
      <alignment horizontal="left" vertical="top"/>
    </xf>
    <xf numFmtId="0" fontId="21" fillId="0" borderId="16" xfId="0" applyFont="1" applyBorder="1" applyAlignment="1">
      <alignment horizontal="left" vertical="top" wrapText="1"/>
    </xf>
    <xf numFmtId="0" fontId="22" fillId="0" borderId="0" xfId="0" applyFont="1" applyAlignment="1">
      <alignment horizontal="left" vertical="center" wrapText="1"/>
    </xf>
    <xf numFmtId="0" fontId="29" fillId="0" borderId="0" xfId="0" applyFont="1" applyAlignment="1">
      <alignment horizontal="left" vertical="top"/>
    </xf>
    <xf numFmtId="0" fontId="20" fillId="0" borderId="0" xfId="0" applyFont="1" applyAlignment="1">
      <alignment horizontal="left" vertical="center" wrapText="1"/>
    </xf>
    <xf numFmtId="0" fontId="0" fillId="0" borderId="0" xfId="0" applyFont="1" applyAlignment="1">
      <alignment vertical="top"/>
    </xf>
    <xf numFmtId="0" fontId="0" fillId="0" borderId="0" xfId="0" applyFont="1" applyBorder="1" applyAlignment="1">
      <alignment horizontal="left" vertical="top"/>
    </xf>
    <xf numFmtId="0" fontId="2" fillId="0" borderId="0" xfId="0" applyFont="1" applyBorder="1" applyAlignment="1">
      <alignment horizontal="left" vertical="top"/>
    </xf>
    <xf numFmtId="0" fontId="4" fillId="0" borderId="0" xfId="0" applyFont="1" applyBorder="1" applyAlignment="1">
      <alignment vertical="center"/>
    </xf>
    <xf numFmtId="0" fontId="2" fillId="0" borderId="0" xfId="0" applyFont="1" applyBorder="1" applyAlignment="1">
      <alignment vertical="top"/>
    </xf>
    <xf numFmtId="0" fontId="0" fillId="0" borderId="0" xfId="0" applyFont="1" applyBorder="1" applyAlignment="1">
      <alignment vertical="top"/>
    </xf>
    <xf numFmtId="0" fontId="36" fillId="0" borderId="20" xfId="0" applyFont="1" applyBorder="1" applyAlignment="1">
      <alignment horizontal="left" vertical="top" wrapText="1"/>
    </xf>
    <xf numFmtId="0" fontId="7" fillId="0" borderId="20" xfId="0" applyFont="1" applyBorder="1" applyAlignment="1">
      <alignment horizontal="left" vertical="top" indent="2"/>
    </xf>
    <xf numFmtId="0" fontId="5" fillId="0" borderId="20" xfId="0" applyFont="1" applyBorder="1" applyAlignment="1">
      <alignment vertical="top"/>
    </xf>
    <xf numFmtId="0" fontId="7" fillId="0" borderId="20" xfId="0" applyFont="1" applyBorder="1" applyAlignment="1">
      <alignment vertical="top" wrapText="1"/>
    </xf>
    <xf numFmtId="0" fontId="0" fillId="0" borderId="19" xfId="0" applyFont="1" applyBorder="1" applyAlignment="1">
      <alignment horizontal="left" vertical="top"/>
    </xf>
    <xf numFmtId="0" fontId="13" fillId="0" borderId="0" xfId="0" applyFont="1" applyAlignment="1">
      <alignment vertical="center"/>
    </xf>
    <xf numFmtId="0" fontId="38" fillId="0" borderId="0" xfId="0" applyFont="1" applyAlignment="1">
      <alignment horizontal="right" vertical="top"/>
    </xf>
    <xf numFmtId="0" fontId="15" fillId="6" borderId="10" xfId="0" applyFont="1" applyFill="1" applyBorder="1" applyAlignment="1">
      <alignment vertical="top"/>
    </xf>
    <xf numFmtId="0" fontId="2" fillId="7" borderId="11" xfId="0" applyFont="1" applyFill="1" applyBorder="1" applyAlignment="1">
      <alignment vertical="top"/>
    </xf>
    <xf numFmtId="0" fontId="2" fillId="0" borderId="8" xfId="0" applyFont="1" applyBorder="1" applyAlignment="1">
      <alignment vertical="top"/>
    </xf>
    <xf numFmtId="0" fontId="2" fillId="0" borderId="12" xfId="0" applyFont="1" applyBorder="1" applyAlignment="1">
      <alignment vertical="top"/>
    </xf>
    <xf numFmtId="0" fontId="2" fillId="0" borderId="1" xfId="0" applyFont="1" applyBorder="1" applyAlignment="1">
      <alignment vertical="top"/>
    </xf>
    <xf numFmtId="0" fontId="40" fillId="0" borderId="0" xfId="0" applyFont="1" applyAlignment="1">
      <alignment horizontal="center" vertical="top"/>
    </xf>
    <xf numFmtId="0" fontId="0" fillId="0" borderId="0" xfId="0" applyFont="1" applyAlignment="1">
      <alignment horizontal="left" vertical="top" wrapText="1"/>
    </xf>
    <xf numFmtId="0" fontId="11" fillId="8" borderId="0" xfId="0" applyFont="1" applyFill="1" applyAlignment="1">
      <alignment vertical="top"/>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0" fillId="0" borderId="10" xfId="0" applyFont="1" applyBorder="1" applyAlignment="1">
      <alignment horizontal="left" vertical="top" wrapText="1"/>
    </xf>
    <xf numFmtId="0" fontId="0" fillId="7" borderId="23" xfId="0" applyFont="1" applyFill="1" applyBorder="1" applyAlignment="1">
      <alignment vertical="top"/>
    </xf>
    <xf numFmtId="0" fontId="2" fillId="7" borderId="25" xfId="0" applyFont="1" applyFill="1" applyBorder="1" applyAlignment="1">
      <alignment vertical="top" wrapText="1"/>
    </xf>
    <xf numFmtId="0" fontId="12" fillId="0" borderId="26" xfId="0" applyFont="1" applyBorder="1" applyAlignment="1">
      <alignment vertical="top" wrapText="1"/>
    </xf>
    <xf numFmtId="0" fontId="39" fillId="0" borderId="27" xfId="0" applyFont="1" applyBorder="1" applyAlignment="1">
      <alignment vertical="top" wrapText="1"/>
    </xf>
    <xf numFmtId="0" fontId="12" fillId="0" borderId="27" xfId="0" applyFont="1" applyBorder="1" applyAlignment="1">
      <alignment vertical="top" wrapText="1"/>
    </xf>
    <xf numFmtId="0" fontId="39" fillId="0" borderId="28" xfId="0" applyFont="1" applyBorder="1" applyAlignment="1">
      <alignment vertical="top" wrapText="1"/>
    </xf>
    <xf numFmtId="0" fontId="2" fillId="7" borderId="5" xfId="0" applyFont="1" applyFill="1" applyBorder="1" applyAlignment="1">
      <alignment vertical="top"/>
    </xf>
    <xf numFmtId="0" fontId="2" fillId="7" borderId="5" xfId="0" applyFont="1" applyFill="1" applyBorder="1" applyAlignment="1">
      <alignment vertical="top" wrapText="1"/>
    </xf>
    <xf numFmtId="0" fontId="8" fillId="0" borderId="18" xfId="0" applyFont="1" applyBorder="1" applyAlignment="1">
      <alignment horizontal="left" vertical="top" wrapText="1"/>
    </xf>
    <xf numFmtId="0" fontId="42" fillId="6" borderId="10" xfId="0" applyFont="1" applyFill="1" applyBorder="1" applyAlignment="1">
      <alignment vertical="center"/>
    </xf>
    <xf numFmtId="0" fontId="43" fillId="7" borderId="11" xfId="0" applyFont="1" applyFill="1" applyBorder="1" applyAlignment="1">
      <alignment vertical="top"/>
    </xf>
    <xf numFmtId="0" fontId="43" fillId="7" borderId="5" xfId="0" applyFont="1" applyFill="1" applyBorder="1" applyAlignment="1">
      <alignment vertical="top"/>
    </xf>
    <xf numFmtId="0" fontId="43" fillId="7" borderId="5" xfId="0" applyFont="1" applyFill="1" applyBorder="1" applyAlignment="1">
      <alignment vertical="top" wrapText="1"/>
    </xf>
    <xf numFmtId="0" fontId="12" fillId="0" borderId="11" xfId="0" applyFont="1" applyBorder="1" applyAlignment="1">
      <alignment horizontal="left" vertical="top" wrapText="1"/>
    </xf>
    <xf numFmtId="0" fontId="44" fillId="0" borderId="0" xfId="0" applyFont="1" applyAlignment="1">
      <alignment horizontal="right" vertical="center"/>
    </xf>
    <xf numFmtId="0" fontId="10" fillId="3" borderId="18" xfId="0" applyFont="1" applyFill="1" applyBorder="1" applyAlignment="1">
      <alignment horizontal="left" wrapText="1"/>
    </xf>
    <xf numFmtId="0" fontId="10" fillId="4" borderId="18" xfId="0" applyFont="1" applyFill="1" applyBorder="1" applyAlignment="1">
      <alignment horizontal="left" wrapText="1"/>
    </xf>
    <xf numFmtId="0" fontId="10" fillId="2" borderId="18" xfId="0" applyFont="1" applyFill="1" applyBorder="1" applyAlignment="1">
      <alignment horizontal="left" wrapText="1"/>
    </xf>
    <xf numFmtId="0" fontId="4" fillId="3" borderId="18" xfId="0" applyFont="1" applyFill="1" applyBorder="1" applyAlignment="1">
      <alignment horizontal="left" vertical="top"/>
    </xf>
    <xf numFmtId="0" fontId="4" fillId="4" borderId="18" xfId="0" applyFont="1" applyFill="1" applyBorder="1" applyAlignment="1">
      <alignment horizontal="left" vertical="top"/>
    </xf>
    <xf numFmtId="0" fontId="16" fillId="2" borderId="3" xfId="0" applyFont="1" applyFill="1" applyBorder="1" applyAlignment="1">
      <alignment horizontal="left" vertical="top" wrapText="1"/>
    </xf>
    <xf numFmtId="0" fontId="16" fillId="2" borderId="10" xfId="0" applyFont="1" applyFill="1" applyBorder="1" applyAlignment="1">
      <alignment horizontal="left" vertical="top" wrapText="1"/>
    </xf>
    <xf numFmtId="0" fontId="10" fillId="3" borderId="23" xfId="0" applyFont="1" applyFill="1" applyBorder="1" applyAlignment="1">
      <alignment horizontal="left" vertical="top" wrapText="1"/>
    </xf>
    <xf numFmtId="0" fontId="10" fillId="4"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6" fillId="2" borderId="9"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22" xfId="0" applyFont="1" applyFill="1" applyBorder="1" applyAlignment="1">
      <alignment vertical="top"/>
    </xf>
    <xf numFmtId="0" fontId="13" fillId="0" borderId="0" xfId="0" applyFont="1" applyAlignment="1">
      <alignment vertical="top"/>
    </xf>
    <xf numFmtId="0" fontId="10" fillId="2" borderId="31" xfId="0" applyFont="1" applyFill="1" applyBorder="1" applyAlignment="1">
      <alignment horizontal="left" vertical="top" wrapText="1"/>
    </xf>
    <xf numFmtId="0" fontId="0" fillId="0" borderId="18" xfId="0" applyFont="1" applyBorder="1" applyAlignment="1">
      <alignment horizontal="left" vertical="top"/>
    </xf>
    <xf numFmtId="0" fontId="39" fillId="0" borderId="18" xfId="0" applyFont="1" applyBorder="1" applyAlignment="1">
      <alignment horizontal="left" vertical="top" wrapText="1"/>
    </xf>
    <xf numFmtId="0" fontId="19" fillId="9" borderId="1" xfId="0" applyFont="1" applyFill="1" applyBorder="1" applyAlignment="1">
      <alignment vertical="center"/>
    </xf>
    <xf numFmtId="0" fontId="2" fillId="10" borderId="1" xfId="0" applyFont="1" applyFill="1" applyBorder="1" applyAlignment="1">
      <alignment vertical="top"/>
    </xf>
    <xf numFmtId="0" fontId="18" fillId="0" borderId="0" xfId="0" applyFont="1" applyFill="1" applyAlignment="1">
      <alignment horizontal="left" vertical="top" wrapText="1"/>
    </xf>
    <xf numFmtId="0" fontId="2" fillId="0" borderId="1" xfId="0" applyFont="1" applyFill="1" applyBorder="1" applyAlignment="1">
      <alignment vertical="top"/>
    </xf>
    <xf numFmtId="0" fontId="2" fillId="0" borderId="0" xfId="0" applyFont="1" applyFill="1" applyBorder="1" applyAlignment="1">
      <alignment vertical="top"/>
    </xf>
    <xf numFmtId="0" fontId="0" fillId="0" borderId="0" xfId="0" applyFont="1" applyFill="1" applyAlignment="1">
      <alignment horizontal="left" vertical="top"/>
    </xf>
    <xf numFmtId="0" fontId="0" fillId="12" borderId="34" xfId="0" applyFont="1" applyFill="1" applyBorder="1" applyAlignment="1">
      <alignment horizontal="left" vertical="top"/>
    </xf>
    <xf numFmtId="0" fontId="21" fillId="0" borderId="17" xfId="0" applyFont="1" applyBorder="1" applyAlignment="1">
      <alignment horizontal="left" vertical="top" wrapText="1"/>
    </xf>
    <xf numFmtId="0" fontId="48" fillId="13" borderId="32" xfId="0" applyFont="1" applyFill="1" applyBorder="1" applyAlignment="1">
      <alignment horizontal="left" vertical="top"/>
    </xf>
    <xf numFmtId="0" fontId="2" fillId="14" borderId="33" xfId="0" applyFont="1" applyFill="1" applyBorder="1" applyAlignment="1">
      <alignment horizontal="left" vertical="top"/>
    </xf>
    <xf numFmtId="0" fontId="2" fillId="14" borderId="34" xfId="0" applyFont="1" applyFill="1" applyBorder="1" applyAlignment="1">
      <alignment horizontal="left" vertical="top"/>
    </xf>
    <xf numFmtId="0" fontId="49" fillId="13" borderId="43" xfId="0" applyFont="1" applyFill="1" applyBorder="1" applyAlignment="1">
      <alignment horizontal="left" vertical="top"/>
    </xf>
    <xf numFmtId="0" fontId="2" fillId="14" borderId="44" xfId="0" applyFont="1" applyFill="1" applyBorder="1" applyAlignment="1">
      <alignment horizontal="left" vertical="top"/>
    </xf>
    <xf numFmtId="0" fontId="49" fillId="13" borderId="32" xfId="0" applyFont="1" applyFill="1" applyBorder="1" applyAlignment="1">
      <alignment horizontal="left" vertical="top"/>
    </xf>
    <xf numFmtId="0" fontId="14" fillId="16" borderId="48" xfId="0" applyFont="1" applyFill="1" applyBorder="1" applyAlignment="1">
      <alignment horizontal="left" vertical="top" wrapText="1"/>
    </xf>
    <xf numFmtId="10" fontId="14" fillId="16" borderId="50" xfId="0" applyNumberFormat="1" applyFont="1" applyFill="1" applyBorder="1" applyAlignment="1">
      <alignment horizontal="left" vertical="top" wrapText="1"/>
    </xf>
    <xf numFmtId="0" fontId="12" fillId="16" borderId="48" xfId="0" applyFont="1" applyFill="1" applyBorder="1" applyAlignment="1">
      <alignment horizontal="left" vertical="top" wrapText="1"/>
    </xf>
    <xf numFmtId="10" fontId="50" fillId="16" borderId="50" xfId="0" applyNumberFormat="1" applyFont="1" applyFill="1" applyBorder="1" applyAlignment="1">
      <alignment horizontal="left" vertical="top" wrapText="1"/>
    </xf>
    <xf numFmtId="0" fontId="21" fillId="0" borderId="2" xfId="0" applyFont="1" applyBorder="1" applyAlignment="1">
      <alignment horizontal="left" vertical="top" wrapText="1"/>
    </xf>
    <xf numFmtId="0" fontId="0" fillId="17" borderId="38" xfId="0" applyFont="1" applyFill="1" applyBorder="1" applyAlignment="1">
      <alignment horizontal="left" vertical="top"/>
    </xf>
    <xf numFmtId="10" fontId="50" fillId="17" borderId="53" xfId="0" applyNumberFormat="1" applyFont="1" applyFill="1" applyBorder="1" applyAlignment="1">
      <alignment horizontal="left" vertical="top" wrapText="1"/>
    </xf>
    <xf numFmtId="0" fontId="0" fillId="0" borderId="35" xfId="0" applyFont="1" applyBorder="1" applyAlignment="1">
      <alignment horizontal="left" vertical="top"/>
    </xf>
    <xf numFmtId="0" fontId="23" fillId="12" borderId="32" xfId="0" applyFont="1" applyFill="1" applyBorder="1" applyAlignment="1">
      <alignment horizontal="left" vertical="top"/>
    </xf>
    <xf numFmtId="0" fontId="2" fillId="12" borderId="33" xfId="0" applyFont="1" applyFill="1" applyBorder="1" applyAlignment="1">
      <alignment horizontal="left" vertical="top"/>
    </xf>
    <xf numFmtId="0" fontId="23" fillId="12" borderId="54" xfId="0" applyFont="1" applyFill="1" applyBorder="1" applyAlignment="1">
      <alignment horizontal="left" vertical="top"/>
    </xf>
    <xf numFmtId="0" fontId="2" fillId="12" borderId="54" xfId="0" applyFont="1" applyFill="1" applyBorder="1" applyAlignment="1">
      <alignment horizontal="left" vertical="top"/>
    </xf>
    <xf numFmtId="0" fontId="0" fillId="12" borderId="56" xfId="0" applyFont="1" applyFill="1" applyBorder="1" applyAlignment="1">
      <alignment horizontal="left" vertical="top"/>
    </xf>
    <xf numFmtId="0" fontId="0" fillId="12" borderId="58" xfId="0" applyFont="1" applyFill="1" applyBorder="1" applyAlignment="1">
      <alignment horizontal="left" vertical="top"/>
    </xf>
    <xf numFmtId="0" fontId="0" fillId="12" borderId="36" xfId="0" applyFont="1" applyFill="1" applyBorder="1" applyAlignment="1">
      <alignment horizontal="left" vertical="top"/>
    </xf>
    <xf numFmtId="0" fontId="22" fillId="0" borderId="36" xfId="0" applyFont="1" applyFill="1" applyBorder="1" applyAlignment="1">
      <alignment horizontal="left" vertical="center" wrapText="1"/>
    </xf>
    <xf numFmtId="0" fontId="23" fillId="11" borderId="51" xfId="0" applyFont="1" applyFill="1" applyBorder="1" applyAlignment="1">
      <alignment horizontal="left" vertical="top"/>
    </xf>
    <xf numFmtId="0" fontId="20" fillId="12" borderId="59" xfId="0" applyFont="1" applyFill="1" applyBorder="1" applyAlignment="1">
      <alignment horizontal="left" vertical="top"/>
    </xf>
    <xf numFmtId="0" fontId="0" fillId="12" borderId="60" xfId="0" applyFont="1" applyFill="1" applyBorder="1" applyAlignment="1">
      <alignment horizontal="left" vertical="top"/>
    </xf>
    <xf numFmtId="0" fontId="14" fillId="12" borderId="61" xfId="0" applyFont="1" applyFill="1" applyBorder="1" applyAlignment="1">
      <alignment horizontal="left" vertical="top"/>
    </xf>
    <xf numFmtId="0" fontId="14" fillId="12" borderId="62" xfId="0" applyFont="1" applyFill="1" applyBorder="1" applyAlignment="1">
      <alignment horizontal="left" vertical="top"/>
    </xf>
    <xf numFmtId="0" fontId="14" fillId="12" borderId="56" xfId="0" applyFont="1" applyFill="1" applyBorder="1" applyAlignment="1">
      <alignment horizontal="left" vertical="top"/>
    </xf>
    <xf numFmtId="0" fontId="14" fillId="12" borderId="63" xfId="0" applyFont="1" applyFill="1" applyBorder="1" applyAlignment="1">
      <alignment horizontal="left" vertical="top"/>
    </xf>
    <xf numFmtId="0" fontId="14" fillId="12" borderId="55" xfId="0" applyFont="1" applyFill="1" applyBorder="1" applyAlignment="1">
      <alignment horizontal="left" vertical="top"/>
    </xf>
    <xf numFmtId="0" fontId="14" fillId="12" borderId="36" xfId="0" applyFont="1" applyFill="1" applyBorder="1" applyAlignment="1">
      <alignment horizontal="left" vertical="top"/>
    </xf>
    <xf numFmtId="0" fontId="0" fillId="12" borderId="64" xfId="0" applyFont="1" applyFill="1" applyBorder="1" applyAlignment="1">
      <alignment horizontal="left" vertical="top"/>
    </xf>
    <xf numFmtId="0" fontId="14" fillId="12" borderId="65" xfId="0" applyFont="1" applyFill="1" applyBorder="1" applyAlignment="1">
      <alignment horizontal="left" vertical="top"/>
    </xf>
    <xf numFmtId="0" fontId="14" fillId="12" borderId="0" xfId="0" applyFont="1" applyFill="1" applyBorder="1" applyAlignment="1">
      <alignment horizontal="left" vertical="top"/>
    </xf>
    <xf numFmtId="0" fontId="14" fillId="12" borderId="66" xfId="0" applyFont="1" applyFill="1" applyBorder="1" applyAlignment="1">
      <alignment horizontal="left" vertical="top"/>
    </xf>
    <xf numFmtId="0" fontId="20" fillId="12" borderId="51" xfId="0" applyFont="1" applyFill="1" applyBorder="1" applyAlignment="1">
      <alignment horizontal="left" vertical="top"/>
    </xf>
    <xf numFmtId="0" fontId="14" fillId="12" borderId="51" xfId="0" applyFont="1" applyFill="1" applyBorder="1" applyAlignment="1">
      <alignment horizontal="left" vertical="top"/>
    </xf>
    <xf numFmtId="0" fontId="14" fillId="12" borderId="68" xfId="0" applyFont="1" applyFill="1" applyBorder="1" applyAlignment="1">
      <alignment horizontal="left" vertical="top"/>
    </xf>
    <xf numFmtId="0" fontId="0" fillId="0" borderId="33" xfId="0" applyFont="1" applyBorder="1" applyAlignment="1">
      <alignment horizontal="left" vertical="top"/>
    </xf>
    <xf numFmtId="0" fontId="14" fillId="12" borderId="32" xfId="0" applyFont="1" applyFill="1" applyBorder="1" applyAlignment="1">
      <alignment horizontal="left" vertical="top"/>
    </xf>
    <xf numFmtId="0" fontId="29" fillId="0" borderId="0" xfId="0" applyFont="1" applyBorder="1" applyAlignment="1">
      <alignment vertical="top"/>
    </xf>
    <xf numFmtId="0" fontId="29" fillId="0" borderId="0" xfId="0" applyFont="1" applyBorder="1" applyAlignment="1">
      <alignment vertical="top" wrapText="1"/>
    </xf>
    <xf numFmtId="0" fontId="29" fillId="0" borderId="0" xfId="0" applyFont="1" applyBorder="1" applyAlignment="1">
      <alignment horizontal="left" vertical="top"/>
    </xf>
    <xf numFmtId="0" fontId="28" fillId="0" borderId="0" xfId="0" applyFont="1" applyBorder="1" applyAlignment="1">
      <alignment horizontal="left" vertical="top"/>
    </xf>
    <xf numFmtId="0" fontId="28" fillId="0" borderId="0" xfId="0" applyFont="1" applyBorder="1" applyAlignment="1">
      <alignment horizontal="left" vertical="top" wrapText="1"/>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0" fontId="8" fillId="0" borderId="0" xfId="0" applyFont="1" applyBorder="1" applyAlignment="1">
      <alignment horizontal="left" vertical="top" wrapText="1"/>
    </xf>
    <xf numFmtId="0" fontId="8" fillId="0" borderId="0" xfId="0" applyFont="1" applyBorder="1" applyAlignment="1">
      <alignment vertical="top" wrapText="1"/>
    </xf>
    <xf numFmtId="0" fontId="2" fillId="0" borderId="0" xfId="0" applyFont="1" applyBorder="1" applyAlignment="1">
      <alignment vertical="top" wrapText="1"/>
    </xf>
    <xf numFmtId="0" fontId="27" fillId="0" borderId="52" xfId="0" applyFont="1" applyBorder="1" applyAlignment="1">
      <alignment horizontal="left" vertical="top" wrapText="1"/>
    </xf>
    <xf numFmtId="0" fontId="28" fillId="0" borderId="32" xfId="0" applyFont="1" applyBorder="1" applyAlignment="1">
      <alignment horizontal="left" vertical="top"/>
    </xf>
    <xf numFmtId="0" fontId="27" fillId="0" borderId="34" xfId="0" applyFont="1" applyBorder="1" applyAlignment="1">
      <alignment horizontal="left" vertical="top" wrapText="1"/>
    </xf>
    <xf numFmtId="0" fontId="28" fillId="0" borderId="52" xfId="0" applyFont="1" applyBorder="1" applyAlignment="1">
      <alignment horizontal="left" vertical="top" wrapText="1"/>
    </xf>
    <xf numFmtId="0" fontId="28" fillId="0" borderId="82" xfId="0" applyFont="1" applyBorder="1" applyAlignment="1">
      <alignment horizontal="left" vertical="top" wrapText="1"/>
    </xf>
    <xf numFmtId="0" fontId="28" fillId="0" borderId="83" xfId="0" applyFont="1" applyBorder="1" applyAlignment="1">
      <alignment horizontal="left" vertical="top" wrapText="1"/>
    </xf>
    <xf numFmtId="0" fontId="0" fillId="0" borderId="85" xfId="0" applyFont="1" applyBorder="1" applyAlignment="1">
      <alignment horizontal="left" vertical="top"/>
    </xf>
    <xf numFmtId="0" fontId="0" fillId="0" borderId="86" xfId="0" applyFont="1" applyBorder="1" applyAlignment="1">
      <alignment horizontal="left" vertical="top"/>
    </xf>
    <xf numFmtId="0" fontId="2" fillId="0" borderId="90" xfId="0" applyFont="1" applyFill="1" applyBorder="1" applyAlignment="1">
      <alignment vertical="top"/>
    </xf>
    <xf numFmtId="0" fontId="2" fillId="0" borderId="92" xfId="0" applyFont="1" applyFill="1" applyBorder="1" applyAlignment="1">
      <alignment vertical="top"/>
    </xf>
    <xf numFmtId="0" fontId="19" fillId="0" borderId="91" xfId="0" applyFont="1" applyFill="1" applyBorder="1" applyAlignment="1">
      <alignment vertical="center"/>
    </xf>
    <xf numFmtId="0" fontId="22" fillId="0" borderId="93" xfId="0" applyFont="1" applyBorder="1" applyAlignment="1">
      <alignment horizontal="left" vertical="center" wrapText="1"/>
    </xf>
    <xf numFmtId="0" fontId="0" fillId="14" borderId="36" xfId="0" applyFont="1" applyFill="1" applyBorder="1" applyAlignment="1">
      <alignment horizontal="left" vertical="top"/>
    </xf>
    <xf numFmtId="0" fontId="25" fillId="13" borderId="39" xfId="0" applyFont="1" applyFill="1" applyBorder="1" applyAlignment="1">
      <alignment horizontal="left" vertical="top" wrapText="1"/>
    </xf>
    <xf numFmtId="0" fontId="51" fillId="0" borderId="56" xfId="0" applyFont="1" applyBorder="1" applyAlignment="1">
      <alignment horizontal="left" vertical="top" wrapText="1"/>
    </xf>
    <xf numFmtId="0" fontId="52" fillId="0" borderId="35" xfId="0" applyFont="1" applyBorder="1" applyAlignment="1">
      <alignment horizontal="left" vertical="top"/>
    </xf>
    <xf numFmtId="0" fontId="51" fillId="0" borderId="36" xfId="0" applyFont="1" applyBorder="1" applyAlignment="1">
      <alignment horizontal="left" vertical="top" wrapText="1"/>
    </xf>
    <xf numFmtId="0" fontId="52" fillId="0" borderId="56" xfId="0" applyFont="1" applyBorder="1" applyAlignment="1">
      <alignment horizontal="left" vertical="top"/>
    </xf>
    <xf numFmtId="0" fontId="52" fillId="0" borderId="0" xfId="0" applyFont="1" applyBorder="1" applyAlignment="1">
      <alignment horizontal="left" vertical="top" wrapText="1"/>
    </xf>
    <xf numFmtId="0" fontId="52" fillId="0" borderId="36" xfId="0" applyFont="1" applyBorder="1" applyAlignment="1">
      <alignment horizontal="left" vertical="top" wrapText="1"/>
    </xf>
    <xf numFmtId="0" fontId="53" fillId="0" borderId="35" xfId="0" applyFont="1" applyBorder="1" applyAlignment="1">
      <alignment horizontal="left" vertical="top"/>
    </xf>
    <xf numFmtId="0" fontId="37" fillId="0" borderId="36" xfId="0" applyFont="1" applyBorder="1" applyAlignment="1">
      <alignment horizontal="left" vertical="top" wrapText="1"/>
    </xf>
    <xf numFmtId="0" fontId="53" fillId="0" borderId="0" xfId="0" applyFont="1" applyBorder="1" applyAlignment="1">
      <alignment horizontal="left" vertical="top" wrapText="1"/>
    </xf>
    <xf numFmtId="0" fontId="53" fillId="0" borderId="84" xfId="0" applyFont="1" applyBorder="1" applyAlignment="1">
      <alignment horizontal="left" vertical="top" wrapText="1"/>
    </xf>
    <xf numFmtId="0" fontId="51" fillId="0" borderId="56" xfId="0" applyFont="1" applyBorder="1" applyAlignment="1">
      <alignment vertical="top" wrapText="1"/>
    </xf>
    <xf numFmtId="0" fontId="53" fillId="0" borderId="35" xfId="0" applyFont="1" applyBorder="1" applyAlignment="1">
      <alignment vertical="top"/>
    </xf>
    <xf numFmtId="0" fontId="37" fillId="0" borderId="36" xfId="0" applyFont="1" applyBorder="1" applyAlignment="1">
      <alignment vertical="top" wrapText="1"/>
    </xf>
    <xf numFmtId="0" fontId="52" fillId="0" borderId="56" xfId="0" applyFont="1" applyBorder="1" applyAlignment="1">
      <alignment vertical="top"/>
    </xf>
    <xf numFmtId="0" fontId="52" fillId="0" borderId="35" xfId="0" applyFont="1" applyBorder="1" applyAlignment="1">
      <alignment vertical="top"/>
    </xf>
    <xf numFmtId="0" fontId="53" fillId="0" borderId="0" xfId="0" applyFont="1" applyBorder="1" applyAlignment="1">
      <alignment vertical="top" wrapText="1"/>
    </xf>
    <xf numFmtId="0" fontId="53" fillId="0" borderId="84" xfId="0" applyFont="1" applyBorder="1" applyAlignment="1">
      <alignment vertical="top" wrapText="1"/>
    </xf>
    <xf numFmtId="0" fontId="37" fillId="0" borderId="35" xfId="0" applyFont="1" applyBorder="1" applyAlignment="1">
      <alignment horizontal="left" vertical="top"/>
    </xf>
    <xf numFmtId="0" fontId="52" fillId="0" borderId="78" xfId="0" applyFont="1" applyBorder="1" applyAlignment="1">
      <alignment vertical="top" wrapText="1"/>
    </xf>
    <xf numFmtId="0" fontId="52" fillId="0" borderId="87" xfId="0" applyFont="1" applyBorder="1" applyAlignment="1">
      <alignment vertical="top" wrapText="1"/>
    </xf>
    <xf numFmtId="0" fontId="37" fillId="0" borderId="75" xfId="0" applyFont="1" applyBorder="1" applyAlignment="1">
      <alignment horizontal="left" vertical="top"/>
    </xf>
    <xf numFmtId="0" fontId="52" fillId="0" borderId="79" xfId="0" applyFont="1" applyBorder="1" applyAlignment="1">
      <alignment vertical="top" wrapText="1"/>
    </xf>
    <xf numFmtId="0" fontId="52" fillId="0" borderId="72" xfId="0" applyFont="1" applyBorder="1" applyAlignment="1">
      <alignment vertical="top" wrapText="1"/>
    </xf>
    <xf numFmtId="0" fontId="37" fillId="0" borderId="71" xfId="0" applyFont="1" applyBorder="1" applyAlignment="1">
      <alignment vertical="top" wrapText="1"/>
    </xf>
    <xf numFmtId="0" fontId="52" fillId="0" borderId="56" xfId="0" applyFont="1" applyBorder="1" applyAlignment="1">
      <alignment vertical="top" wrapText="1"/>
    </xf>
    <xf numFmtId="0" fontId="37" fillId="0" borderId="75" xfId="0" applyFont="1" applyBorder="1" applyAlignment="1">
      <alignment vertical="top" wrapText="1"/>
    </xf>
    <xf numFmtId="0" fontId="37" fillId="0" borderId="79" xfId="0" applyFont="1" applyBorder="1" applyAlignment="1">
      <alignment vertical="top" wrapText="1"/>
    </xf>
    <xf numFmtId="0" fontId="37" fillId="0" borderId="74" xfId="0" applyFont="1" applyBorder="1" applyAlignment="1">
      <alignment vertical="top" wrapText="1"/>
    </xf>
    <xf numFmtId="0" fontId="37" fillId="0" borderId="73" xfId="0" applyFont="1" applyBorder="1" applyAlignment="1">
      <alignment vertical="top" wrapText="1"/>
    </xf>
    <xf numFmtId="0" fontId="37" fillId="0" borderId="72" xfId="0" applyFont="1" applyBorder="1" applyAlignment="1">
      <alignment vertical="top" wrapText="1"/>
    </xf>
    <xf numFmtId="0" fontId="52" fillId="0" borderId="76" xfId="0" applyFont="1" applyBorder="1" applyAlignment="1">
      <alignment vertical="top" wrapText="1"/>
    </xf>
    <xf numFmtId="0" fontId="37" fillId="0" borderId="81" xfId="0" applyFont="1" applyBorder="1" applyAlignment="1">
      <alignment vertical="top" wrapText="1"/>
    </xf>
    <xf numFmtId="0" fontId="37" fillId="0" borderId="35" xfId="0" applyFont="1" applyBorder="1" applyAlignment="1">
      <alignment vertical="top" wrapText="1"/>
    </xf>
    <xf numFmtId="0" fontId="51" fillId="0" borderId="57" xfId="0" applyFont="1" applyBorder="1" applyAlignment="1">
      <alignment vertical="top" wrapText="1"/>
    </xf>
    <xf numFmtId="0" fontId="37" fillId="0" borderId="70" xfId="0" applyFont="1" applyBorder="1" applyAlignment="1">
      <alignment vertical="top" wrapText="1"/>
    </xf>
    <xf numFmtId="0" fontId="37" fillId="0" borderId="39" xfId="0" applyFont="1" applyBorder="1" applyAlignment="1">
      <alignment vertical="top" wrapText="1"/>
    </xf>
    <xf numFmtId="0" fontId="52" fillId="0" borderId="77" xfId="0" applyFont="1" applyBorder="1" applyAlignment="1">
      <alignment vertical="top" wrapText="1"/>
    </xf>
    <xf numFmtId="0" fontId="37" fillId="0" borderId="80" xfId="0" applyFont="1" applyBorder="1" applyAlignment="1">
      <alignment vertical="top" wrapText="1"/>
    </xf>
    <xf numFmtId="0" fontId="37" fillId="0" borderId="89" xfId="0" applyFont="1" applyBorder="1" applyAlignment="1">
      <alignment vertical="top" wrapText="1"/>
    </xf>
    <xf numFmtId="0" fontId="37" fillId="0" borderId="88" xfId="0" applyFont="1" applyBorder="1" applyAlignment="1">
      <alignment vertical="top" wrapText="1"/>
    </xf>
    <xf numFmtId="0" fontId="47" fillId="12" borderId="67" xfId="0" applyFont="1" applyFill="1" applyBorder="1" applyAlignment="1">
      <alignment horizontal="right" vertical="top"/>
    </xf>
    <xf numFmtId="0" fontId="47" fillId="12" borderId="67" xfId="0" applyFont="1" applyFill="1" applyBorder="1" applyAlignment="1">
      <alignment horizontal="left" vertical="top"/>
    </xf>
    <xf numFmtId="0" fontId="54" fillId="14" borderId="33" xfId="0" applyFont="1" applyFill="1" applyBorder="1" applyAlignment="1">
      <alignment horizontal="right" vertical="top"/>
    </xf>
    <xf numFmtId="0" fontId="54" fillId="14" borderId="33" xfId="0" applyFont="1" applyFill="1" applyBorder="1" applyAlignment="1">
      <alignment horizontal="left" vertical="top"/>
    </xf>
    <xf numFmtId="0" fontId="47" fillId="12" borderId="65" xfId="0" applyFont="1" applyFill="1" applyBorder="1" applyAlignment="1">
      <alignment horizontal="right" vertical="top"/>
    </xf>
    <xf numFmtId="0" fontId="47" fillId="12" borderId="0" xfId="0" applyFont="1" applyFill="1" applyBorder="1" applyAlignment="1">
      <alignment horizontal="left" vertical="top"/>
    </xf>
    <xf numFmtId="0" fontId="54" fillId="14" borderId="44" xfId="0" applyFont="1" applyFill="1" applyBorder="1" applyAlignment="1">
      <alignment horizontal="right" vertical="top"/>
    </xf>
    <xf numFmtId="0" fontId="54" fillId="14" borderId="44" xfId="0" applyFont="1" applyFill="1" applyBorder="1" applyAlignment="1">
      <alignment horizontal="left" vertical="top"/>
    </xf>
    <xf numFmtId="0" fontId="47" fillId="12" borderId="0" xfId="0" applyFont="1" applyFill="1" applyBorder="1" applyAlignment="1">
      <alignment horizontal="right" vertical="top"/>
    </xf>
    <xf numFmtId="0" fontId="47" fillId="12" borderId="65" xfId="0" applyFont="1" applyFill="1" applyBorder="1" applyAlignment="1">
      <alignment horizontal="left" vertical="top"/>
    </xf>
    <xf numFmtId="0" fontId="54" fillId="14" borderId="34" xfId="0" applyFont="1" applyFill="1" applyBorder="1" applyAlignment="1">
      <alignment horizontal="left" vertical="top"/>
    </xf>
    <xf numFmtId="0" fontId="54" fillId="14" borderId="45" xfId="0" applyFont="1" applyFill="1" applyBorder="1" applyAlignment="1">
      <alignment horizontal="left" vertical="top"/>
    </xf>
    <xf numFmtId="0" fontId="47" fillId="3" borderId="22" xfId="0" applyFont="1" applyFill="1" applyBorder="1" applyAlignment="1">
      <alignment horizontal="left" vertical="top" wrapText="1"/>
    </xf>
    <xf numFmtId="0" fontId="47" fillId="4" borderId="21" xfId="0" applyFont="1" applyFill="1" applyBorder="1" applyAlignment="1">
      <alignment horizontal="left" vertical="top" wrapText="1"/>
    </xf>
    <xf numFmtId="0" fontId="38" fillId="7" borderId="24" xfId="0" applyFont="1" applyFill="1" applyBorder="1" applyAlignment="1">
      <alignment horizontal="left" vertical="top"/>
    </xf>
    <xf numFmtId="0" fontId="47" fillId="3" borderId="18" xfId="0" applyFont="1" applyFill="1" applyBorder="1" applyAlignment="1">
      <alignment horizontal="left" vertical="top"/>
    </xf>
    <xf numFmtId="0" fontId="47" fillId="4" borderId="18" xfId="0" applyFont="1" applyFill="1" applyBorder="1" applyAlignment="1">
      <alignment horizontal="left" vertical="top"/>
    </xf>
    <xf numFmtId="0" fontId="47" fillId="0" borderId="0" xfId="0" applyFont="1" applyAlignment="1">
      <alignment horizontal="left" vertical="top"/>
    </xf>
    <xf numFmtId="9" fontId="47" fillId="0" borderId="0" xfId="1" applyFont="1" applyAlignment="1">
      <alignment horizontal="left" vertical="top"/>
    </xf>
    <xf numFmtId="9" fontId="47" fillId="0" borderId="0" xfId="0" applyNumberFormat="1" applyFont="1" applyAlignment="1">
      <alignment horizontal="left" vertical="top"/>
    </xf>
    <xf numFmtId="0" fontId="55" fillId="0" borderId="0" xfId="0" applyFont="1" applyAlignment="1">
      <alignment horizontal="left" vertical="top"/>
    </xf>
    <xf numFmtId="0" fontId="38" fillId="0" borderId="0" xfId="0" applyFont="1" applyAlignment="1">
      <alignment horizontal="left" vertical="top"/>
    </xf>
    <xf numFmtId="0" fontId="48" fillId="3" borderId="18" xfId="0" applyFont="1" applyFill="1" applyBorder="1" applyAlignment="1">
      <alignment horizontal="left" vertical="top"/>
    </xf>
    <xf numFmtId="0" fontId="48" fillId="4" borderId="18" xfId="0" applyFont="1" applyFill="1" applyBorder="1" applyAlignment="1">
      <alignment horizontal="left" vertical="top"/>
    </xf>
    <xf numFmtId="0" fontId="56" fillId="0" borderId="0" xfId="0" applyFont="1" applyAlignment="1">
      <alignment horizontal="center" vertical="top"/>
    </xf>
    <xf numFmtId="10" fontId="56" fillId="0" borderId="0" xfId="0" applyNumberFormat="1" applyFont="1" applyAlignment="1">
      <alignment horizontal="center" vertical="top"/>
    </xf>
    <xf numFmtId="0" fontId="57" fillId="0" borderId="0" xfId="0" applyFont="1" applyAlignment="1">
      <alignment horizontal="center" vertical="top"/>
    </xf>
    <xf numFmtId="0" fontId="41" fillId="0" borderId="0" xfId="0" applyFont="1" applyAlignment="1">
      <alignment horizontal="left" vertical="top"/>
    </xf>
    <xf numFmtId="0" fontId="57" fillId="0" borderId="0" xfId="0" applyFont="1" applyAlignment="1">
      <alignment vertical="top"/>
    </xf>
    <xf numFmtId="0" fontId="56" fillId="0" borderId="0" xfId="0" applyFont="1" applyAlignment="1">
      <alignment horizontal="left" vertical="top"/>
    </xf>
    <xf numFmtId="10" fontId="56" fillId="0" borderId="0" xfId="0" applyNumberFormat="1" applyFont="1" applyAlignment="1">
      <alignment horizontal="left" vertical="top"/>
    </xf>
    <xf numFmtId="0" fontId="57" fillId="0" borderId="0" xfId="0" applyFont="1" applyAlignment="1">
      <alignment horizontal="left" vertical="top"/>
    </xf>
    <xf numFmtId="0" fontId="58" fillId="0" borderId="0" xfId="0" applyFont="1" applyAlignment="1">
      <alignment horizontal="center" vertical="top"/>
    </xf>
    <xf numFmtId="0" fontId="47" fillId="0" borderId="0" xfId="0" applyFont="1" applyAlignment="1">
      <alignment horizontal="center" vertical="center"/>
    </xf>
    <xf numFmtId="0" fontId="38" fillId="0" borderId="0" xfId="0" applyFont="1" applyAlignment="1">
      <alignment vertical="top"/>
    </xf>
    <xf numFmtId="10" fontId="47" fillId="0" borderId="0" xfId="0" applyNumberFormat="1" applyFont="1" applyAlignment="1">
      <alignment horizontal="center" vertical="top"/>
    </xf>
    <xf numFmtId="0" fontId="2" fillId="0" borderId="94" xfId="0" applyFont="1" applyBorder="1" applyAlignment="1">
      <alignment horizontal="left" vertical="top" wrapText="1"/>
    </xf>
    <xf numFmtId="0" fontId="1" fillId="0" borderId="97" xfId="0" applyFont="1" applyBorder="1" applyAlignment="1">
      <alignment horizontal="left" vertical="top"/>
    </xf>
    <xf numFmtId="0" fontId="30" fillId="0" borderId="96" xfId="0" applyFont="1" applyBorder="1" applyAlignment="1">
      <alignment horizontal="left" vertical="top" wrapText="1"/>
    </xf>
    <xf numFmtId="0" fontId="52" fillId="0" borderId="20" xfId="0" applyFont="1" applyBorder="1" applyAlignment="1">
      <alignment vertical="top"/>
    </xf>
    <xf numFmtId="0" fontId="39" fillId="0" borderId="4" xfId="0" applyFont="1" applyBorder="1" applyAlignment="1">
      <alignment horizontal="left" vertical="top" wrapText="1"/>
    </xf>
    <xf numFmtId="0" fontId="0" fillId="10" borderId="0" xfId="0" applyFont="1" applyFill="1" applyAlignment="1">
      <alignment horizontal="left" vertical="top"/>
    </xf>
    <xf numFmtId="0" fontId="24" fillId="15" borderId="37" xfId="0" applyFont="1" applyFill="1" applyBorder="1" applyAlignment="1">
      <alignment horizontal="left" vertical="top"/>
    </xf>
    <xf numFmtId="0" fontId="59" fillId="13" borderId="0" xfId="0" applyFont="1" applyFill="1" applyBorder="1" applyAlignment="1">
      <alignment horizontal="right" vertical="top" wrapText="1"/>
    </xf>
    <xf numFmtId="0" fontId="59" fillId="13" borderId="0" xfId="0" applyFont="1" applyFill="1" applyBorder="1" applyAlignment="1">
      <alignment horizontal="left" vertical="top" wrapText="1"/>
    </xf>
    <xf numFmtId="0" fontId="60" fillId="14" borderId="38" xfId="0" applyFont="1" applyFill="1" applyBorder="1" applyAlignment="1">
      <alignment horizontal="left" vertical="top"/>
    </xf>
    <xf numFmtId="9" fontId="59" fillId="13" borderId="38" xfId="1" applyFont="1" applyFill="1" applyBorder="1" applyAlignment="1">
      <alignment horizontal="left" vertical="top" wrapText="1"/>
    </xf>
    <xf numFmtId="9" fontId="59" fillId="13" borderId="38" xfId="0" applyNumberFormat="1" applyFont="1" applyFill="1" applyBorder="1" applyAlignment="1">
      <alignment horizontal="left" vertical="top" wrapText="1"/>
    </xf>
    <xf numFmtId="0" fontId="61" fillId="14" borderId="15" xfId="0" applyFont="1" applyFill="1" applyBorder="1" applyAlignment="1">
      <alignment horizontal="right" vertical="top"/>
    </xf>
    <xf numFmtId="0" fontId="61" fillId="14" borderId="15" xfId="0" applyFont="1" applyFill="1" applyBorder="1" applyAlignment="1">
      <alignment horizontal="left" vertical="top"/>
    </xf>
    <xf numFmtId="0" fontId="61" fillId="14" borderId="41" xfId="0" applyFont="1" applyFill="1" applyBorder="1" applyAlignment="1">
      <alignment horizontal="right" vertical="top"/>
    </xf>
    <xf numFmtId="9" fontId="61" fillId="14" borderId="41" xfId="1" applyFont="1" applyFill="1" applyBorder="1" applyAlignment="1">
      <alignment horizontal="left" vertical="top"/>
    </xf>
    <xf numFmtId="0" fontId="48" fillId="14" borderId="47" xfId="0" applyFont="1" applyFill="1" applyBorder="1" applyAlignment="1">
      <alignment horizontal="right" vertical="top" wrapText="1"/>
    </xf>
    <xf numFmtId="0" fontId="49" fillId="14" borderId="47" xfId="0" applyFont="1" applyFill="1" applyBorder="1" applyAlignment="1">
      <alignment horizontal="right" vertical="top" wrapText="1"/>
    </xf>
    <xf numFmtId="0" fontId="61" fillId="14" borderId="40" xfId="0" applyFont="1" applyFill="1" applyBorder="1" applyAlignment="1">
      <alignment horizontal="left" vertical="top"/>
    </xf>
    <xf numFmtId="9" fontId="61" fillId="14" borderId="42" xfId="1" applyFont="1" applyFill="1" applyBorder="1" applyAlignment="1">
      <alignment horizontal="left" vertical="top"/>
    </xf>
    <xf numFmtId="9" fontId="61" fillId="14" borderId="46" xfId="1" applyFont="1" applyFill="1" applyBorder="1" applyAlignment="1">
      <alignment horizontal="left" vertical="top"/>
    </xf>
    <xf numFmtId="9" fontId="61" fillId="14" borderId="69" xfId="1" applyFont="1" applyFill="1" applyBorder="1" applyAlignment="1">
      <alignment horizontal="left" vertical="top"/>
    </xf>
    <xf numFmtId="0" fontId="62" fillId="18" borderId="0" xfId="0" applyFont="1" applyFill="1" applyBorder="1" applyAlignment="1">
      <alignment horizontal="left" vertical="top"/>
    </xf>
    <xf numFmtId="0" fontId="62" fillId="15" borderId="35" xfId="0" applyFont="1" applyFill="1" applyBorder="1" applyAlignment="1">
      <alignment horizontal="left" vertical="top"/>
    </xf>
    <xf numFmtId="0" fontId="47" fillId="15" borderId="49" xfId="0" applyFont="1" applyFill="1" applyBorder="1" applyAlignment="1">
      <alignment horizontal="left" vertical="top"/>
    </xf>
    <xf numFmtId="0" fontId="48" fillId="18" borderId="5" xfId="0" applyFont="1" applyFill="1" applyBorder="1" applyAlignment="1">
      <alignment horizontal="left" vertical="top"/>
    </xf>
    <xf numFmtId="0" fontId="63" fillId="0" borderId="95" xfId="0" applyFont="1" applyBorder="1" applyAlignment="1">
      <alignment vertical="top" wrapText="1"/>
    </xf>
    <xf numFmtId="0" fontId="2" fillId="0" borderId="12" xfId="0" applyFont="1" applyBorder="1" applyAlignment="1">
      <alignment horizontal="left" vertical="top"/>
    </xf>
    <xf numFmtId="0" fontId="2" fillId="0" borderId="1" xfId="0" applyFont="1" applyBorder="1" applyAlignment="1">
      <alignment horizontal="left" vertical="top"/>
    </xf>
    <xf numFmtId="0" fontId="8" fillId="0" borderId="12" xfId="0" applyFont="1" applyBorder="1" applyAlignment="1">
      <alignment horizontal="left" vertical="top"/>
    </xf>
    <xf numFmtId="0" fontId="45" fillId="5" borderId="10" xfId="0" applyFont="1" applyFill="1" applyBorder="1" applyAlignment="1">
      <alignment horizontal="left" vertical="center" wrapText="1"/>
    </xf>
    <xf numFmtId="0" fontId="46" fillId="0" borderId="11" xfId="0" applyFont="1" applyBorder="1" applyAlignment="1">
      <alignment horizontal="left" vertical="top"/>
    </xf>
    <xf numFmtId="0" fontId="46" fillId="0" borderId="5"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zoomScale="90" zoomScaleNormal="90" workbookViewId="0">
      <selection activeCell="D4" sqref="D4"/>
    </sheetView>
  </sheetViews>
  <sheetFormatPr defaultColWidth="14.33203125" defaultRowHeight="15" customHeight="1"/>
  <cols>
    <col min="1" max="1" width="3.6640625" customWidth="1"/>
    <col min="2" max="2" width="141" style="28" customWidth="1"/>
    <col min="3" max="3" width="21.83203125" style="28" customWidth="1"/>
    <col min="4" max="4" width="22.1640625" style="28" customWidth="1"/>
    <col min="5" max="5" width="23.1640625" style="28" customWidth="1"/>
    <col min="6" max="6" width="20.33203125" style="28" customWidth="1"/>
    <col min="7" max="7" width="21.6640625" style="28" customWidth="1"/>
    <col min="8" max="8" width="22.1640625" style="28" customWidth="1"/>
    <col min="9" max="9" width="19" style="28" customWidth="1"/>
    <col min="10" max="10" width="17.83203125" style="28" customWidth="1"/>
    <col min="11" max="11" width="17.83203125" customWidth="1"/>
  </cols>
  <sheetData>
    <row r="1" spans="1:11" ht="54" customHeight="1" thickBot="1">
      <c r="B1" s="232" t="s">
        <v>0</v>
      </c>
      <c r="C1" s="29"/>
      <c r="D1" s="29"/>
      <c r="E1" s="29"/>
      <c r="F1" s="29"/>
      <c r="G1" s="29"/>
      <c r="H1" s="29"/>
      <c r="I1" s="29"/>
      <c r="J1" s="29"/>
      <c r="K1" s="2"/>
    </row>
    <row r="2" spans="1:11" ht="32.1" customHeight="1" thickTop="1" thickBot="1">
      <c r="A2" s="27"/>
      <c r="B2" s="233" t="s">
        <v>100</v>
      </c>
      <c r="C2" s="30"/>
      <c r="D2" s="30"/>
      <c r="E2" s="30"/>
      <c r="F2" s="30"/>
      <c r="G2" s="30"/>
      <c r="H2" s="30"/>
      <c r="I2" s="30"/>
      <c r="J2" s="30"/>
    </row>
    <row r="3" spans="1:11" ht="47.45" customHeight="1" thickTop="1" thickBot="1">
      <c r="A3" s="27"/>
      <c r="B3" s="257" t="s">
        <v>1</v>
      </c>
      <c r="C3" s="31"/>
      <c r="D3" s="31"/>
      <c r="E3" s="31"/>
      <c r="F3" s="31"/>
      <c r="G3" s="31"/>
      <c r="H3" s="31"/>
      <c r="I3" s="31"/>
      <c r="J3" s="31"/>
    </row>
    <row r="4" spans="1:11" ht="13.5" thickTop="1">
      <c r="A4" s="27"/>
      <c r="B4" s="231"/>
      <c r="C4" s="32"/>
      <c r="D4" s="32"/>
      <c r="E4" s="32"/>
      <c r="F4" s="32"/>
      <c r="G4" s="32"/>
      <c r="H4" s="32"/>
      <c r="I4" s="32"/>
      <c r="J4" s="31"/>
    </row>
    <row r="5" spans="1:11" ht="28.5">
      <c r="A5" s="27"/>
      <c r="B5" s="33" t="s">
        <v>2</v>
      </c>
      <c r="K5" s="3"/>
    </row>
    <row r="6" spans="1:11">
      <c r="A6" s="27"/>
      <c r="B6" s="34" t="s">
        <v>3</v>
      </c>
      <c r="C6" s="32"/>
      <c r="D6" s="32"/>
      <c r="E6" s="32"/>
      <c r="F6" s="32"/>
      <c r="G6" s="32"/>
      <c r="H6" s="32"/>
      <c r="I6" s="32"/>
      <c r="K6" s="4"/>
    </row>
    <row r="7" spans="1:11">
      <c r="A7" s="27"/>
      <c r="B7" s="34" t="s">
        <v>4</v>
      </c>
      <c r="C7" s="32"/>
      <c r="D7" s="32"/>
      <c r="E7" s="32"/>
      <c r="F7" s="32"/>
      <c r="G7" s="32"/>
      <c r="H7" s="32"/>
      <c r="I7" s="32"/>
      <c r="K7" s="5"/>
    </row>
    <row r="8" spans="1:11">
      <c r="A8" s="27"/>
      <c r="B8" s="34" t="s">
        <v>5</v>
      </c>
      <c r="C8" s="32"/>
      <c r="D8" s="32"/>
      <c r="E8" s="32"/>
      <c r="F8" s="32"/>
      <c r="G8" s="32"/>
      <c r="H8" s="32"/>
      <c r="I8" s="32"/>
      <c r="K8" s="5"/>
    </row>
    <row r="9" spans="1:11">
      <c r="A9" s="27"/>
      <c r="B9" s="35"/>
      <c r="C9" s="32"/>
      <c r="D9" s="32"/>
      <c r="E9" s="32"/>
      <c r="F9" s="32"/>
      <c r="G9" s="32"/>
      <c r="H9" s="32"/>
      <c r="I9" s="32"/>
      <c r="J9" s="32"/>
    </row>
    <row r="10" spans="1:11" ht="45">
      <c r="A10" s="27"/>
      <c r="B10" s="36" t="s">
        <v>6</v>
      </c>
      <c r="C10" s="32"/>
      <c r="D10" s="32"/>
      <c r="E10" s="32"/>
      <c r="F10" s="32"/>
      <c r="G10" s="32"/>
      <c r="H10" s="32"/>
      <c r="I10" s="32"/>
      <c r="J10" s="32"/>
    </row>
    <row r="11" spans="1:11" ht="16.5" customHeight="1">
      <c r="A11" s="27"/>
      <c r="B11" s="35"/>
      <c r="C11" s="32"/>
      <c r="D11" s="32"/>
      <c r="E11" s="32"/>
      <c r="F11" s="32"/>
      <c r="G11" s="32"/>
      <c r="H11" s="32"/>
      <c r="I11" s="32"/>
      <c r="J11" s="32"/>
    </row>
    <row r="12" spans="1:11" ht="15" customHeight="1">
      <c r="B12" s="234" t="s">
        <v>106</v>
      </c>
    </row>
    <row r="13" spans="1:11" ht="15" customHeight="1">
      <c r="B13" s="37"/>
    </row>
  </sheetData>
  <sheetProtection selectLockedCells="1" selectUnlockedCells="1"/>
  <protectedRanges>
    <protectedRange sqref="B2:B3" name="Date and Team"/>
  </protectedRange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7"/>
  <sheetViews>
    <sheetView topLeftCell="A11" zoomScale="43" workbookViewId="0">
      <selection activeCell="D3" sqref="D3"/>
    </sheetView>
  </sheetViews>
  <sheetFormatPr defaultColWidth="14.33203125" defaultRowHeight="15" customHeight="1"/>
  <cols>
    <col min="1" max="1" width="3.1640625" customWidth="1"/>
    <col min="2" max="2" width="21.83203125" customWidth="1"/>
    <col min="3" max="3" width="162.1640625" customWidth="1"/>
    <col min="4" max="4" width="25.1640625" style="216" customWidth="1"/>
    <col min="5" max="5" width="21.6640625" style="216" customWidth="1"/>
    <col min="6" max="6" width="132.6640625" customWidth="1"/>
  </cols>
  <sheetData>
    <row r="1" spans="1:6" ht="33" customHeight="1">
      <c r="A1" s="1"/>
      <c r="B1" s="47" t="s">
        <v>7</v>
      </c>
      <c r="C1" s="51"/>
      <c r="D1" s="209"/>
      <c r="E1" s="209"/>
      <c r="F1" s="52"/>
    </row>
    <row r="2" spans="1:6" ht="36" customHeight="1">
      <c r="A2" s="6"/>
      <c r="B2" s="77" t="s">
        <v>8</v>
      </c>
      <c r="C2" s="78" t="s">
        <v>9</v>
      </c>
      <c r="D2" s="207" t="s">
        <v>35</v>
      </c>
      <c r="E2" s="208" t="s">
        <v>36</v>
      </c>
      <c r="F2" s="80" t="s">
        <v>12</v>
      </c>
    </row>
    <row r="3" spans="1:6" ht="252.95" customHeight="1">
      <c r="A3" s="6"/>
      <c r="B3" s="49" t="s">
        <v>13</v>
      </c>
      <c r="C3" s="53" t="s">
        <v>14</v>
      </c>
      <c r="D3" s="210" t="s">
        <v>15</v>
      </c>
      <c r="E3" s="211" t="s">
        <v>15</v>
      </c>
      <c r="F3" s="81"/>
    </row>
    <row r="4" spans="1:6" ht="306.60000000000002" customHeight="1">
      <c r="A4" s="6"/>
      <c r="B4" s="9" t="s">
        <v>16</v>
      </c>
      <c r="C4" s="54" t="s">
        <v>17</v>
      </c>
      <c r="D4" s="210" t="s">
        <v>15</v>
      </c>
      <c r="E4" s="211" t="s">
        <v>15</v>
      </c>
      <c r="F4" s="81"/>
    </row>
    <row r="5" spans="1:6" ht="235.5" customHeight="1">
      <c r="A5" s="6"/>
      <c r="B5" s="9" t="s">
        <v>18</v>
      </c>
      <c r="C5" s="55" t="s">
        <v>19</v>
      </c>
      <c r="D5" s="210" t="s">
        <v>15</v>
      </c>
      <c r="E5" s="211" t="s">
        <v>15</v>
      </c>
      <c r="F5" s="81"/>
    </row>
    <row r="6" spans="1:6" ht="193.5" customHeight="1">
      <c r="A6" s="6"/>
      <c r="B6" s="9" t="s">
        <v>20</v>
      </c>
      <c r="C6" s="55" t="s">
        <v>21</v>
      </c>
      <c r="D6" s="210" t="s">
        <v>15</v>
      </c>
      <c r="E6" s="211" t="s">
        <v>15</v>
      </c>
      <c r="F6" s="81"/>
    </row>
    <row r="7" spans="1:6" ht="168.95" customHeight="1">
      <c r="A7" s="6"/>
      <c r="B7" s="9" t="s">
        <v>22</v>
      </c>
      <c r="C7" s="54" t="s">
        <v>23</v>
      </c>
      <c r="D7" s="210" t="s">
        <v>15</v>
      </c>
      <c r="E7" s="211" t="s">
        <v>15</v>
      </c>
      <c r="F7" s="81"/>
    </row>
    <row r="8" spans="1:6" ht="273.95" customHeight="1">
      <c r="A8" s="6"/>
      <c r="B8" s="50" t="s">
        <v>24</v>
      </c>
      <c r="C8" s="55" t="s">
        <v>25</v>
      </c>
      <c r="D8" s="210" t="s">
        <v>15</v>
      </c>
      <c r="E8" s="211" t="s">
        <v>15</v>
      </c>
      <c r="F8" s="81"/>
    </row>
    <row r="9" spans="1:6" ht="219" customHeight="1">
      <c r="A9" s="6"/>
      <c r="B9" s="9" t="s">
        <v>26</v>
      </c>
      <c r="C9" s="55" t="s">
        <v>27</v>
      </c>
      <c r="D9" s="210" t="s">
        <v>15</v>
      </c>
      <c r="E9" s="211" t="s">
        <v>15</v>
      </c>
      <c r="F9" s="81"/>
    </row>
    <row r="10" spans="1:6" ht="275.10000000000002" customHeight="1">
      <c r="A10" s="6"/>
      <c r="B10" s="9" t="s">
        <v>28</v>
      </c>
      <c r="C10" s="54" t="s">
        <v>29</v>
      </c>
      <c r="D10" s="210" t="s">
        <v>15</v>
      </c>
      <c r="E10" s="211" t="s">
        <v>15</v>
      </c>
      <c r="F10" s="81"/>
    </row>
    <row r="11" spans="1:6" ht="188.1" customHeight="1">
      <c r="A11" s="6"/>
      <c r="B11" s="9" t="s">
        <v>30</v>
      </c>
      <c r="C11" s="54" t="s">
        <v>31</v>
      </c>
      <c r="D11" s="210" t="s">
        <v>15</v>
      </c>
      <c r="E11" s="211" t="s">
        <v>15</v>
      </c>
      <c r="F11" s="81"/>
    </row>
    <row r="12" spans="1:6" ht="165.6" customHeight="1">
      <c r="A12" s="6"/>
      <c r="B12" s="9" t="s">
        <v>32</v>
      </c>
      <c r="C12" s="56" t="s">
        <v>33</v>
      </c>
      <c r="D12" s="210" t="s">
        <v>15</v>
      </c>
      <c r="E12" s="211" t="s">
        <v>15</v>
      </c>
      <c r="F12" s="81"/>
    </row>
    <row r="13" spans="1:6" ht="16.5" customHeight="1">
      <c r="A13" s="258"/>
      <c r="B13" s="79"/>
      <c r="C13" s="39" t="s">
        <v>34</v>
      </c>
      <c r="D13" s="212">
        <f>SUM(D3:D12)</f>
        <v>0</v>
      </c>
      <c r="E13" s="212">
        <f>SUM(E3:E12)</f>
        <v>0</v>
      </c>
    </row>
    <row r="14" spans="1:6" ht="15.75">
      <c r="A14" s="259"/>
      <c r="B14" s="27"/>
      <c r="C14" s="27"/>
      <c r="D14" s="213">
        <f>D13/30</f>
        <v>0</v>
      </c>
      <c r="E14" s="214">
        <f>E13/30</f>
        <v>0</v>
      </c>
    </row>
    <row r="15" spans="1:6">
      <c r="A15" s="11"/>
      <c r="B15" s="12"/>
      <c r="C15" s="12"/>
      <c r="D15" s="215" t="s">
        <v>101</v>
      </c>
      <c r="E15" s="215" t="s">
        <v>101</v>
      </c>
    </row>
    <row r="16" spans="1:6" ht="15.75">
      <c r="A16" s="11"/>
      <c r="B16" s="12"/>
      <c r="C16" s="12"/>
      <c r="D16" s="212"/>
      <c r="E16" s="212"/>
    </row>
    <row r="17" spans="1:5" ht="15.75">
      <c r="A17" s="11"/>
      <c r="B17" s="12"/>
      <c r="C17" s="12"/>
      <c r="D17" s="212"/>
      <c r="E17" s="212"/>
    </row>
    <row r="18" spans="1:5" ht="15.75">
      <c r="A18" s="11"/>
      <c r="B18" s="12"/>
      <c r="C18" s="12"/>
      <c r="D18" s="212"/>
      <c r="E18" s="212"/>
    </row>
    <row r="19" spans="1:5" ht="15.75">
      <c r="A19" s="11"/>
      <c r="B19" s="12"/>
      <c r="C19" s="12"/>
      <c r="D19" s="212"/>
      <c r="E19" s="212"/>
    </row>
    <row r="20" spans="1:5" ht="15.75">
      <c r="A20" s="11"/>
      <c r="B20" s="12"/>
      <c r="C20" s="12"/>
      <c r="D20" s="212"/>
      <c r="E20" s="212"/>
    </row>
    <row r="21" spans="1:5" ht="15.75">
      <c r="A21" s="11"/>
      <c r="B21" s="12"/>
      <c r="C21" s="12"/>
      <c r="D21" s="212"/>
      <c r="E21" s="212"/>
    </row>
    <row r="22" spans="1:5" ht="15.75">
      <c r="A22" s="11"/>
      <c r="B22" s="12"/>
      <c r="C22" s="12"/>
      <c r="D22" s="212"/>
      <c r="E22" s="212"/>
    </row>
    <row r="23" spans="1:5" ht="15.75">
      <c r="A23" s="11"/>
      <c r="B23" s="12"/>
      <c r="C23" s="12"/>
      <c r="D23" s="212"/>
      <c r="E23" s="212"/>
    </row>
    <row r="24" spans="1:5" ht="15.75">
      <c r="A24" s="11"/>
      <c r="B24" s="12"/>
      <c r="C24" s="12"/>
      <c r="D24" s="212"/>
      <c r="E24" s="212"/>
    </row>
    <row r="25" spans="1:5" ht="15.75">
      <c r="A25" s="11"/>
      <c r="B25" s="12"/>
      <c r="C25" s="12"/>
      <c r="D25" s="212"/>
      <c r="E25" s="212"/>
    </row>
    <row r="26" spans="1:5" ht="15.75">
      <c r="A26" s="11"/>
      <c r="B26" s="12"/>
      <c r="C26" s="12"/>
      <c r="D26" s="212"/>
      <c r="E26" s="212"/>
    </row>
    <row r="27" spans="1:5" ht="15.75">
      <c r="A27" s="11"/>
      <c r="B27" s="12"/>
      <c r="C27" s="12"/>
      <c r="D27" s="212"/>
      <c r="E27" s="212"/>
    </row>
  </sheetData>
  <sheetProtection selectLockedCells="1" selectUnlockedCells="1"/>
  <protectedRanges>
    <protectedRange sqref="C13:E15" name="Student Skills Total"/>
  </protectedRanges>
  <mergeCells count="1">
    <mergeCell ref="A13:A14"/>
  </mergeCells>
  <dataValidations count="1">
    <dataValidation type="list" allowBlank="1" showErrorMessage="1" sqref="D3:E12" xr:uid="{00000000-0002-0000-0100-000000000000}">
      <formula1>"Select,0,1,2,3"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22"/>
  <sheetViews>
    <sheetView topLeftCell="A3" zoomScale="55" workbookViewId="0">
      <selection activeCell="D4" sqref="D4"/>
    </sheetView>
  </sheetViews>
  <sheetFormatPr defaultColWidth="14.33203125" defaultRowHeight="15" customHeight="1"/>
  <cols>
    <col min="1" max="1" width="5.83203125" customWidth="1"/>
    <col min="2" max="2" width="19.33203125" customWidth="1"/>
    <col min="3" max="3" width="151.83203125" customWidth="1"/>
    <col min="4" max="4" width="26.33203125" customWidth="1"/>
    <col min="5" max="5" width="23.83203125" customWidth="1"/>
    <col min="6" max="6" width="93.6640625" style="46" customWidth="1"/>
  </cols>
  <sheetData>
    <row r="1" spans="1:6" ht="30.95" customHeight="1">
      <c r="A1" s="44"/>
      <c r="B1" s="40" t="s">
        <v>38</v>
      </c>
      <c r="C1" s="41"/>
      <c r="D1" s="57"/>
      <c r="E1" s="57"/>
      <c r="F1" s="58"/>
    </row>
    <row r="2" spans="1:6" ht="30">
      <c r="A2" s="42"/>
      <c r="B2" s="76" t="s">
        <v>8</v>
      </c>
      <c r="C2" s="72" t="s">
        <v>39</v>
      </c>
      <c r="D2" s="73" t="s">
        <v>40</v>
      </c>
      <c r="E2" s="74" t="s">
        <v>41</v>
      </c>
      <c r="F2" s="75" t="s">
        <v>12</v>
      </c>
    </row>
    <row r="3" spans="1:6" ht="174.95" customHeight="1">
      <c r="A3" s="42"/>
      <c r="B3" s="15" t="s">
        <v>42</v>
      </c>
      <c r="C3" s="16" t="s">
        <v>43</v>
      </c>
      <c r="D3" s="217" t="s">
        <v>15</v>
      </c>
      <c r="E3" s="218" t="s">
        <v>15</v>
      </c>
      <c r="F3" s="59"/>
    </row>
    <row r="4" spans="1:6" ht="280.5" customHeight="1">
      <c r="A4" s="42"/>
      <c r="B4" s="15" t="s">
        <v>44</v>
      </c>
      <c r="C4" s="16" t="s">
        <v>45</v>
      </c>
      <c r="D4" s="217" t="s">
        <v>15</v>
      </c>
      <c r="E4" s="218" t="s">
        <v>15</v>
      </c>
      <c r="F4" s="59"/>
    </row>
    <row r="5" spans="1:6" ht="169.5" customHeight="1">
      <c r="A5" s="42"/>
      <c r="B5" s="15" t="s">
        <v>46</v>
      </c>
      <c r="C5" s="235" t="s">
        <v>107</v>
      </c>
      <c r="D5" s="217" t="s">
        <v>15</v>
      </c>
      <c r="E5" s="218" t="s">
        <v>15</v>
      </c>
      <c r="F5" s="59"/>
    </row>
    <row r="6" spans="1:6" ht="324.95" customHeight="1">
      <c r="A6" s="42"/>
      <c r="B6" s="15" t="s">
        <v>47</v>
      </c>
      <c r="C6" s="16" t="s">
        <v>48</v>
      </c>
      <c r="D6" s="217" t="s">
        <v>15</v>
      </c>
      <c r="E6" s="218" t="s">
        <v>15</v>
      </c>
      <c r="F6" s="59"/>
    </row>
    <row r="7" spans="1:6" ht="237" customHeight="1">
      <c r="A7" s="42"/>
      <c r="B7" s="8" t="s">
        <v>49</v>
      </c>
      <c r="C7" s="9" t="s">
        <v>50</v>
      </c>
      <c r="D7" s="217" t="s">
        <v>15</v>
      </c>
      <c r="E7" s="218" t="s">
        <v>15</v>
      </c>
      <c r="F7" s="59"/>
    </row>
    <row r="8" spans="1:6" ht="21.75">
      <c r="A8" s="43"/>
      <c r="B8" s="38"/>
      <c r="C8" s="39" t="s">
        <v>34</v>
      </c>
      <c r="D8" s="224">
        <f>SUM(D1:D7)</f>
        <v>0</v>
      </c>
      <c r="E8" s="224">
        <f>SUM(E1:E7)</f>
        <v>0</v>
      </c>
    </row>
    <row r="9" spans="1:6" ht="16.5">
      <c r="A9" s="44"/>
      <c r="B9" s="27"/>
      <c r="C9" s="27"/>
      <c r="D9" s="225">
        <f>D8/30</f>
        <v>0</v>
      </c>
      <c r="E9" s="225">
        <f>E8/30</f>
        <v>0</v>
      </c>
    </row>
    <row r="10" spans="1:6" ht="13.5">
      <c r="A10" s="17"/>
      <c r="B10" s="18"/>
      <c r="C10" s="18"/>
      <c r="D10" s="226" t="s">
        <v>102</v>
      </c>
      <c r="E10" s="226" t="s">
        <v>102</v>
      </c>
    </row>
    <row r="11" spans="1:6" ht="12.75">
      <c r="A11" s="17"/>
      <c r="B11" s="18"/>
      <c r="C11" s="18"/>
      <c r="D11" s="222"/>
      <c r="E11" s="222"/>
    </row>
    <row r="12" spans="1:6" ht="12.75">
      <c r="A12" s="17"/>
      <c r="B12" s="18"/>
      <c r="C12" s="18"/>
      <c r="D12" s="222"/>
      <c r="E12" s="222"/>
    </row>
    <row r="13" spans="1:6" ht="46.5" customHeight="1">
      <c r="A13" s="17"/>
      <c r="B13" s="18"/>
      <c r="C13" s="18"/>
    </row>
    <row r="14" spans="1:6" ht="42" customHeight="1">
      <c r="A14" s="17"/>
      <c r="B14" s="18"/>
      <c r="C14" s="18"/>
    </row>
    <row r="15" spans="1:6" ht="12.75">
      <c r="A15" s="17"/>
      <c r="B15" s="18"/>
      <c r="C15" s="18"/>
    </row>
    <row r="16" spans="1:6" ht="12.75">
      <c r="A16" s="17"/>
      <c r="B16" s="18"/>
      <c r="C16" s="18"/>
    </row>
    <row r="17" spans="1:3" ht="12.75">
      <c r="A17" s="17"/>
      <c r="B17" s="18"/>
      <c r="C17" s="18"/>
    </row>
    <row r="18" spans="1:3" ht="30" customHeight="1">
      <c r="A18" s="17"/>
      <c r="B18" s="18"/>
      <c r="C18" s="18"/>
    </row>
    <row r="19" spans="1:3" ht="42" customHeight="1">
      <c r="A19" s="17"/>
      <c r="B19" s="18"/>
      <c r="C19" s="18"/>
    </row>
    <row r="20" spans="1:3" ht="12.75">
      <c r="A20" s="17"/>
      <c r="B20" s="18"/>
      <c r="C20" s="18"/>
    </row>
    <row r="21" spans="1:3" ht="12.75">
      <c r="A21" s="17"/>
      <c r="B21" s="18"/>
      <c r="C21" s="18"/>
    </row>
    <row r="22" spans="1:3" ht="12.75">
      <c r="A22" s="17"/>
      <c r="B22" s="18"/>
      <c r="C22" s="18"/>
    </row>
  </sheetData>
  <protectedRanges>
    <protectedRange sqref="C8:E11" name="Career Development Totals"/>
  </protectedRanges>
  <dataValidations count="1">
    <dataValidation type="list" allowBlank="1" showErrorMessage="1" sqref="D3:D7 E3:E7" xr:uid="{00000000-0002-0000-0200-000000000000}">
      <formula1>"Select,0,1,2,3"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2"/>
  <sheetViews>
    <sheetView topLeftCell="C6" zoomScale="58" workbookViewId="0">
      <selection activeCell="C10" sqref="C10"/>
    </sheetView>
  </sheetViews>
  <sheetFormatPr defaultColWidth="14.33203125" defaultRowHeight="15" customHeight="1"/>
  <cols>
    <col min="1" max="1" width="8" customWidth="1"/>
    <col min="2" max="2" width="21.33203125" customWidth="1"/>
    <col min="3" max="3" width="153.6640625" customWidth="1"/>
    <col min="4" max="4" width="26.33203125" customWidth="1"/>
    <col min="5" max="5" width="23.83203125" customWidth="1"/>
    <col min="6" max="6" width="131.33203125" style="46" customWidth="1"/>
    <col min="7" max="7" width="3.1640625" customWidth="1"/>
    <col min="8" max="8" width="7" customWidth="1"/>
    <col min="10" max="10" width="6.6640625" customWidth="1"/>
  </cols>
  <sheetData>
    <row r="1" spans="1:6" ht="42.6" customHeight="1">
      <c r="A1" s="13"/>
      <c r="B1" s="60" t="s">
        <v>51</v>
      </c>
      <c r="C1" s="61"/>
      <c r="D1" s="62"/>
      <c r="E1" s="62"/>
      <c r="F1" s="63"/>
    </row>
    <row r="2" spans="1:6" ht="30">
      <c r="A2" s="14"/>
      <c r="B2" s="71" t="s">
        <v>8</v>
      </c>
      <c r="C2" s="72" t="s">
        <v>52</v>
      </c>
      <c r="D2" s="73" t="s">
        <v>10</v>
      </c>
      <c r="E2" s="74" t="s">
        <v>11</v>
      </c>
      <c r="F2" s="75" t="s">
        <v>12</v>
      </c>
    </row>
    <row r="3" spans="1:6" ht="366.95" customHeight="1">
      <c r="A3" s="14"/>
      <c r="B3" s="82" t="s">
        <v>53</v>
      </c>
      <c r="C3" s="64" t="s">
        <v>54</v>
      </c>
      <c r="D3" s="69" t="s">
        <v>15</v>
      </c>
      <c r="E3" s="70" t="s">
        <v>15</v>
      </c>
      <c r="F3" s="59"/>
    </row>
    <row r="4" spans="1:6" ht="306.60000000000002" customHeight="1">
      <c r="A4" s="14"/>
      <c r="B4" s="48" t="s">
        <v>55</v>
      </c>
      <c r="C4" s="9" t="s">
        <v>56</v>
      </c>
      <c r="D4" s="69" t="s">
        <v>15</v>
      </c>
      <c r="E4" s="70" t="s">
        <v>15</v>
      </c>
      <c r="F4" s="59"/>
    </row>
    <row r="5" spans="1:6" ht="333.6" customHeight="1">
      <c r="A5" s="14"/>
      <c r="B5" s="8" t="s">
        <v>57</v>
      </c>
      <c r="C5" s="9" t="s">
        <v>58</v>
      </c>
      <c r="D5" s="69" t="s">
        <v>15</v>
      </c>
      <c r="E5" s="70" t="s">
        <v>15</v>
      </c>
      <c r="F5" s="59"/>
    </row>
    <row r="6" spans="1:6" ht="243" customHeight="1">
      <c r="A6" s="14"/>
      <c r="B6" s="8" t="s">
        <v>59</v>
      </c>
      <c r="C6" s="9" t="s">
        <v>60</v>
      </c>
      <c r="D6" s="69" t="s">
        <v>15</v>
      </c>
      <c r="E6" s="70" t="s">
        <v>15</v>
      </c>
      <c r="F6" s="59"/>
    </row>
    <row r="7" spans="1:6" ht="328.5">
      <c r="A7" s="14"/>
      <c r="B7" s="10" t="s">
        <v>61</v>
      </c>
      <c r="C7" s="9" t="s">
        <v>62</v>
      </c>
      <c r="D7" s="69" t="s">
        <v>15</v>
      </c>
      <c r="E7" s="70" t="s">
        <v>15</v>
      </c>
      <c r="F7" s="59"/>
    </row>
    <row r="8" spans="1:6" ht="16.5" customHeight="1">
      <c r="A8" s="260"/>
      <c r="B8" s="38"/>
      <c r="C8" s="39" t="s">
        <v>34</v>
      </c>
      <c r="D8" s="228">
        <f>SUM(D1:D7)</f>
        <v>0</v>
      </c>
      <c r="E8" s="228">
        <f>SUM(E1:E7)</f>
        <v>0</v>
      </c>
    </row>
    <row r="9" spans="1:6" ht="15.75">
      <c r="A9" s="259"/>
      <c r="B9" s="27"/>
      <c r="C9" s="229"/>
      <c r="D9" s="230">
        <f>D8/30</f>
        <v>0</v>
      </c>
      <c r="E9" s="230">
        <f>E8/30</f>
        <v>0</v>
      </c>
    </row>
    <row r="10" spans="1:6" ht="15.75">
      <c r="A10" s="14"/>
      <c r="C10" s="216"/>
      <c r="D10" s="227" t="s">
        <v>102</v>
      </c>
      <c r="E10" s="227" t="s">
        <v>102</v>
      </c>
    </row>
    <row r="11" spans="1:6" ht="12.75">
      <c r="A11" s="14"/>
      <c r="D11" s="45"/>
      <c r="E11" s="45"/>
    </row>
    <row r="12" spans="1:6" ht="12.75">
      <c r="A12" s="14"/>
    </row>
    <row r="13" spans="1:6" ht="12.75">
      <c r="A13" s="14"/>
    </row>
    <row r="14" spans="1:6" ht="12.75">
      <c r="A14" s="14"/>
    </row>
    <row r="15" spans="1:6" ht="12.75">
      <c r="A15" s="19"/>
    </row>
    <row r="16" spans="1:6" ht="12.75">
      <c r="A16" s="19"/>
    </row>
    <row r="17" spans="1:1" ht="12.75">
      <c r="A17" s="19"/>
    </row>
    <row r="18" spans="1:1" ht="12.75">
      <c r="A18" s="19"/>
    </row>
    <row r="19" spans="1:1" ht="12.75">
      <c r="A19" s="19"/>
    </row>
    <row r="20" spans="1:1" ht="12.75">
      <c r="A20" s="19"/>
    </row>
    <row r="21" spans="1:1" ht="12.75">
      <c r="A21" s="19"/>
    </row>
    <row r="22" spans="1:1" ht="12.75">
      <c r="A22" s="19"/>
    </row>
  </sheetData>
  <protectedRanges>
    <protectedRange sqref="C8:E10" name="Collab Systems Total"/>
  </protectedRanges>
  <mergeCells count="1">
    <mergeCell ref="A8:A9"/>
  </mergeCells>
  <dataValidations count="1">
    <dataValidation type="list" allowBlank="1" showErrorMessage="1" sqref="D3:E7" xr:uid="{A2C9A3C7-4110-491D-B3E8-6C57E462F71E}">
      <formula1>"Select,0,1,2,3"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20"/>
  <sheetViews>
    <sheetView topLeftCell="A4" zoomScale="49" workbookViewId="0">
      <selection activeCell="E5" sqref="E5"/>
    </sheetView>
  </sheetViews>
  <sheetFormatPr defaultColWidth="14.33203125" defaultRowHeight="15" customHeight="1"/>
  <cols>
    <col min="1" max="1" width="3.83203125" customWidth="1"/>
    <col min="2" max="2" width="21.83203125" customWidth="1"/>
    <col min="3" max="3" width="133.1640625" customWidth="1"/>
    <col min="4" max="4" width="21.83203125" customWidth="1"/>
    <col min="5" max="5" width="27.6640625" customWidth="1"/>
    <col min="6" max="6" width="100.1640625" customWidth="1"/>
    <col min="7" max="7" width="10.6640625" customWidth="1"/>
    <col min="8" max="8" width="8.33203125" customWidth="1"/>
    <col min="10" max="10" width="4.33203125" customWidth="1"/>
  </cols>
  <sheetData>
    <row r="1" spans="1:6" ht="26.25">
      <c r="A1" s="1"/>
      <c r="B1" s="261" t="s">
        <v>63</v>
      </c>
      <c r="C1" s="262"/>
      <c r="D1" s="263"/>
      <c r="E1" s="263"/>
      <c r="F1" s="263"/>
    </row>
    <row r="2" spans="1:6" ht="30">
      <c r="A2" s="6"/>
      <c r="B2" s="7" t="s">
        <v>8</v>
      </c>
      <c r="C2" s="21" t="s">
        <v>64</v>
      </c>
      <c r="D2" s="66" t="s">
        <v>65</v>
      </c>
      <c r="E2" s="67" t="s">
        <v>66</v>
      </c>
      <c r="F2" s="68" t="s">
        <v>12</v>
      </c>
    </row>
    <row r="3" spans="1:6" ht="199.5" customHeight="1">
      <c r="A3" s="6"/>
      <c r="B3" s="8" t="s">
        <v>67</v>
      </c>
      <c r="C3" s="9" t="s">
        <v>68</v>
      </c>
      <c r="D3" s="69" t="s">
        <v>15</v>
      </c>
      <c r="E3" s="70" t="s">
        <v>15</v>
      </c>
      <c r="F3" s="59"/>
    </row>
    <row r="4" spans="1:6" ht="293.10000000000002" customHeight="1">
      <c r="A4" s="6"/>
      <c r="B4" s="8" t="s">
        <v>69</v>
      </c>
      <c r="C4" s="9" t="s">
        <v>70</v>
      </c>
      <c r="D4" s="69" t="s">
        <v>15</v>
      </c>
      <c r="E4" s="70" t="s">
        <v>15</v>
      </c>
      <c r="F4" s="59"/>
    </row>
    <row r="5" spans="1:6" ht="179.1" customHeight="1">
      <c r="A5" s="6"/>
      <c r="B5" s="8" t="s">
        <v>71</v>
      </c>
      <c r="C5" s="9" t="s">
        <v>72</v>
      </c>
      <c r="D5" s="69" t="s">
        <v>15</v>
      </c>
      <c r="E5" s="70" t="s">
        <v>15</v>
      </c>
      <c r="F5" s="59"/>
    </row>
    <row r="6" spans="1:6" ht="16.5" customHeight="1">
      <c r="A6" s="258"/>
      <c r="B6" s="38"/>
      <c r="C6" s="65" t="s">
        <v>34</v>
      </c>
      <c r="D6" s="219">
        <f>SUM(D3:D5)</f>
        <v>0</v>
      </c>
      <c r="E6" s="219">
        <f>SUM(E3:E5)</f>
        <v>0</v>
      </c>
    </row>
    <row r="7" spans="1:6" ht="16.5">
      <c r="A7" s="259"/>
      <c r="B7" s="27"/>
      <c r="C7" s="223"/>
      <c r="D7" s="220">
        <f>D6/9</f>
        <v>0</v>
      </c>
      <c r="E7" s="220">
        <f>E6/9</f>
        <v>0</v>
      </c>
    </row>
    <row r="8" spans="1:6" ht="13.5">
      <c r="A8" s="6"/>
      <c r="C8" s="226"/>
      <c r="D8" s="221" t="s">
        <v>103</v>
      </c>
      <c r="E8" s="221" t="s">
        <v>103</v>
      </c>
    </row>
    <row r="9" spans="1:6" ht="12.75">
      <c r="A9" s="6"/>
    </row>
    <row r="10" spans="1:6" ht="12.75">
      <c r="A10" s="6"/>
    </row>
    <row r="11" spans="1:6" ht="12.75">
      <c r="A11" s="6"/>
    </row>
    <row r="12" spans="1:6" ht="12.75">
      <c r="A12" s="6"/>
    </row>
    <row r="13" spans="1:6" ht="12.75">
      <c r="A13" s="6"/>
    </row>
    <row r="14" spans="1:6" ht="12.75">
      <c r="A14" s="6"/>
    </row>
    <row r="15" spans="1:6" ht="12.75">
      <c r="A15" s="6"/>
    </row>
    <row r="16" spans="1:6" ht="12.75">
      <c r="A16" s="6"/>
    </row>
    <row r="17" spans="1:1" ht="12.75">
      <c r="A17" s="6"/>
    </row>
    <row r="18" spans="1:1" ht="12.75">
      <c r="A18" s="6"/>
    </row>
    <row r="19" spans="1:1" ht="12.75">
      <c r="A19" s="20"/>
    </row>
    <row r="20" spans="1:1" ht="12.75">
      <c r="A20" s="20"/>
    </row>
  </sheetData>
  <protectedRanges>
    <protectedRange sqref="C6:E8" name="Policy Total"/>
  </protectedRanges>
  <mergeCells count="2">
    <mergeCell ref="A6:A7"/>
    <mergeCell ref="B1:F1"/>
  </mergeCells>
  <dataValidations count="1">
    <dataValidation type="list" allowBlank="1" showErrorMessage="1" sqref="D3:E5" xr:uid="{00000000-0002-0000-0400-000000000000}">
      <formula1>"Select,0,1,2,3"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R38"/>
  <sheetViews>
    <sheetView topLeftCell="A15" zoomScale="58" workbookViewId="0">
      <selection activeCell="O18" activeCellId="1" sqref="O27 O18"/>
    </sheetView>
  </sheetViews>
  <sheetFormatPr defaultColWidth="14.33203125" defaultRowHeight="15" customHeight="1"/>
  <cols>
    <col min="1" max="1" width="10.33203125" customWidth="1"/>
    <col min="2" max="2" width="41.6640625" customWidth="1"/>
    <col min="3" max="3" width="11.33203125" customWidth="1"/>
    <col min="4" max="4" width="18.1640625" customWidth="1"/>
    <col min="5" max="5" width="55.1640625" customWidth="1"/>
    <col min="6" max="6" width="7.33203125" customWidth="1"/>
    <col min="7" max="7" width="15.83203125" customWidth="1"/>
    <col min="8" max="8" width="27" customWidth="1"/>
    <col min="9" max="9" width="11.33203125" customWidth="1"/>
    <col min="10" max="10" width="9.33203125" customWidth="1"/>
    <col min="11" max="11" width="1" customWidth="1"/>
    <col min="12" max="12" width="8.6640625" customWidth="1"/>
    <col min="13" max="13" width="8.33203125" customWidth="1"/>
    <col min="14" max="14" width="1.6640625" customWidth="1"/>
    <col min="15" max="15" width="9" customWidth="1"/>
    <col min="16" max="16" width="6.33203125" customWidth="1"/>
    <col min="17" max="17" width="4.6640625" customWidth="1"/>
  </cols>
  <sheetData>
    <row r="1" spans="1:18" ht="54" customHeight="1">
      <c r="A1" s="83" t="s">
        <v>73</v>
      </c>
      <c r="B1" s="236"/>
      <c r="C1" s="84"/>
      <c r="D1" s="84"/>
      <c r="E1" s="84"/>
      <c r="F1" s="84"/>
      <c r="G1" s="84"/>
      <c r="H1" s="84"/>
      <c r="I1" s="84"/>
      <c r="J1" s="84"/>
      <c r="K1" s="84"/>
      <c r="L1" s="86"/>
      <c r="M1" s="86"/>
      <c r="N1" s="86"/>
      <c r="O1" s="86"/>
      <c r="P1" s="44"/>
      <c r="Q1" s="44"/>
      <c r="R1" s="23"/>
    </row>
    <row r="2" spans="1:18" s="88" customFormat="1" ht="21" thickBot="1">
      <c r="A2" s="85"/>
      <c r="B2" s="151"/>
      <c r="C2" s="87"/>
      <c r="D2" s="150"/>
      <c r="E2" s="150"/>
      <c r="F2" s="150"/>
      <c r="G2" s="87"/>
      <c r="H2" s="149"/>
    </row>
    <row r="3" spans="1:18" ht="35.25" thickTop="1" thickBot="1">
      <c r="A3" s="24"/>
      <c r="B3" s="113" t="s">
        <v>74</v>
      </c>
      <c r="C3" s="114"/>
      <c r="D3" s="114"/>
      <c r="E3" s="114"/>
      <c r="F3" s="114"/>
      <c r="G3" s="114"/>
      <c r="H3" s="115"/>
    </row>
    <row r="4" spans="1:18" ht="24" customHeight="1" thickTop="1">
      <c r="B4" s="254" t="s">
        <v>35</v>
      </c>
      <c r="C4" s="238">
        <f>SUM(C10,C14,C18,C22)</f>
        <v>0</v>
      </c>
      <c r="D4" s="239" t="s">
        <v>108</v>
      </c>
      <c r="E4" s="253" t="s">
        <v>36</v>
      </c>
      <c r="F4" s="238">
        <f>SUM(F10,F14,F18,F22)</f>
        <v>0</v>
      </c>
      <c r="G4" s="239" t="s">
        <v>108</v>
      </c>
      <c r="H4" s="153"/>
    </row>
    <row r="5" spans="1:18" ht="24" customHeight="1" thickBot="1">
      <c r="B5" s="237"/>
      <c r="C5" s="240"/>
      <c r="D5" s="241">
        <f>C4/75</f>
        <v>0</v>
      </c>
      <c r="E5" s="102"/>
      <c r="F5" s="240"/>
      <c r="G5" s="242">
        <f>F4/75</f>
        <v>0</v>
      </c>
      <c r="H5" s="154"/>
    </row>
    <row r="6" spans="1:18" ht="12.95" customHeight="1" thickTop="1" thickBot="1">
      <c r="A6" s="152"/>
      <c r="B6" s="101"/>
      <c r="C6" s="90"/>
      <c r="D6" s="90"/>
      <c r="E6" s="90"/>
      <c r="F6" s="90"/>
      <c r="G6" s="90"/>
      <c r="H6" s="90"/>
    </row>
    <row r="7" spans="1:18" ht="35.25" thickTop="1" thickBot="1">
      <c r="A7" s="24"/>
      <c r="B7" s="105" t="s">
        <v>104</v>
      </c>
      <c r="C7" s="106"/>
      <c r="D7" s="106"/>
      <c r="E7" s="106"/>
      <c r="F7" s="106"/>
      <c r="G7" s="106"/>
      <c r="H7" s="89"/>
    </row>
    <row r="8" spans="1:18" s="88" customFormat="1" ht="2.1" customHeight="1" thickTop="1" thickBot="1">
      <c r="A8" s="112"/>
      <c r="B8" s="107"/>
      <c r="C8" s="108"/>
      <c r="D8" s="108"/>
      <c r="E8" s="108"/>
      <c r="F8" s="108"/>
      <c r="G8" s="108"/>
      <c r="H8" s="110"/>
    </row>
    <row r="9" spans="1:18" ht="19.5" thickTop="1" thickBot="1">
      <c r="B9" s="91" t="s">
        <v>75</v>
      </c>
      <c r="C9" s="92"/>
      <c r="D9" s="92"/>
      <c r="E9" s="92"/>
      <c r="F9" s="92"/>
      <c r="G9" s="93"/>
      <c r="H9" s="116"/>
    </row>
    <row r="10" spans="1:18" ht="19.5" customHeight="1" thickTop="1" thickBot="1">
      <c r="B10" s="255" t="s">
        <v>35</v>
      </c>
      <c r="C10" s="243">
        <f>SUM('Student Skills'!D13)</f>
        <v>0</v>
      </c>
      <c r="D10" s="244" t="s">
        <v>109</v>
      </c>
      <c r="E10" s="256" t="s">
        <v>36</v>
      </c>
      <c r="F10" s="243">
        <f>SUM('Student Skills'!E13)</f>
        <v>0</v>
      </c>
      <c r="G10" s="249" t="s">
        <v>109</v>
      </c>
      <c r="H10" s="117"/>
    </row>
    <row r="11" spans="1:18" ht="20.25" thickTop="1" thickBot="1">
      <c r="B11" s="100"/>
      <c r="C11" s="245"/>
      <c r="D11" s="246">
        <f>C10/30</f>
        <v>0</v>
      </c>
      <c r="E11" s="103"/>
      <c r="F11" s="245"/>
      <c r="G11" s="246">
        <f>F10/30</f>
        <v>0</v>
      </c>
      <c r="H11" s="118"/>
    </row>
    <row r="12" spans="1:18" ht="17.25" thickTop="1" thickBot="1">
      <c r="B12" s="127"/>
      <c r="C12" s="195"/>
      <c r="D12" s="196"/>
      <c r="E12" s="123"/>
      <c r="F12" s="203"/>
      <c r="G12" s="204"/>
      <c r="H12" s="119"/>
    </row>
    <row r="13" spans="1:18" ht="19.5" thickTop="1" thickBot="1">
      <c r="B13" s="91" t="s">
        <v>77</v>
      </c>
      <c r="C13" s="197"/>
      <c r="D13" s="198"/>
      <c r="E13" s="92"/>
      <c r="F13" s="197"/>
      <c r="G13" s="205"/>
      <c r="H13" s="120"/>
    </row>
    <row r="14" spans="1:18" ht="16.5" customHeight="1" thickTop="1" thickBot="1">
      <c r="B14" s="255" t="s">
        <v>35</v>
      </c>
      <c r="C14" s="243">
        <f>SUM('Career Development'!D8)</f>
        <v>0</v>
      </c>
      <c r="D14" s="244" t="s">
        <v>110</v>
      </c>
      <c r="E14" s="256" t="s">
        <v>36</v>
      </c>
      <c r="F14" s="243">
        <f>SUM('Career Development'!E8)</f>
        <v>0</v>
      </c>
      <c r="G14" s="249" t="s">
        <v>110</v>
      </c>
      <c r="H14" s="117"/>
    </row>
    <row r="15" spans="1:18" ht="20.25" thickTop="1" thickBot="1">
      <c r="B15" s="98"/>
      <c r="C15" s="245"/>
      <c r="D15" s="246">
        <f>C14/15</f>
        <v>0</v>
      </c>
      <c r="E15" s="103"/>
      <c r="F15" s="245"/>
      <c r="G15" s="250">
        <f>F14/15</f>
        <v>0</v>
      </c>
      <c r="H15" s="121"/>
    </row>
    <row r="16" spans="1:18" ht="17.25" thickTop="1" thickBot="1">
      <c r="B16" s="126"/>
      <c r="C16" s="199"/>
      <c r="D16" s="200"/>
      <c r="E16" s="123"/>
      <c r="F16" s="203"/>
      <c r="G16" s="204"/>
      <c r="H16" s="128"/>
    </row>
    <row r="17" spans="1:18" ht="18.75" thickTop="1">
      <c r="B17" s="94" t="s">
        <v>76</v>
      </c>
      <c r="C17" s="201"/>
      <c r="D17" s="202"/>
      <c r="E17" s="95"/>
      <c r="F17" s="201"/>
      <c r="G17" s="206"/>
      <c r="H17" s="111"/>
    </row>
    <row r="18" spans="1:18" ht="18.95" customHeight="1" thickBot="1">
      <c r="B18" s="255" t="s">
        <v>35</v>
      </c>
      <c r="C18" s="243">
        <f>SUM('Collaborative Systems'!D8)</f>
        <v>0</v>
      </c>
      <c r="D18" s="244" t="s">
        <v>110</v>
      </c>
      <c r="E18" s="256" t="s">
        <v>36</v>
      </c>
      <c r="F18" s="243">
        <f>SUM('Collaborative Systems'!E8)</f>
        <v>0</v>
      </c>
      <c r="G18" s="249" t="s">
        <v>110</v>
      </c>
      <c r="H18" s="111"/>
    </row>
    <row r="19" spans="1:18" ht="20.25" thickTop="1" thickBot="1">
      <c r="B19" s="97"/>
      <c r="C19" s="247"/>
      <c r="D19" s="246">
        <f>C18/15</f>
        <v>0</v>
      </c>
      <c r="E19" s="103"/>
      <c r="F19" s="247"/>
      <c r="G19" s="251">
        <f>F18/15</f>
        <v>0</v>
      </c>
      <c r="H19" s="109"/>
    </row>
    <row r="20" spans="1:18" ht="17.25" thickTop="1" thickBot="1">
      <c r="B20" s="125"/>
      <c r="C20" s="203"/>
      <c r="D20" s="204"/>
      <c r="E20" s="124"/>
      <c r="F20" s="199"/>
      <c r="G20" s="204"/>
      <c r="H20" s="122"/>
    </row>
    <row r="21" spans="1:18" ht="18.75" thickTop="1">
      <c r="B21" s="96" t="s">
        <v>78</v>
      </c>
      <c r="C21" s="197"/>
      <c r="D21" s="198"/>
      <c r="E21" s="92"/>
      <c r="F21" s="197"/>
      <c r="G21" s="205"/>
      <c r="H21" s="111"/>
    </row>
    <row r="22" spans="1:18" ht="19.5" thickBot="1">
      <c r="B22" s="255" t="s">
        <v>35</v>
      </c>
      <c r="C22" s="243">
        <f>SUM(Policy!D6)</f>
        <v>0</v>
      </c>
      <c r="D22" s="244" t="s">
        <v>111</v>
      </c>
      <c r="E22" s="256" t="s">
        <v>36</v>
      </c>
      <c r="F22" s="243">
        <f>SUM(Policy!E6)</f>
        <v>0</v>
      </c>
      <c r="G22" s="249" t="s">
        <v>111</v>
      </c>
      <c r="H22" s="111"/>
    </row>
    <row r="23" spans="1:18" ht="20.25" thickTop="1" thickBot="1">
      <c r="B23" s="99"/>
      <c r="C23" s="248"/>
      <c r="D23" s="246">
        <f>C22/9</f>
        <v>0</v>
      </c>
      <c r="E23" s="103"/>
      <c r="F23" s="247"/>
      <c r="G23" s="252">
        <f>F22/9</f>
        <v>0</v>
      </c>
      <c r="H23" s="111"/>
    </row>
    <row r="24" spans="1:18" ht="15.75" thickTop="1" thickBot="1">
      <c r="A24" s="25"/>
      <c r="B24" s="130"/>
      <c r="C24" s="123"/>
      <c r="D24" s="124"/>
      <c r="E24" s="123"/>
      <c r="F24" s="124"/>
      <c r="G24" s="123"/>
      <c r="H24" s="124"/>
      <c r="I24" s="104"/>
    </row>
    <row r="25" spans="1:18" ht="14.25" thickTop="1" thickBot="1">
      <c r="A25" s="25"/>
      <c r="B25" s="148"/>
      <c r="C25" s="148"/>
      <c r="D25" s="148"/>
      <c r="E25" s="148"/>
      <c r="F25" s="129"/>
      <c r="G25" s="147"/>
      <c r="H25" s="148"/>
      <c r="Q25" s="26"/>
      <c r="R25" s="22"/>
    </row>
    <row r="26" spans="1:18" ht="15" customHeight="1" thickTop="1">
      <c r="B26" s="141" t="s">
        <v>75</v>
      </c>
      <c r="C26" s="142" t="s">
        <v>76</v>
      </c>
      <c r="D26" s="143"/>
      <c r="E26" s="144" t="s">
        <v>77</v>
      </c>
      <c r="F26" s="142" t="s">
        <v>78</v>
      </c>
      <c r="G26" s="146"/>
      <c r="H26" s="145"/>
      <c r="I26" s="135"/>
      <c r="J26" s="28"/>
      <c r="K26" s="136"/>
      <c r="L26" s="136"/>
      <c r="M26" s="136"/>
      <c r="N26" s="28"/>
      <c r="O26" s="135"/>
      <c r="P26" s="134"/>
    </row>
    <row r="27" spans="1:18" ht="15" customHeight="1">
      <c r="B27" s="155" t="s">
        <v>79</v>
      </c>
      <c r="C27" s="156" t="s">
        <v>37</v>
      </c>
      <c r="D27" s="157"/>
      <c r="E27" s="158" t="s">
        <v>80</v>
      </c>
      <c r="F27" s="156" t="s">
        <v>81</v>
      </c>
      <c r="G27" s="159"/>
      <c r="H27" s="160"/>
      <c r="I27" s="137"/>
      <c r="J27" s="28"/>
      <c r="K27" s="136"/>
      <c r="L27" s="136"/>
      <c r="M27" s="136"/>
      <c r="N27" s="28"/>
      <c r="O27" s="137"/>
      <c r="P27" s="133"/>
    </row>
    <row r="28" spans="1:18" ht="15" customHeight="1">
      <c r="B28" s="155" t="s">
        <v>82</v>
      </c>
      <c r="C28" s="161" t="s">
        <v>83</v>
      </c>
      <c r="D28" s="162"/>
      <c r="E28" s="158" t="s">
        <v>105</v>
      </c>
      <c r="F28" s="156" t="s">
        <v>84</v>
      </c>
      <c r="G28" s="163"/>
      <c r="H28" s="164"/>
      <c r="I28" s="138"/>
      <c r="J28" s="28"/>
      <c r="K28" s="136"/>
      <c r="L28" s="136"/>
      <c r="M28" s="136"/>
      <c r="N28" s="137"/>
      <c r="O28" s="137"/>
      <c r="P28" s="133"/>
    </row>
    <row r="29" spans="1:18" ht="15" customHeight="1">
      <c r="B29" s="165" t="s">
        <v>85</v>
      </c>
      <c r="C29" s="166" t="s">
        <v>87</v>
      </c>
      <c r="D29" s="167"/>
      <c r="E29" s="168" t="s">
        <v>86</v>
      </c>
      <c r="F29" s="169" t="s">
        <v>88</v>
      </c>
      <c r="G29" s="170"/>
      <c r="H29" s="171"/>
      <c r="I29" s="139"/>
      <c r="J29" s="28"/>
      <c r="K29" s="136"/>
      <c r="L29" s="136"/>
      <c r="M29" s="136"/>
      <c r="N29" s="132"/>
      <c r="O29" s="132"/>
      <c r="P29" s="131"/>
    </row>
    <row r="30" spans="1:18" ht="15" customHeight="1" thickBot="1">
      <c r="B30" s="165" t="s">
        <v>89</v>
      </c>
      <c r="C30" s="169" t="s">
        <v>91</v>
      </c>
      <c r="D30" s="167"/>
      <c r="E30" s="168" t="s">
        <v>90</v>
      </c>
      <c r="F30" s="172"/>
      <c r="G30" s="173"/>
      <c r="H30" s="174"/>
      <c r="I30" s="132"/>
      <c r="J30" s="132"/>
      <c r="K30" s="136"/>
      <c r="L30" s="136"/>
      <c r="M30" s="136"/>
      <c r="N30" s="132"/>
      <c r="O30" s="132"/>
      <c r="P30" s="131"/>
    </row>
    <row r="31" spans="1:18" ht="15" customHeight="1" thickTop="1" thickBot="1">
      <c r="B31" s="165" t="s">
        <v>93</v>
      </c>
      <c r="C31" s="169" t="s">
        <v>95</v>
      </c>
      <c r="D31" s="167"/>
      <c r="E31" s="168" t="s">
        <v>94</v>
      </c>
      <c r="F31" s="175"/>
      <c r="G31" s="176"/>
      <c r="H31" s="177"/>
      <c r="I31" s="132"/>
      <c r="J31" s="132"/>
      <c r="K31" s="136"/>
      <c r="L31" s="136"/>
      <c r="M31" s="136"/>
      <c r="N31" s="132"/>
      <c r="O31" s="132"/>
      <c r="P31" s="131"/>
    </row>
    <row r="32" spans="1:18" ht="15" customHeight="1" thickTop="1" thickBot="1">
      <c r="B32" s="165" t="s">
        <v>96</v>
      </c>
      <c r="C32" s="178"/>
      <c r="D32" s="167"/>
      <c r="E32" s="179"/>
      <c r="F32" s="180"/>
      <c r="G32" s="181"/>
      <c r="H32" s="182"/>
      <c r="I32" s="139"/>
      <c r="J32" s="139"/>
      <c r="K32" s="139"/>
      <c r="L32" s="139"/>
      <c r="M32" s="132"/>
      <c r="N32" s="132"/>
      <c r="O32" s="132"/>
      <c r="P32" s="131"/>
    </row>
    <row r="33" spans="2:16" ht="15" customHeight="1" thickTop="1" thickBot="1">
      <c r="B33" s="165" t="s">
        <v>92</v>
      </c>
      <c r="C33" s="183"/>
      <c r="D33" s="184"/>
      <c r="E33" s="185"/>
      <c r="F33" s="180"/>
      <c r="G33" s="186"/>
      <c r="H33" s="182"/>
      <c r="I33" s="139"/>
      <c r="J33" s="139"/>
      <c r="K33" s="139"/>
      <c r="L33" s="139"/>
      <c r="M33" s="132"/>
      <c r="N33" s="132"/>
      <c r="O33" s="132"/>
      <c r="P33" s="131"/>
    </row>
    <row r="34" spans="2:16" ht="15" customHeight="1" thickTop="1" thickBot="1">
      <c r="B34" s="165" t="s">
        <v>97</v>
      </c>
      <c r="C34" s="180"/>
      <c r="D34" s="184"/>
      <c r="E34" s="185"/>
      <c r="F34" s="180"/>
      <c r="G34" s="186"/>
      <c r="H34" s="182"/>
      <c r="I34" s="132"/>
      <c r="J34" s="132"/>
      <c r="K34" s="132"/>
      <c r="L34" s="132"/>
      <c r="M34" s="132"/>
      <c r="N34" s="132"/>
      <c r="O34" s="132"/>
      <c r="P34" s="131"/>
    </row>
    <row r="35" spans="2:16" ht="15" customHeight="1" thickTop="1" thickBot="1">
      <c r="B35" s="165" t="s">
        <v>98</v>
      </c>
      <c r="C35" s="180"/>
      <c r="D35" s="182"/>
      <c r="E35" s="185"/>
      <c r="F35" s="187"/>
      <c r="G35" s="186"/>
      <c r="H35" s="182"/>
      <c r="I35" s="139"/>
      <c r="J35" s="139"/>
      <c r="K35" s="139"/>
      <c r="L35" s="139"/>
      <c r="M35" s="132"/>
      <c r="N35" s="132"/>
      <c r="O35" s="132"/>
      <c r="P35" s="131"/>
    </row>
    <row r="36" spans="2:16" ht="15" customHeight="1" thickTop="1" thickBot="1">
      <c r="B36" s="188" t="s">
        <v>99</v>
      </c>
      <c r="C36" s="189"/>
      <c r="D36" s="190"/>
      <c r="E36" s="191"/>
      <c r="F36" s="192"/>
      <c r="G36" s="193"/>
      <c r="H36" s="194"/>
      <c r="I36" s="132"/>
      <c r="J36" s="132"/>
      <c r="K36" s="132"/>
      <c r="L36" s="132"/>
      <c r="M36" s="132"/>
      <c r="N36" s="132"/>
      <c r="O36" s="132"/>
      <c r="P36" s="131"/>
    </row>
    <row r="37" spans="2:16" ht="15" customHeight="1" thickTop="1">
      <c r="B37" s="132"/>
      <c r="C37" s="140"/>
      <c r="D37" s="140"/>
      <c r="E37" s="132"/>
      <c r="F37" s="140"/>
      <c r="G37" s="140"/>
      <c r="H37" s="140"/>
      <c r="I37" s="132"/>
      <c r="J37" s="132"/>
      <c r="K37" s="132"/>
      <c r="L37" s="132"/>
      <c r="M37" s="132"/>
      <c r="N37" s="132"/>
      <c r="O37" s="132"/>
      <c r="P37" s="131"/>
    </row>
    <row r="38" spans="2:16" ht="15" customHeight="1">
      <c r="B38" s="28"/>
      <c r="C38" s="28"/>
      <c r="D38" s="28"/>
      <c r="E38" s="28"/>
      <c r="F38" s="28"/>
      <c r="G38" s="28"/>
      <c r="H38" s="28"/>
      <c r="I38" s="28"/>
      <c r="J38" s="28"/>
      <c r="K38" s="28"/>
      <c r="L38" s="28"/>
      <c r="M38" s="28"/>
      <c r="N38" s="28"/>
      <c r="O38" s="28"/>
      <c r="P38" s="28"/>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Directions</vt:lpstr>
      <vt:lpstr>Student Skills</vt:lpstr>
      <vt:lpstr>Career Development</vt:lpstr>
      <vt:lpstr>Collaborative Systems</vt:lpstr>
      <vt:lpstr>Policy</vt:lpstr>
      <vt:lpstr>Data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Mazzotti</dc:creator>
  <cp:lastModifiedBy>Albers, Lisa [IDOE]</cp:lastModifiedBy>
  <dcterms:created xsi:type="dcterms:W3CDTF">2025-08-08T20:03:26Z</dcterms:created>
  <dcterms:modified xsi:type="dcterms:W3CDTF">2025-12-09T16:47:52Z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2024-01-07T00:00:00Z</vt:filetime>
  </property>
  <property fmtid="{D5CDD505-2E9C-101B-9397-08002B2CF9AE}" pid="3" name="Creator">
    <vt:lpwstr>Acrobat PDFMaker 23 for Word</vt:lpwstr>
  </property>
  <property fmtid="{D5CDD505-2E9C-101B-9397-08002B2CF9AE}" pid="4" name="LastSaved">
    <vt:filetime>2025-08-08T00:00:00Z</vt:filetime>
  </property>
  <property fmtid="{D5CDD505-2E9C-101B-9397-08002B2CF9AE}" pid="5" name="Producer">
    <vt:lpwstr>Adobe PDF Library 23.8.234</vt:lpwstr>
  </property>
  <property fmtid="{D5CDD505-2E9C-101B-9397-08002B2CF9AE}" pid="6" name="SourceModified">
    <vt:lpwstr>D:20240107132653</vt:lpwstr>
  </property>
</Properties>
</file>