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wamac-my.sharepoint.com/personal/john_parker_dom_iowa_gov/Documents/PAY/FY2025/"/>
    </mc:Choice>
  </mc:AlternateContent>
  <xr:revisionPtr revIDLastSave="10" documentId="8_{8BA6B7B0-BCE6-4080-A776-A20FD4A09D28}" xr6:coauthVersionLast="47" xr6:coauthVersionMax="47" xr10:uidLastSave="{9E5B91B7-3A99-4459-887E-B522D992F53C}"/>
  <bookViews>
    <workbookView xWindow="28680" yWindow="-120" windowWidth="29040" windowHeight="15840" xr2:uid="{F51FF11E-E8E2-490D-8D62-AD798E63EC87}"/>
  </bookViews>
  <sheets>
    <sheet name="SpecialEdDeficit" sheetId="1" r:id="rId1"/>
  </sheets>
  <externalReferences>
    <externalReference r:id="rId2"/>
    <externalReference r:id="rId3"/>
  </externalReferences>
  <definedNames>
    <definedName name="District">'[1]Budget Total'!$B$7:$B$340</definedName>
    <definedName name="Districts">'[2]Budget Total'!$B$6:$B$333</definedName>
    <definedName name="_xlnm.Print_Titles" localSheetId="0">SpecialEdDeficit!$1:$2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8" i="1" l="1"/>
  <c r="D1" i="1"/>
</calcChain>
</file>

<file path=xl/sharedStrings.xml><?xml version="1.0" encoding="utf-8"?>
<sst xmlns="http://schemas.openxmlformats.org/spreadsheetml/2006/main" count="982" uniqueCount="663">
  <si>
    <t>FiscalYear</t>
  </si>
  <si>
    <t>Dist</t>
  </si>
  <si>
    <t>DistrictNumber</t>
  </si>
  <si>
    <t>NAME</t>
  </si>
  <si>
    <t>Special Education Deficit Payment</t>
  </si>
  <si>
    <t>0018</t>
  </si>
  <si>
    <t>Adair-Casey</t>
  </si>
  <si>
    <t>0027</t>
  </si>
  <si>
    <t>Adel-Desoto-Minburn</t>
  </si>
  <si>
    <t>0009</t>
  </si>
  <si>
    <t>AGWSR</t>
  </si>
  <si>
    <t>0441</t>
  </si>
  <si>
    <t>AHSTW</t>
  </si>
  <si>
    <t>0063</t>
  </si>
  <si>
    <t>Akron-Westfield</t>
  </si>
  <si>
    <t>0072</t>
  </si>
  <si>
    <t>Albert City-Truesdale</t>
  </si>
  <si>
    <t>0081</t>
  </si>
  <si>
    <t>Albia</t>
  </si>
  <si>
    <t>0099</t>
  </si>
  <si>
    <t>Alburnett</t>
  </si>
  <si>
    <t>0108</t>
  </si>
  <si>
    <t>Alden</t>
  </si>
  <si>
    <t>0126</t>
  </si>
  <si>
    <t>Algona</t>
  </si>
  <si>
    <t>0135</t>
  </si>
  <si>
    <t>Allamakee</t>
  </si>
  <si>
    <t>0171</t>
  </si>
  <si>
    <t>Alta-Aurelia</t>
  </si>
  <si>
    <t>0225</t>
  </si>
  <si>
    <t>Ames</t>
  </si>
  <si>
    <t>0234</t>
  </si>
  <si>
    <t>Anamosa</t>
  </si>
  <si>
    <t>0243</t>
  </si>
  <si>
    <t>Andrew</t>
  </si>
  <si>
    <t>0261</t>
  </si>
  <si>
    <t>Ankeny</t>
  </si>
  <si>
    <t>0279</t>
  </si>
  <si>
    <t>Aplington-Parkersburg</t>
  </si>
  <si>
    <t>0355</t>
  </si>
  <si>
    <t>Ar-We-Va</t>
  </si>
  <si>
    <t>0387</t>
  </si>
  <si>
    <t>Atlantic</t>
  </si>
  <si>
    <t>0414</t>
  </si>
  <si>
    <t>Audubon</t>
  </si>
  <si>
    <t>0472</t>
  </si>
  <si>
    <t>Ballard</t>
  </si>
  <si>
    <t>0513</t>
  </si>
  <si>
    <t>Baxter</t>
  </si>
  <si>
    <t>0540</t>
  </si>
  <si>
    <t>BCLUW</t>
  </si>
  <si>
    <t>0549</t>
  </si>
  <si>
    <t>Bedford</t>
  </si>
  <si>
    <t>0576</t>
  </si>
  <si>
    <t>Belle Plaine</t>
  </si>
  <si>
    <t>0585</t>
  </si>
  <si>
    <t>Bellevue</t>
  </si>
  <si>
    <t>0594</t>
  </si>
  <si>
    <t>Belmond-Klemme</t>
  </si>
  <si>
    <t>0603</t>
  </si>
  <si>
    <t>Bennett</t>
  </si>
  <si>
    <t>0609</t>
  </si>
  <si>
    <t>Benton</t>
  </si>
  <si>
    <t>0621</t>
  </si>
  <si>
    <t>Bettendorf</t>
  </si>
  <si>
    <t>0720</t>
  </si>
  <si>
    <t>Bondurant-Farrar</t>
  </si>
  <si>
    <t>0729</t>
  </si>
  <si>
    <t>Boone</t>
  </si>
  <si>
    <t>0747</t>
  </si>
  <si>
    <t>Boyden-Hull</t>
  </si>
  <si>
    <t>1917</t>
  </si>
  <si>
    <t>Boyer Valley</t>
  </si>
  <si>
    <t>0846</t>
  </si>
  <si>
    <t>Brooklyn-Guernsey-Malcom</t>
  </si>
  <si>
    <t>0882</t>
  </si>
  <si>
    <t>Burlington</t>
  </si>
  <si>
    <t>0916</t>
  </si>
  <si>
    <t>CAL</t>
  </si>
  <si>
    <t>0918</t>
  </si>
  <si>
    <t>Calamus-Wheatland</t>
  </si>
  <si>
    <t>0914</t>
  </si>
  <si>
    <t>CAM</t>
  </si>
  <si>
    <t>0936</t>
  </si>
  <si>
    <t>Camanche</t>
  </si>
  <si>
    <t>0977</t>
  </si>
  <si>
    <t>Cardinal</t>
  </si>
  <si>
    <t>0981</t>
  </si>
  <si>
    <t>Carlisle</t>
  </si>
  <si>
    <t>0999</t>
  </si>
  <si>
    <t>Carroll</t>
  </si>
  <si>
    <t>1044</t>
  </si>
  <si>
    <t>Cedar Falls</t>
  </si>
  <si>
    <t>1053</t>
  </si>
  <si>
    <t>Cedar Rapids</t>
  </si>
  <si>
    <t>1062</t>
  </si>
  <si>
    <t>Center Point-Urbana</t>
  </si>
  <si>
    <t>1071</t>
  </si>
  <si>
    <t>Centerville</t>
  </si>
  <si>
    <t>1089</t>
  </si>
  <si>
    <t>Central City</t>
  </si>
  <si>
    <t>1080</t>
  </si>
  <si>
    <t>Central Clayton</t>
  </si>
  <si>
    <t>1082</t>
  </si>
  <si>
    <t>Central De Witt</t>
  </si>
  <si>
    <t>1093</t>
  </si>
  <si>
    <t>Central Decatur</t>
  </si>
  <si>
    <t>1079</t>
  </si>
  <si>
    <t>Central Lee</t>
  </si>
  <si>
    <t>1095</t>
  </si>
  <si>
    <t>Central Lyon</t>
  </si>
  <si>
    <t>4772</t>
  </si>
  <si>
    <t>Central Springs</t>
  </si>
  <si>
    <t>1107</t>
  </si>
  <si>
    <t>Chariton</t>
  </si>
  <si>
    <t>1116</t>
  </si>
  <si>
    <t>Charles City</t>
  </si>
  <si>
    <t>1134</t>
  </si>
  <si>
    <t>Charter Oak-Ute</t>
  </si>
  <si>
    <t>1152</t>
  </si>
  <si>
    <t>Cherokee</t>
  </si>
  <si>
    <t>1197</t>
  </si>
  <si>
    <t>Clarinda</t>
  </si>
  <si>
    <t>1206</t>
  </si>
  <si>
    <t>Clarion-Goldfield-Dows</t>
  </si>
  <si>
    <t>1211</t>
  </si>
  <si>
    <t>Clarke</t>
  </si>
  <si>
    <t>1215</t>
  </si>
  <si>
    <t>Clarksville</t>
  </si>
  <si>
    <t>1218</t>
  </si>
  <si>
    <t>Clay Central-Everly</t>
  </si>
  <si>
    <t>2763</t>
  </si>
  <si>
    <t>Clayton Ridge</t>
  </si>
  <si>
    <t>1221</t>
  </si>
  <si>
    <t>Clear Creek-Amana</t>
  </si>
  <si>
    <t>1233</t>
  </si>
  <si>
    <t>Clear Lake</t>
  </si>
  <si>
    <t>1278</t>
  </si>
  <si>
    <t>Clinton</t>
  </si>
  <si>
    <t>1332</t>
  </si>
  <si>
    <t>Colfax-Mingo</t>
  </si>
  <si>
    <t>1337</t>
  </si>
  <si>
    <t>College Community</t>
  </si>
  <si>
    <t>1350</t>
  </si>
  <si>
    <t>Collins-Maxwell</t>
  </si>
  <si>
    <t>1359</t>
  </si>
  <si>
    <t>Colo-Nesco</t>
  </si>
  <si>
    <t>1368</t>
  </si>
  <si>
    <t>Columbus</t>
  </si>
  <si>
    <t>1413</t>
  </si>
  <si>
    <t>Coon Rapids-Bayard</t>
  </si>
  <si>
    <t>1431</t>
  </si>
  <si>
    <t>Corning</t>
  </si>
  <si>
    <t>1476</t>
  </si>
  <si>
    <t>Council Bluffs</t>
  </si>
  <si>
    <t>1503</t>
  </si>
  <si>
    <t>Creston</t>
  </si>
  <si>
    <t>1576</t>
  </si>
  <si>
    <t>Dallas Center-Grimes</t>
  </si>
  <si>
    <t>1602</t>
  </si>
  <si>
    <t>Danville</t>
  </si>
  <si>
    <t>1611</t>
  </si>
  <si>
    <t>Davenport</t>
  </si>
  <si>
    <t>1619</t>
  </si>
  <si>
    <t>Davis County</t>
  </si>
  <si>
    <t>1638</t>
  </si>
  <si>
    <t>Decorah</t>
  </si>
  <si>
    <t>1675</t>
  </si>
  <si>
    <t>Delwood</t>
  </si>
  <si>
    <t>1701</t>
  </si>
  <si>
    <t>Denison</t>
  </si>
  <si>
    <t>1719</t>
  </si>
  <si>
    <t>Denver</t>
  </si>
  <si>
    <t>1737</t>
  </si>
  <si>
    <t>Des Moines</t>
  </si>
  <si>
    <t>1782</t>
  </si>
  <si>
    <t>Diagonal</t>
  </si>
  <si>
    <t>1791</t>
  </si>
  <si>
    <t>Dike-New Hartford</t>
  </si>
  <si>
    <t>1863</t>
  </si>
  <si>
    <t>Dubuque</t>
  </si>
  <si>
    <t>1908</t>
  </si>
  <si>
    <t>Dunkerton</t>
  </si>
  <si>
    <t>1926</t>
  </si>
  <si>
    <t>Durant</t>
  </si>
  <si>
    <t>1944</t>
  </si>
  <si>
    <t>Eagle Grove</t>
  </si>
  <si>
    <t>1953</t>
  </si>
  <si>
    <t>Earlham</t>
  </si>
  <si>
    <t>1963</t>
  </si>
  <si>
    <t>East Buchanan</t>
  </si>
  <si>
    <t>3582</t>
  </si>
  <si>
    <t>1968</t>
  </si>
  <si>
    <t>East Marshall</t>
  </si>
  <si>
    <t>3978</t>
  </si>
  <si>
    <t>East Mills</t>
  </si>
  <si>
    <t>6741</t>
  </si>
  <si>
    <t>East Sac County</t>
  </si>
  <si>
    <t>1970</t>
  </si>
  <si>
    <t>East Union</t>
  </si>
  <si>
    <t>1972</t>
  </si>
  <si>
    <t>Eastern Allamakee</t>
  </si>
  <si>
    <t>1965</t>
  </si>
  <si>
    <t>Easton Valley</t>
  </si>
  <si>
    <t>0657</t>
  </si>
  <si>
    <t>Eddyville-Blakesburg-Fremont</t>
  </si>
  <si>
    <t>1989</t>
  </si>
  <si>
    <t>Edgewood-Colesburg</t>
  </si>
  <si>
    <t>2007</t>
  </si>
  <si>
    <t>Eldora-New Providence</t>
  </si>
  <si>
    <t>2088</t>
  </si>
  <si>
    <t>Emmetsburg</t>
  </si>
  <si>
    <t>2097</t>
  </si>
  <si>
    <t>English Valleys</t>
  </si>
  <si>
    <t>2113</t>
  </si>
  <si>
    <t>Essex</t>
  </si>
  <si>
    <t>2124</t>
  </si>
  <si>
    <t>Estherville-Lincoln Central</t>
  </si>
  <si>
    <t>2151</t>
  </si>
  <si>
    <t>Exira-Elk Horn-Kimballton</t>
  </si>
  <si>
    <t>2169</t>
  </si>
  <si>
    <t>Fairfield</t>
  </si>
  <si>
    <t>2295</t>
  </si>
  <si>
    <t>Forest City</t>
  </si>
  <si>
    <t>2313</t>
  </si>
  <si>
    <t>Fort Dodge</t>
  </si>
  <si>
    <t>2322</t>
  </si>
  <si>
    <t>Fort Madison</t>
  </si>
  <si>
    <t>2369</t>
  </si>
  <si>
    <t>Fremont-Mills</t>
  </si>
  <si>
    <t>2376</t>
  </si>
  <si>
    <t>Galva-Holstein</t>
  </si>
  <si>
    <t>2403</t>
  </si>
  <si>
    <t>Garner-Hayfield-Ventura</t>
  </si>
  <si>
    <t>2457</t>
  </si>
  <si>
    <t>George-Little Rock</t>
  </si>
  <si>
    <t>2466</t>
  </si>
  <si>
    <t>Gilbert</t>
  </si>
  <si>
    <t>2493</t>
  </si>
  <si>
    <t>Gilmore City-Bradgate</t>
  </si>
  <si>
    <t>2502</t>
  </si>
  <si>
    <t>Gladbrook-Reinbeck</t>
  </si>
  <si>
    <t>2511</t>
  </si>
  <si>
    <t>Glenwood</t>
  </si>
  <si>
    <t>2520</t>
  </si>
  <si>
    <t>Glidden-Ralston</t>
  </si>
  <si>
    <t>2682</t>
  </si>
  <si>
    <t>GMG</t>
  </si>
  <si>
    <t>2556</t>
  </si>
  <si>
    <t>Graettinger-Terril</t>
  </si>
  <si>
    <t>3195</t>
  </si>
  <si>
    <t>Greene County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</si>
  <si>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</si>
  <si>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</si>
  <si>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</si>
  <si>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</si>
  <si>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</si>
  <si>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</si>
  <si>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</si>
  <si>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</si>
  <si>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2772</t>
  </si>
  <si>
    <t>Hamburg</t>
  </si>
  <si>
    <t>2781</t>
  </si>
  <si>
    <t>Hampton-Dumont</t>
  </si>
  <si>
    <t>2826</t>
  </si>
  <si>
    <t>Harlan</t>
  </si>
  <si>
    <t>2846</t>
  </si>
  <si>
    <t>Harris-Lake Park</t>
  </si>
  <si>
    <t>2862</t>
  </si>
  <si>
    <t>Hartley-Melvin-Sanborn</t>
  </si>
  <si>
    <t>2977</t>
  </si>
  <si>
    <t>Highland</t>
  </si>
  <si>
    <t>2988</t>
  </si>
  <si>
    <t>Hinton</t>
  </si>
  <si>
    <t>2766</t>
  </si>
  <si>
    <t>HLV</t>
  </si>
  <si>
    <t>3029</t>
  </si>
  <si>
    <t>Howard-Winneshiek</t>
  </si>
  <si>
    <t>3033</t>
  </si>
  <si>
    <t>Hubbard-Radcliffe</t>
  </si>
  <si>
    <t>3042</t>
  </si>
  <si>
    <t>Hudson</t>
  </si>
  <si>
    <t>3060</t>
  </si>
  <si>
    <t>Humboldt</t>
  </si>
  <si>
    <t>3168</t>
  </si>
  <si>
    <t>IKM-Manning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</si>
  <si>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</si>
  <si>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</si>
  <si>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</si>
  <si>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</si>
  <si>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</si>
  <si>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</si>
  <si>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</si>
  <si>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</si>
  <si>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</si>
  <si>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</si>
  <si>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</si>
  <si>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</si>
  <si>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3186</t>
  </si>
  <si>
    <t>Janesville</t>
  </si>
  <si>
    <t>3204</t>
  </si>
  <si>
    <t>Jesup</t>
  </si>
  <si>
    <t>3231</t>
  </si>
  <si>
    <t>Johnston</t>
  </si>
  <si>
    <t>3312</t>
  </si>
  <si>
    <t>Keokuk</t>
  </si>
  <si>
    <t>3330</t>
  </si>
  <si>
    <t>Keota</t>
  </si>
  <si>
    <t>3348</t>
  </si>
  <si>
    <t>Kingsley-Pierson</t>
  </si>
  <si>
    <t>3375</t>
  </si>
  <si>
    <t>Knoxville</t>
  </si>
  <si>
    <t>3420</t>
  </si>
  <si>
    <t>Lake Mills</t>
  </si>
  <si>
    <t>3465</t>
  </si>
  <si>
    <t>Lamoni</t>
  </si>
  <si>
    <t>3537</t>
  </si>
  <si>
    <t>Laurens-Marathon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</si>
  <si>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</si>
  <si>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</si>
  <si>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</si>
  <si>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</si>
  <si>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</si>
  <si>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</si>
  <si>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</si>
  <si>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</si>
  <si>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</si>
  <si>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</si>
  <si>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</si>
  <si>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</si>
  <si>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</si>
  <si>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</si>
  <si>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</si>
  <si>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</si>
  <si>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</si>
  <si>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</si>
  <si>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3906</t>
  </si>
  <si>
    <t>Lynnville-Sully</t>
  </si>
  <si>
    <t>3942</t>
  </si>
  <si>
    <t>Madrid</t>
  </si>
  <si>
    <t>4023</t>
  </si>
  <si>
    <t>Manson-Northwest Webster</t>
  </si>
  <si>
    <t>4033</t>
  </si>
  <si>
    <t>Maple Valley-Anthon Oto</t>
  </si>
  <si>
    <t>4041</t>
  </si>
  <si>
    <t>Maquoketa</t>
  </si>
  <si>
    <t>4043</t>
  </si>
  <si>
    <t>Maquoketa Valley</t>
  </si>
  <si>
    <t>4068</t>
  </si>
  <si>
    <t>Marcus-Meriden Cleghorn</t>
  </si>
  <si>
    <t>4086</t>
  </si>
  <si>
    <t>Marion</t>
  </si>
  <si>
    <t>4104</t>
  </si>
  <si>
    <t>Marshalltown</t>
  </si>
  <si>
    <t>4122</t>
  </si>
  <si>
    <t>Martensdale-St Marys</t>
  </si>
  <si>
    <t>4131</t>
  </si>
  <si>
    <t>Mason City</t>
  </si>
  <si>
    <t>4203</t>
  </si>
  <si>
    <t>Mediapolis</t>
  </si>
  <si>
    <t>4212</t>
  </si>
  <si>
    <t>Melcher-Dallas</t>
  </si>
  <si>
    <t>4419</t>
  </si>
  <si>
    <t>MFL Mar Mac</t>
  </si>
  <si>
    <t>4269</t>
  </si>
  <si>
    <t>Midland</t>
  </si>
  <si>
    <t>4271</t>
  </si>
  <si>
    <t>Mid-Prairie</t>
  </si>
  <si>
    <t>4356</t>
  </si>
  <si>
    <t>Missouri Valley</t>
  </si>
  <si>
    <t>4149</t>
  </si>
  <si>
    <t>Moc-Floyd Valley</t>
  </si>
  <si>
    <t>4437</t>
  </si>
  <si>
    <t>Montezuma</t>
  </si>
  <si>
    <t>4446</t>
  </si>
  <si>
    <t>Monticello</t>
  </si>
  <si>
    <t>4491</t>
  </si>
  <si>
    <t>Moravia</t>
  </si>
  <si>
    <t>4505</t>
  </si>
  <si>
    <t>Mormon Trail</t>
  </si>
  <si>
    <t>4509</t>
  </si>
  <si>
    <t>Morning Sun</t>
  </si>
  <si>
    <t>4518</t>
  </si>
  <si>
    <t>Moulton-Udell</t>
  </si>
  <si>
    <t>4527</t>
  </si>
  <si>
    <t>Mount Ayr</t>
  </si>
  <si>
    <t>4536</t>
  </si>
  <si>
    <t>Mount Pleasant</t>
  </si>
  <si>
    <t>4554</t>
  </si>
  <si>
    <t>Mount Vernon</t>
  </si>
  <si>
    <t>4572</t>
  </si>
  <si>
    <t>Murray</t>
  </si>
  <si>
    <t>4581</t>
  </si>
  <si>
    <t>Muscatine</t>
  </si>
  <si>
    <t>4599</t>
  </si>
  <si>
    <t>Nashua-Plainfield</t>
  </si>
  <si>
    <t>4617</t>
  </si>
  <si>
    <t>Nevada</t>
  </si>
  <si>
    <t>4662</t>
  </si>
  <si>
    <t>New Hampton</t>
  </si>
  <si>
    <t>4689</t>
  </si>
  <si>
    <t>New London</t>
  </si>
  <si>
    <t>4644</t>
  </si>
  <si>
    <t>Newell-Fonda</t>
  </si>
  <si>
    <t>4725</t>
  </si>
  <si>
    <t>Newton</t>
  </si>
  <si>
    <t>2673</t>
  </si>
  <si>
    <t>Nodaway Valley</t>
  </si>
  <si>
    <t>0153</t>
  </si>
  <si>
    <t>North Butler</t>
  </si>
  <si>
    <t>3691</t>
  </si>
  <si>
    <t>North Cedar</t>
  </si>
  <si>
    <t>4774</t>
  </si>
  <si>
    <t>North Fayette Valley</t>
  </si>
  <si>
    <t>0873</t>
  </si>
  <si>
    <t>North Iowa</t>
  </si>
  <si>
    <t>4778</t>
  </si>
  <si>
    <t>North Kossuth</t>
  </si>
  <si>
    <t>4777</t>
  </si>
  <si>
    <t>North Linn</t>
  </si>
  <si>
    <t>4776</t>
  </si>
  <si>
    <t>North Mahaska</t>
  </si>
  <si>
    <t>4779</t>
  </si>
  <si>
    <t>North Polk</t>
  </si>
  <si>
    <t>4784</t>
  </si>
  <si>
    <t>North Scott</t>
  </si>
  <si>
    <t>4785</t>
  </si>
  <si>
    <t>North Tama</t>
  </si>
  <si>
    <t>0333</t>
  </si>
  <si>
    <t>North Union</t>
  </si>
  <si>
    <t>4773</t>
  </si>
  <si>
    <t>Northeast</t>
  </si>
  <si>
    <t>4788</t>
  </si>
  <si>
    <t>Northwood-Kensett</t>
  </si>
  <si>
    <t>4797</t>
  </si>
  <si>
    <t>Norwalk</t>
  </si>
  <si>
    <t>4860</t>
  </si>
  <si>
    <t>Odebolt Arthur Battle Creek Ida Grove</t>
  </si>
  <si>
    <t>4869</t>
  </si>
  <si>
    <t>Oelwein</t>
  </si>
  <si>
    <t>4878</t>
  </si>
  <si>
    <t>Ogden</t>
  </si>
  <si>
    <t>4890</t>
  </si>
  <si>
    <t>Okoboji</t>
  </si>
  <si>
    <t>4905</t>
  </si>
  <si>
    <t>Olin</t>
  </si>
  <si>
    <t>4978</t>
  </si>
  <si>
    <t>Orient-Macksburg</t>
  </si>
  <si>
    <t>4995</t>
  </si>
  <si>
    <t>Osage</t>
  </si>
  <si>
    <t>5013</t>
  </si>
  <si>
    <t>Oskaloosa</t>
  </si>
  <si>
    <t>5049</t>
  </si>
  <si>
    <t>Ottumwa</t>
  </si>
  <si>
    <t>5121</t>
  </si>
  <si>
    <t>Panorama</t>
  </si>
  <si>
    <t>5139</t>
  </si>
  <si>
    <t>Paton-Churdan</t>
  </si>
  <si>
    <t>5319</t>
  </si>
  <si>
    <t>5160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</si>
  <si>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</si>
  <si>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</si>
  <si>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</si>
  <si>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</si>
  <si>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</si>
  <si>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</si>
  <si>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</si>
  <si>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</si>
  <si>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</si>
  <si>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</si>
  <si>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</si>
  <si>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</si>
  <si>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Pocahontas Area</t>
  </si>
  <si>
    <t>5310</t>
  </si>
  <si>
    <t>Postville</t>
  </si>
  <si>
    <t>5463</t>
  </si>
  <si>
    <t>Red Oak</t>
  </si>
  <si>
    <t>5486</t>
  </si>
  <si>
    <t>Remsen-Union</t>
  </si>
  <si>
    <t>5508</t>
  </si>
  <si>
    <t>Riceville</t>
  </si>
  <si>
    <t>1975</t>
  </si>
  <si>
    <t>River Valley</t>
  </si>
  <si>
    <t>4824</t>
  </si>
  <si>
    <t>5510</t>
  </si>
  <si>
    <t>Riverside</t>
  </si>
  <si>
    <t>5607</t>
  </si>
  <si>
    <t>Rock Valley</t>
  </si>
  <si>
    <t>5643</t>
  </si>
  <si>
    <t>Roland-Story</t>
  </si>
  <si>
    <t>5697</t>
  </si>
  <si>
    <t>Rudd-Rockford-Marble Rock</t>
  </si>
  <si>
    <t>5724</t>
  </si>
  <si>
    <t>Ruthven-Ayrshire</t>
  </si>
  <si>
    <t>5805</t>
  </si>
  <si>
    <t>Saydel</t>
  </si>
  <si>
    <t>5823</t>
  </si>
  <si>
    <t>Schaller-Crestland</t>
  </si>
  <si>
    <t>5832</t>
  </si>
  <si>
    <t>Schleswig</t>
  </si>
  <si>
    <t>5877</t>
  </si>
  <si>
    <t>Sergeant Bluff-Luton</t>
  </si>
  <si>
    <t>5895</t>
  </si>
  <si>
    <t>Seymour</t>
  </si>
  <si>
    <t>5949</t>
  </si>
  <si>
    <t>Sheldon</t>
  </si>
  <si>
    <t>5976</t>
  </si>
  <si>
    <t>Shenandoah</t>
  </si>
  <si>
    <t>5994</t>
  </si>
  <si>
    <t>Sibley-Ocheyedan</t>
  </si>
  <si>
    <t>6003</t>
  </si>
  <si>
    <t>Sidney</t>
  </si>
  <si>
    <t>6012</t>
  </si>
  <si>
    <t>Sigourney</t>
  </si>
  <si>
    <t>6030</t>
  </si>
  <si>
    <t>Sioux Center</t>
  </si>
  <si>
    <t>6048</t>
  </si>
  <si>
    <t>6035</t>
  </si>
  <si>
    <t>Sioux Central</t>
  </si>
  <si>
    <t>6039</t>
  </si>
  <si>
    <t>Sioux City</t>
  </si>
  <si>
    <t>6093</t>
  </si>
  <si>
    <t>Solon</t>
  </si>
  <si>
    <t>6091</t>
  </si>
  <si>
    <t>South Central Calhoun</t>
  </si>
  <si>
    <t>6095</t>
  </si>
  <si>
    <t>South Hamilton</t>
  </si>
  <si>
    <t>5157</t>
  </si>
  <si>
    <t>6099</t>
  </si>
  <si>
    <t>South O'Brien</t>
  </si>
  <si>
    <t>6097</t>
  </si>
  <si>
    <t>South Page</t>
  </si>
  <si>
    <t>6098</t>
  </si>
  <si>
    <t>South Tama</t>
  </si>
  <si>
    <t>6100</t>
  </si>
  <si>
    <t>South Winneshiek</t>
  </si>
  <si>
    <t>6101</t>
  </si>
  <si>
    <t>Southeast Polk</t>
  </si>
  <si>
    <t>6094</t>
  </si>
  <si>
    <t>Southeast Warren</t>
  </si>
  <si>
    <t>6096</t>
  </si>
  <si>
    <t>6102</t>
  </si>
  <si>
    <t>Spencer</t>
  </si>
  <si>
    <t>6120</t>
  </si>
  <si>
    <t>Spirit Lake</t>
  </si>
  <si>
    <t>6138</t>
  </si>
  <si>
    <t>Springville</t>
  </si>
  <si>
    <t>5751</t>
  </si>
  <si>
    <t>St Ansgar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</si>
  <si>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</si>
  <si>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</si>
  <si>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</si>
  <si>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</si>
  <si>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</si>
  <si>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</si>
  <si>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</si>
  <si>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</si>
  <si>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6273</t>
  </si>
  <si>
    <t>Sumner-Fredericksburg</t>
  </si>
  <si>
    <t>6408</t>
  </si>
  <si>
    <t>Tipton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</si>
  <si>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</si>
  <si>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</si>
  <si>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</si>
  <si>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</si>
  <si>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</si>
  <si>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</si>
  <si>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</si>
  <si>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</si>
  <si>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</si>
  <si>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</si>
  <si>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</si>
  <si>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</si>
  <si>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</si>
  <si>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</si>
  <si>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</si>
  <si>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</si>
  <si>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1935</t>
  </si>
  <si>
    <t>6536</t>
  </si>
  <si>
    <t>Union</t>
  </si>
  <si>
    <t>6561</t>
  </si>
  <si>
    <t>United</t>
  </si>
  <si>
    <t>6579</t>
  </si>
  <si>
    <t>Urbandale</t>
  </si>
  <si>
    <t>6592</t>
  </si>
  <si>
    <t>Van Buren County</t>
  </si>
  <si>
    <t>6615</t>
  </si>
  <si>
    <t>Van Meter</t>
  </si>
  <si>
    <t>6651</t>
  </si>
  <si>
    <t>Villisca</t>
  </si>
  <si>
    <t>6660</t>
  </si>
  <si>
    <t>Vinton-Shellsburg</t>
  </si>
  <si>
    <t>6700</t>
  </si>
  <si>
    <t>Waco</t>
  </si>
  <si>
    <t>6759</t>
  </si>
  <si>
    <t>Wapello</t>
  </si>
  <si>
    <t>6762</t>
  </si>
  <si>
    <t>Wapsie Valley</t>
  </si>
  <si>
    <t>6768</t>
  </si>
  <si>
    <t>Washington</t>
  </si>
  <si>
    <t>6795</t>
  </si>
  <si>
    <t>Waterloo</t>
  </si>
  <si>
    <t>6822</t>
  </si>
  <si>
    <t>Waukee</t>
  </si>
  <si>
    <t>6840</t>
  </si>
  <si>
    <t>Waverly-Shell Rock</t>
  </si>
  <si>
    <t>6854</t>
  </si>
  <si>
    <t>Wayne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</si>
  <si>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</si>
  <si>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</si>
  <si>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</si>
  <si>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</si>
  <si>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</si>
  <si>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</si>
  <si>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</si>
  <si>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</t>
  </si>
  <si>
    <t>6943</t>
  </si>
  <si>
    <t>West Central</t>
  </si>
  <si>
    <t>6264</t>
  </si>
  <si>
    <t>West Central Valley</t>
  </si>
  <si>
    <t>6950</t>
  </si>
  <si>
    <t>West Delaware Co</t>
  </si>
  <si>
    <t>6957</t>
  </si>
  <si>
    <t>West Des Moines</t>
  </si>
  <si>
    <t>5922</t>
  </si>
  <si>
    <t>West Fork</t>
  </si>
  <si>
    <t>0819</t>
  </si>
  <si>
    <t>West Hancock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</si>
  <si>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</si>
  <si>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</si>
  <si>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</si>
  <si>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</si>
  <si>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</si>
  <si>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</si>
  <si>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</si>
  <si>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</si>
  <si>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</si>
  <si>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</si>
  <si>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</si>
  <si>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</si>
  <si>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6961</t>
  </si>
  <si>
    <t>Western Dubuque Co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</si>
  <si>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</si>
  <si>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</si>
  <si>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</si>
  <si>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</si>
  <si>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</si>
  <si>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</si>
  <si>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</si>
  <si>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</si>
  <si>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</si>
  <si>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</si>
  <si>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</si>
  <si>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</si>
  <si>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7092</t>
  </si>
  <si>
    <t>Woodbine</t>
  </si>
  <si>
    <t>7098</t>
  </si>
  <si>
    <t>Woodbury Central</t>
  </si>
  <si>
    <t>7110</t>
  </si>
  <si>
    <t>Woodward-Granger</t>
  </si>
  <si>
    <t>9999</t>
  </si>
  <si>
    <t>Statewide</t>
  </si>
  <si>
    <t>Southeast 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</si>
</sst>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1" fillId="2" borderId="0" xfId="1" applyFill="1"/>
    <xf numFmtId="0" fontId="1" fillId="0" borderId="0" xfId="1"/>
    <xf numFmtId="0" fontId="2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2" fillId="2" borderId="0" xfId="2" applyFont="1" applyFill="1" applyAlignment="1">
      <alignment wrapText="1"/>
    </xf>
    <xf numFmtId="0" fontId="2" fillId="0" borderId="0" xfId="2" applyFont="1" applyAlignment="1">
      <alignment wrapText="1"/>
    </xf>
    <xf numFmtId="0" fontId="1" fillId="2" borderId="1" xfId="2" applyFill="1" applyBorder="1"/>
    <xf numFmtId="49" fontId="1" fillId="0" borderId="1" xfId="2" applyNumberFormat="1" applyBorder="1"/>
    <xf numFmtId="49" fontId="1" fillId="2" borderId="1" xfId="2" applyNumberFormat="1" applyFill="1" applyBorder="1"/>
    <xf numFmtId="3" fontId="1" fillId="0" borderId="1" xfId="2" applyNumberFormat="1" applyBorder="1"/>
    <xf numFmtId="49" fontId="1" fillId="2" borderId="0" xfId="1" applyNumberFormat="1" applyFill="1"/>
    <xf numFmtId="0" fontId="1" fillId="0" borderId="0" xfId="1" quotePrefix="1"/>
    <xf numFmtId="0" fontId="2" fillId="0" borderId="0" xfId="1" applyFont="1"/>
    <xf numFmtId="3" fontId="2" fillId="0" borderId="2" xfId="1" applyNumberFormat="1" applyFont="1" applyBorder="1"/>
  </cellXfs>
  <cellStyles count="3">
    <cellStyle name="Normal" xfId="0" builtinId="0"/>
    <cellStyle name="Normal 3" xfId="1" xr:uid="{2288F4EB-B947-4E21-AE4F-0592B5D87F22}"/>
    <cellStyle name="Normal 4" xfId="2" xr:uid="{F82433C9-021F-4995-B418-0C29130950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23/LEA%20Payment%2010%20-%20Jun%20Summary%20FY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Total"/>
      <sheetName val="Budget by Source"/>
      <sheetName val="Payment Total"/>
      <sheetName val="Payment by Source"/>
      <sheetName val="SurtaxPayment"/>
      <sheetName val="Data"/>
      <sheetName val="Notes"/>
      <sheetName val="PaymentSummary"/>
      <sheetName val="SpecialEdDeficit"/>
    </sheetNames>
    <sheetDataSet>
      <sheetData sheetId="0">
        <row r="6">
          <cell r="B6" t="str">
            <v>AGWSR</v>
          </cell>
        </row>
        <row r="7">
          <cell r="B7" t="str">
            <v>Adair-Casey</v>
          </cell>
        </row>
        <row r="8">
          <cell r="B8" t="str">
            <v>Adel-Desoto-Minburn</v>
          </cell>
        </row>
        <row r="9">
          <cell r="B9" t="str">
            <v>Akron-Westfield</v>
          </cell>
        </row>
        <row r="10">
          <cell r="B10" t="str">
            <v>Albert City-Truesdale</v>
          </cell>
        </row>
        <row r="11">
          <cell r="B11" t="str">
            <v>Albia</v>
          </cell>
        </row>
        <row r="12">
          <cell r="B12" t="str">
            <v>Alburnett</v>
          </cell>
        </row>
        <row r="13">
          <cell r="B13" t="str">
            <v>Alden</v>
          </cell>
        </row>
        <row r="14">
          <cell r="B14" t="str">
            <v>Algona</v>
          </cell>
        </row>
        <row r="15">
          <cell r="B15" t="str">
            <v>Allamakee</v>
          </cell>
        </row>
        <row r="16">
          <cell r="B16" t="str">
            <v>North Butler</v>
          </cell>
        </row>
        <row r="17">
          <cell r="B17" t="str">
            <v>Alta-Aurelia</v>
          </cell>
        </row>
        <row r="18">
          <cell r="B18" t="str">
            <v>Ames</v>
          </cell>
        </row>
        <row r="19">
          <cell r="B19" t="str">
            <v>Anamosa</v>
          </cell>
        </row>
        <row r="20">
          <cell r="B20" t="str">
            <v>Andrew</v>
          </cell>
        </row>
        <row r="21">
          <cell r="B21" t="str">
            <v>Ankeny</v>
          </cell>
        </row>
        <row r="22">
          <cell r="B22" t="str">
            <v>Aplington-Parkersburg</v>
          </cell>
        </row>
        <row r="23">
          <cell r="B23" t="str">
            <v>North Union</v>
          </cell>
        </row>
        <row r="24">
          <cell r="B24" t="str">
            <v>Ar-We-Va</v>
          </cell>
        </row>
        <row r="25">
          <cell r="B25" t="str">
            <v>Atlantic</v>
          </cell>
        </row>
        <row r="26">
          <cell r="B26" t="str">
            <v>Audubon</v>
          </cell>
        </row>
        <row r="27">
          <cell r="B27" t="str">
            <v>AHSTW</v>
          </cell>
        </row>
        <row r="28">
          <cell r="B28" t="str">
            <v>Ballard</v>
          </cell>
        </row>
        <row r="29">
          <cell r="B29" t="str">
            <v>Baxter</v>
          </cell>
        </row>
        <row r="30">
          <cell r="B30" t="str">
            <v>BCLUW</v>
          </cell>
        </row>
        <row r="31">
          <cell r="B31" t="str">
            <v>Bedford</v>
          </cell>
        </row>
        <row r="32">
          <cell r="B32" t="str">
            <v>Belle Plaine</v>
          </cell>
        </row>
        <row r="33">
          <cell r="B33" t="str">
            <v>Bellevue</v>
          </cell>
        </row>
        <row r="34">
          <cell r="B34" t="str">
            <v>Belmond-Klemme</v>
          </cell>
        </row>
        <row r="35">
          <cell r="B35" t="str">
            <v>Bennett</v>
          </cell>
        </row>
        <row r="36">
          <cell r="B36" t="str">
            <v>Benton</v>
          </cell>
        </row>
        <row r="37">
          <cell r="B37" t="str">
            <v>Bettendorf</v>
          </cell>
        </row>
        <row r="38">
          <cell r="B38" t="str">
            <v>Eddyville-Blakesburg-Fremont</v>
          </cell>
        </row>
        <row r="39">
          <cell r="B39" t="str">
            <v>Bondurant-Farrar</v>
          </cell>
        </row>
        <row r="40">
          <cell r="B40" t="str">
            <v>Boone</v>
          </cell>
        </row>
        <row r="41">
          <cell r="B41" t="str">
            <v>Boyden-Hull</v>
          </cell>
        </row>
        <row r="42">
          <cell r="B42" t="str">
            <v>West Hancock</v>
          </cell>
        </row>
        <row r="43">
          <cell r="B43" t="str">
            <v>Brooklyn-Guernsey-Malcom</v>
          </cell>
        </row>
        <row r="44">
          <cell r="B44" t="str">
            <v>North Iowa</v>
          </cell>
        </row>
        <row r="45">
          <cell r="B45" t="str">
            <v>Burlington</v>
          </cell>
        </row>
        <row r="46">
          <cell r="B46" t="str">
            <v>CAM</v>
          </cell>
        </row>
        <row r="47">
          <cell r="B47" t="str">
            <v>CAL</v>
          </cell>
        </row>
        <row r="48">
          <cell r="B48" t="str">
            <v>Calamus-Wheatland</v>
          </cell>
        </row>
        <row r="49">
          <cell r="B49" t="str">
            <v>Camanche</v>
          </cell>
        </row>
        <row r="50">
          <cell r="B50" t="str">
            <v>Cardinal</v>
          </cell>
        </row>
        <row r="51">
          <cell r="B51" t="str">
            <v>Carlisle</v>
          </cell>
        </row>
        <row r="52">
          <cell r="B52" t="str">
            <v>Carroll</v>
          </cell>
        </row>
        <row r="53">
          <cell r="B53" t="str">
            <v>Cedar Falls</v>
          </cell>
        </row>
        <row r="54">
          <cell r="B54" t="str">
            <v>Cedar Rapids</v>
          </cell>
        </row>
        <row r="55">
          <cell r="B55" t="str">
            <v>Center Point-Urbana</v>
          </cell>
        </row>
        <row r="56">
          <cell r="B56" t="str">
            <v>Centerville</v>
          </cell>
        </row>
        <row r="57">
          <cell r="B57" t="str">
            <v>Central Lee</v>
          </cell>
        </row>
        <row r="58">
          <cell r="B58" t="str">
            <v>Central Clayton</v>
          </cell>
        </row>
        <row r="59">
          <cell r="B59" t="str">
            <v>Central De Witt</v>
          </cell>
        </row>
        <row r="60">
          <cell r="B60" t="str">
            <v>Central City</v>
          </cell>
        </row>
        <row r="61">
          <cell r="B61" t="str">
            <v>Central Decatur</v>
          </cell>
        </row>
        <row r="62">
          <cell r="B62" t="str">
            <v>Central Lyon</v>
          </cell>
        </row>
        <row r="63">
          <cell r="B63" t="str">
            <v>Chariton</v>
          </cell>
        </row>
        <row r="64">
          <cell r="B64" t="str">
            <v>Charles City</v>
          </cell>
        </row>
        <row r="65">
          <cell r="B65" t="str">
            <v>Charter Oak-Ute</v>
          </cell>
        </row>
        <row r="66">
          <cell r="B66" t="str">
            <v>Cherokee</v>
          </cell>
        </row>
        <row r="67">
          <cell r="B67" t="str">
            <v>Clarinda</v>
          </cell>
        </row>
        <row r="68">
          <cell r="B68" t="str">
            <v>Clarion-Goldfield-Dows</v>
          </cell>
        </row>
        <row r="69">
          <cell r="B69" t="str">
            <v>Clarke</v>
          </cell>
        </row>
        <row r="70">
          <cell r="B70" t="str">
            <v>Clarksville</v>
          </cell>
        </row>
        <row r="71">
          <cell r="B71" t="str">
            <v>Clay Central-Everly</v>
          </cell>
        </row>
        <row r="72">
          <cell r="B72" t="str">
            <v>Clear Creek-Amana</v>
          </cell>
        </row>
        <row r="73">
          <cell r="B73" t="str">
            <v>Clear Lake</v>
          </cell>
        </row>
        <row r="74">
          <cell r="B74" t="str">
            <v>Clinton</v>
          </cell>
        </row>
        <row r="75">
          <cell r="B75" t="str">
            <v>Colfax-Mingo</v>
          </cell>
        </row>
        <row r="76">
          <cell r="B76" t="str">
            <v>College Community</v>
          </cell>
        </row>
        <row r="77">
          <cell r="B77" t="str">
            <v>Collins-Maxwell</v>
          </cell>
        </row>
        <row r="78">
          <cell r="B78" t="str">
            <v>Colo-Nesco</v>
          </cell>
        </row>
        <row r="79">
          <cell r="B79" t="str">
            <v>Columbus</v>
          </cell>
        </row>
        <row r="80">
          <cell r="B80" t="str">
            <v>Coon Rapids-Bayard</v>
          </cell>
        </row>
        <row r="81">
          <cell r="B81" t="str">
            <v>Corning</v>
          </cell>
        </row>
        <row r="82">
          <cell r="B82" t="str">
            <v>Council Bluffs</v>
          </cell>
        </row>
        <row r="83">
          <cell r="B83" t="str">
            <v>Creston</v>
          </cell>
        </row>
        <row r="84">
          <cell r="B84" t="str">
            <v>Dallas Center-Grimes</v>
          </cell>
        </row>
        <row r="85">
          <cell r="B85" t="str">
            <v>Danville</v>
          </cell>
        </row>
        <row r="86">
          <cell r="B86" t="str">
            <v>Davenport</v>
          </cell>
        </row>
        <row r="87">
          <cell r="B87" t="str">
            <v>Davis County</v>
          </cell>
        </row>
        <row r="88">
          <cell r="B88" t="str">
            <v>Decorah</v>
          </cell>
        </row>
        <row r="89">
          <cell r="B89" t="str">
            <v>Delwood</v>
          </cell>
        </row>
        <row r="90">
          <cell r="B90" t="str">
            <v>Denison</v>
          </cell>
        </row>
        <row r="91">
          <cell r="B91" t="str">
            <v>Denver</v>
          </cell>
        </row>
        <row r="92">
          <cell r="B92" t="str">
            <v>Des Moines</v>
          </cell>
        </row>
        <row r="93">
          <cell r="B93" t="str">
            <v>Diagonal</v>
          </cell>
        </row>
        <row r="94">
          <cell r="B94" t="str">
            <v>Dike-New Hartford</v>
          </cell>
        </row>
        <row r="95">
          <cell r="B95" t="str">
            <v>Dubuque</v>
          </cell>
        </row>
        <row r="96">
          <cell r="B96" t="str">
            <v>Dunkerton</v>
          </cell>
        </row>
        <row r="97">
          <cell r="B97" t="str">
            <v>Boyer Valley</v>
          </cell>
        </row>
        <row r="98">
          <cell r="B98" t="str">
            <v>Durant</v>
          </cell>
        </row>
        <row r="99">
          <cell r="B99" t="str">
            <v>Union</v>
          </cell>
        </row>
        <row r="100">
          <cell r="B100" t="str">
            <v>Eagle Grove</v>
          </cell>
        </row>
        <row r="101">
          <cell r="B101" t="str">
            <v>Earlham</v>
          </cell>
        </row>
        <row r="102">
          <cell r="B102" t="str">
            <v>East Buchanan</v>
          </cell>
        </row>
        <row r="103">
          <cell r="B103" t="str">
            <v>Easton Valley</v>
          </cell>
        </row>
        <row r="104">
          <cell r="B104" t="str">
            <v>East Union</v>
          </cell>
        </row>
        <row r="105">
          <cell r="B105" t="str">
            <v>Eastern Allamakee</v>
          </cell>
        </row>
        <row r="106">
          <cell r="B106" t="str">
            <v>River Valley</v>
          </cell>
        </row>
        <row r="107">
          <cell r="B107" t="str">
            <v>Edgewood-Colesburg</v>
          </cell>
        </row>
        <row r="108">
          <cell r="B108" t="str">
            <v>Eldora-New Providence</v>
          </cell>
        </row>
        <row r="109">
          <cell r="B109" t="str">
            <v>Emmetsburg</v>
          </cell>
        </row>
        <row r="110">
          <cell r="B110" t="str">
            <v>English Valleys</v>
          </cell>
        </row>
        <row r="111">
          <cell r="B111" t="str">
            <v>Essex</v>
          </cell>
        </row>
        <row r="112">
          <cell r="B112" t="str">
            <v>Estherville-Lincoln Central</v>
          </cell>
        </row>
        <row r="113">
          <cell r="B113" t="str">
            <v>Exira-Elk Horn-Kimballton</v>
          </cell>
        </row>
        <row r="114">
          <cell r="B114" t="str">
            <v>Fairfield</v>
          </cell>
        </row>
        <row r="115">
          <cell r="B115" t="str">
            <v>Forest City</v>
          </cell>
        </row>
        <row r="116">
          <cell r="B116" t="str">
            <v>Fort Dodge</v>
          </cell>
        </row>
        <row r="117">
          <cell r="B117" t="str">
            <v>Fort Madison</v>
          </cell>
        </row>
        <row r="118">
          <cell r="B118" t="str">
            <v>Fremont-Mills</v>
          </cell>
        </row>
        <row r="119">
          <cell r="B119" t="str">
            <v>Galva-Holstein</v>
          </cell>
        </row>
        <row r="120">
          <cell r="B120" t="str">
            <v>Garner-Hayfield-Ventura</v>
          </cell>
        </row>
        <row r="121">
          <cell r="B121" t="str">
            <v>George-Little Rock</v>
          </cell>
        </row>
        <row r="122">
          <cell r="B122" t="str">
            <v>Gilbert</v>
          </cell>
        </row>
        <row r="123">
          <cell r="B123" t="str">
            <v>Gilmore City-Bradgate</v>
          </cell>
        </row>
        <row r="124">
          <cell r="B124" t="str">
            <v>Gladbrook-Reinbeck</v>
          </cell>
        </row>
        <row r="125">
          <cell r="B125" t="str">
            <v>Glenwood</v>
          </cell>
        </row>
        <row r="126">
          <cell r="B126" t="str">
            <v>Glidden-Ralston</v>
          </cell>
        </row>
        <row r="127">
          <cell r="B127" t="str">
            <v>Graettinger-Terril</v>
          </cell>
        </row>
        <row r="128">
          <cell r="B128" t="str">
            <v>Nodaway Valley</v>
          </cell>
        </row>
        <row r="129">
          <cell r="B129" t="str">
            <v>GMG</v>
          </cell>
        </row>
        <row r="130">
          <cell r="B130" t="str">
            <v>Grinnell-Newburg</v>
          </cell>
        </row>
        <row r="131">
          <cell r="B131" t="str">
            <v>Griswold</v>
          </cell>
        </row>
        <row r="132">
          <cell r="B132" t="str">
            <v>Grundy Center</v>
          </cell>
        </row>
        <row r="133">
          <cell r="B133" t="str">
            <v>Guthrie Center</v>
          </cell>
        </row>
        <row r="134">
          <cell r="B134" t="str">
            <v>Clayton Ridge</v>
          </cell>
        </row>
        <row r="135">
          <cell r="B135" t="str">
            <v>HLV</v>
          </cell>
        </row>
        <row r="136">
          <cell r="B136" t="str">
            <v>Hamburg</v>
          </cell>
        </row>
        <row r="137">
          <cell r="B137" t="str">
            <v>Hampton-Dumont</v>
          </cell>
        </row>
        <row r="138">
          <cell r="B138" t="str">
            <v>Harlan</v>
          </cell>
        </row>
        <row r="139">
          <cell r="B139" t="str">
            <v>Harris-Lake Park</v>
          </cell>
        </row>
        <row r="140">
          <cell r="B140" t="str">
            <v>Hartley-Melvin-Sanborn</v>
          </cell>
        </row>
        <row r="141">
          <cell r="B141" t="str">
            <v>Highland</v>
          </cell>
        </row>
        <row r="142">
          <cell r="B142" t="str">
            <v>Hinton</v>
          </cell>
        </row>
        <row r="143">
          <cell r="B143" t="str">
            <v>Howard-Winneshiek</v>
          </cell>
        </row>
        <row r="144">
          <cell r="B144" t="str">
            <v>Hubbard-Radcliffe</v>
          </cell>
        </row>
        <row r="145">
          <cell r="B145" t="str">
            <v>Hudson</v>
          </cell>
        </row>
        <row r="146">
          <cell r="B146" t="str">
            <v>Humboldt</v>
          </cell>
        </row>
        <row r="147">
          <cell r="B147" t="str">
            <v>Independence</v>
          </cell>
        </row>
        <row r="148">
          <cell r="B148" t="str">
            <v>Indianola</v>
          </cell>
        </row>
        <row r="149">
          <cell r="B149" t="str">
            <v>Interstate 35</v>
          </cell>
        </row>
        <row r="150">
          <cell r="B150" t="str">
            <v>Iowa City</v>
          </cell>
        </row>
        <row r="151">
          <cell r="B151" t="str">
            <v>Iowa Falls</v>
          </cell>
        </row>
        <row r="152">
          <cell r="B152" t="str">
            <v>Iowa Valley</v>
          </cell>
        </row>
        <row r="153">
          <cell r="B153" t="str">
            <v>IKM-Manning</v>
          </cell>
        </row>
        <row r="154">
          <cell r="B154" t="str">
            <v>Janesville</v>
          </cell>
        </row>
        <row r="155">
          <cell r="B155" t="str">
            <v>Greene County</v>
          </cell>
        </row>
        <row r="156">
          <cell r="B156" t="str">
            <v>Jesup</v>
          </cell>
        </row>
        <row r="157">
          <cell r="B157" t="str">
            <v>Johnston</v>
          </cell>
        </row>
        <row r="158">
          <cell r="B158" t="str">
            <v>Keokuk</v>
          </cell>
        </row>
        <row r="159">
          <cell r="B159" t="str">
            <v>Keota</v>
          </cell>
        </row>
        <row r="160">
          <cell r="B160" t="str">
            <v>Kingsley-Pierson</v>
          </cell>
        </row>
        <row r="161">
          <cell r="B161" t="str">
            <v>Knoxville</v>
          </cell>
        </row>
        <row r="162">
          <cell r="B162" t="str">
            <v>Lake Mills</v>
          </cell>
        </row>
        <row r="163">
          <cell r="B163" t="str">
            <v>Lamoni</v>
          </cell>
        </row>
        <row r="164">
          <cell r="B164" t="str">
            <v>Laurens-Marathon</v>
          </cell>
        </row>
        <row r="165">
          <cell r="B165" t="str">
            <v>Lawton-Bronson</v>
          </cell>
        </row>
        <row r="166">
          <cell r="B166" t="str">
            <v>East Marshall</v>
          </cell>
        </row>
        <row r="167">
          <cell r="B167" t="str">
            <v>Le Mars</v>
          </cell>
        </row>
        <row r="168">
          <cell r="B168" t="str">
            <v>Lenox</v>
          </cell>
        </row>
        <row r="169">
          <cell r="B169" t="str">
            <v>Lewis Central</v>
          </cell>
        </row>
        <row r="170">
          <cell r="B170" t="str">
            <v>North Cedar</v>
          </cell>
        </row>
        <row r="171">
          <cell r="B171" t="str">
            <v>Linn-Mar</v>
          </cell>
        </row>
        <row r="172">
          <cell r="B172" t="str">
            <v>Lisbon</v>
          </cell>
        </row>
        <row r="173">
          <cell r="B173" t="str">
            <v>Logan-Magnolia</v>
          </cell>
        </row>
        <row r="174">
          <cell r="B174" t="str">
            <v>Lone Tree</v>
          </cell>
        </row>
        <row r="175">
          <cell r="B175" t="str">
            <v>Louisa-Muscatine</v>
          </cell>
        </row>
        <row r="176">
          <cell r="B176" t="str">
            <v>Lu Verne</v>
          </cell>
        </row>
        <row r="177">
          <cell r="B177" t="str">
            <v>Lynnville-Sully</v>
          </cell>
        </row>
        <row r="178">
          <cell r="B178" t="str">
            <v>Madrid</v>
          </cell>
        </row>
        <row r="179">
          <cell r="B179" t="str">
            <v>East Mills</v>
          </cell>
        </row>
        <row r="180">
          <cell r="B180" t="str">
            <v>Manson-Northwest Webster</v>
          </cell>
        </row>
        <row r="181">
          <cell r="B181" t="str">
            <v>Maple Valley-Anthon Oto</v>
          </cell>
        </row>
        <row r="182">
          <cell r="B182" t="str">
            <v>Maquoketa</v>
          </cell>
        </row>
        <row r="183">
          <cell r="B183" t="str">
            <v>Maquoketa Valley</v>
          </cell>
        </row>
        <row r="184">
          <cell r="B184" t="str">
            <v>Marcus-Meriden Cleghorn</v>
          </cell>
        </row>
        <row r="185">
          <cell r="B185" t="str">
            <v>Marion</v>
          </cell>
        </row>
        <row r="186">
          <cell r="B186" t="str">
            <v>Marshalltown</v>
          </cell>
        </row>
        <row r="187">
          <cell r="B187" t="str">
            <v>Martensdale-St Marys</v>
          </cell>
        </row>
        <row r="188">
          <cell r="B188" t="str">
            <v>Mason City</v>
          </cell>
        </row>
        <row r="189">
          <cell r="B189" t="str">
            <v>Moc-Floyd Valley</v>
          </cell>
        </row>
        <row r="190">
          <cell r="B190" t="str">
            <v>Mediapolis</v>
          </cell>
        </row>
        <row r="191">
          <cell r="B191" t="str">
            <v>Melcher-Dallas</v>
          </cell>
        </row>
        <row r="192">
          <cell r="B192" t="str">
            <v>Midland</v>
          </cell>
        </row>
        <row r="193">
          <cell r="B193" t="str">
            <v>Mid-Prairie</v>
          </cell>
        </row>
        <row r="194">
          <cell r="B194" t="str">
            <v>Missouri Valley</v>
          </cell>
        </row>
        <row r="195">
          <cell r="B195" t="str">
            <v>MFL Mar Mac</v>
          </cell>
        </row>
        <row r="196">
          <cell r="B196" t="str">
            <v>Montezuma</v>
          </cell>
        </row>
        <row r="197">
          <cell r="B197" t="str">
            <v>Monticello</v>
          </cell>
        </row>
        <row r="198">
          <cell r="B198" t="str">
            <v>Moravia</v>
          </cell>
        </row>
        <row r="199">
          <cell r="B199" t="str">
            <v>Mormon Trail</v>
          </cell>
        </row>
        <row r="200">
          <cell r="B200" t="str">
            <v>Morning Sun</v>
          </cell>
        </row>
        <row r="201">
          <cell r="B201" t="str">
            <v>Moulton-Udell</v>
          </cell>
        </row>
        <row r="202">
          <cell r="B202" t="str">
            <v>Mount Ayr</v>
          </cell>
        </row>
        <row r="203">
          <cell r="B203" t="str">
            <v>Mount Pleasant</v>
          </cell>
        </row>
        <row r="204">
          <cell r="B204" t="str">
            <v>Mount Vernon</v>
          </cell>
        </row>
        <row r="205">
          <cell r="B205" t="str">
            <v>Murray</v>
          </cell>
        </row>
        <row r="206">
          <cell r="B206" t="str">
            <v>Muscatine</v>
          </cell>
        </row>
        <row r="207">
          <cell r="B207" t="str">
            <v>Nashua-Plainfield</v>
          </cell>
        </row>
        <row r="208">
          <cell r="B208" t="str">
            <v>Nevada</v>
          </cell>
        </row>
        <row r="209">
          <cell r="B209" t="str">
            <v>Newell-Fonda</v>
          </cell>
        </row>
        <row r="210">
          <cell r="B210" t="str">
            <v>New Hampton</v>
          </cell>
        </row>
        <row r="211">
          <cell r="B211" t="str">
            <v>New London</v>
          </cell>
        </row>
        <row r="212">
          <cell r="B212" t="str">
            <v>Newton</v>
          </cell>
        </row>
        <row r="213">
          <cell r="B213" t="str">
            <v>Central Springs</v>
          </cell>
        </row>
        <row r="214">
          <cell r="B214" t="str">
            <v>Northeast</v>
          </cell>
        </row>
        <row r="215">
          <cell r="B215" t="str">
            <v>North Fayette Valley</v>
          </cell>
        </row>
        <row r="216">
          <cell r="B216" t="str">
            <v>North Mahaska</v>
          </cell>
        </row>
        <row r="217">
          <cell r="B217" t="str">
            <v>North Linn</v>
          </cell>
        </row>
        <row r="218">
          <cell r="B218" t="str">
            <v>North Kossuth</v>
          </cell>
        </row>
        <row r="219">
          <cell r="B219" t="str">
            <v>North Polk</v>
          </cell>
        </row>
        <row r="220">
          <cell r="B220" t="str">
            <v>North Scott</v>
          </cell>
        </row>
        <row r="221">
          <cell r="B221" t="str">
            <v>North Tama</v>
          </cell>
        </row>
        <row r="222">
          <cell r="B222" t="str">
            <v>Northwood-Kensett</v>
          </cell>
        </row>
        <row r="223">
          <cell r="B223" t="str">
            <v>Norwalk</v>
          </cell>
        </row>
        <row r="224">
          <cell r="B224" t="str">
            <v>Riverside</v>
          </cell>
        </row>
        <row r="225">
          <cell r="B225" t="str">
            <v>Odebolt Arthur Battle Creek Ida Gr</v>
          </cell>
        </row>
        <row r="226">
          <cell r="B226" t="str">
            <v>Oelwein</v>
          </cell>
        </row>
        <row r="227">
          <cell r="B227" t="str">
            <v>Ogden</v>
          </cell>
        </row>
        <row r="228">
          <cell r="B228" t="str">
            <v>Okoboji</v>
          </cell>
        </row>
        <row r="229">
          <cell r="B229" t="str">
            <v>Olin</v>
          </cell>
        </row>
        <row r="230">
          <cell r="B230" t="str">
            <v>Orient-Macksburg</v>
          </cell>
        </row>
        <row r="231">
          <cell r="B231" t="str">
            <v>Osage</v>
          </cell>
        </row>
        <row r="232">
          <cell r="B232" t="str">
            <v>Oskaloosa</v>
          </cell>
        </row>
        <row r="233">
          <cell r="B233" t="str">
            <v>Ottumwa</v>
          </cell>
        </row>
        <row r="234">
          <cell r="B234" t="str">
            <v>Panorama</v>
          </cell>
        </row>
        <row r="235">
          <cell r="B235" t="str">
            <v>Paton-Churdan</v>
          </cell>
        </row>
        <row r="236">
          <cell r="B236" t="str">
            <v>South O'Brien</v>
          </cell>
        </row>
        <row r="237">
          <cell r="B237" t="str">
            <v>Pekin</v>
          </cell>
        </row>
        <row r="238">
          <cell r="B238" t="str">
            <v>Pella</v>
          </cell>
        </row>
        <row r="239">
          <cell r="B239" t="str">
            <v>Perry</v>
          </cell>
        </row>
        <row r="240">
          <cell r="B240" t="str">
            <v>Pleasant Valley</v>
          </cell>
        </row>
        <row r="241">
          <cell r="B241" t="str">
            <v>Pleasantville</v>
          </cell>
        </row>
        <row r="242">
          <cell r="B242" t="str">
            <v>Pocahontas Area</v>
          </cell>
        </row>
        <row r="243">
          <cell r="B243" t="str">
            <v>Postville</v>
          </cell>
        </row>
        <row r="244">
          <cell r="B244" t="str">
            <v>PCM</v>
          </cell>
        </row>
        <row r="245">
          <cell r="B245" t="str">
            <v>Prairie Valley</v>
          </cell>
        </row>
        <row r="246">
          <cell r="B246" t="str">
            <v>Red Oak</v>
          </cell>
        </row>
        <row r="247">
          <cell r="B247" t="str">
            <v>Remsen-Union</v>
          </cell>
        </row>
        <row r="248">
          <cell r="B248" t="str">
            <v>Riceville</v>
          </cell>
        </row>
        <row r="249">
          <cell r="B249" t="str">
            <v>Rock Valley</v>
          </cell>
        </row>
        <row r="250">
          <cell r="B250" t="str">
            <v>Roland-Story</v>
          </cell>
        </row>
        <row r="251">
          <cell r="B251" t="str">
            <v>Rudd-Rockford-Marble Rock</v>
          </cell>
        </row>
        <row r="252">
          <cell r="B252" t="str">
            <v>Ruthven-Ayrshire</v>
          </cell>
        </row>
        <row r="253">
          <cell r="B253" t="str">
            <v>St Ansgar</v>
          </cell>
        </row>
        <row r="254">
          <cell r="B254" t="str">
            <v>Saydel</v>
          </cell>
        </row>
        <row r="255">
          <cell r="B255" t="str">
            <v>Schaller-Crestland</v>
          </cell>
        </row>
        <row r="256">
          <cell r="B256" t="str">
            <v>Schleswig</v>
          </cell>
        </row>
        <row r="257">
          <cell r="B257" t="str">
            <v>Sergeant Bluff-Luton</v>
          </cell>
        </row>
        <row r="258">
          <cell r="B258" t="str">
            <v>Seymour</v>
          </cell>
        </row>
        <row r="259">
          <cell r="B259" t="str">
            <v>West Fork</v>
          </cell>
        </row>
        <row r="260">
          <cell r="B260" t="str">
            <v>Sheldon</v>
          </cell>
        </row>
        <row r="261">
          <cell r="B261" t="str">
            <v>Shenandoah</v>
          </cell>
        </row>
        <row r="262">
          <cell r="B262" t="str">
            <v>Sibley-Ocheyedan</v>
          </cell>
        </row>
        <row r="263">
          <cell r="B263" t="str">
            <v>Sidney</v>
          </cell>
        </row>
        <row r="264">
          <cell r="B264" t="str">
            <v>Sigourney</v>
          </cell>
        </row>
        <row r="265">
          <cell r="B265" t="str">
            <v>Sioux Center</v>
          </cell>
        </row>
        <row r="266">
          <cell r="B266" t="str">
            <v>Sioux City</v>
          </cell>
        </row>
        <row r="267">
          <cell r="B267" t="str">
            <v>Sioux Central</v>
          </cell>
        </row>
        <row r="268">
          <cell r="B268" t="str">
            <v>South Central Calhoun</v>
          </cell>
        </row>
        <row r="269">
          <cell r="B269" t="str">
            <v>Solon</v>
          </cell>
        </row>
        <row r="270">
          <cell r="B270" t="str">
            <v>Southeast Warren</v>
          </cell>
        </row>
        <row r="271">
          <cell r="B271" t="str">
            <v>South Hamilton</v>
          </cell>
        </row>
        <row r="272">
          <cell r="B272" t="str">
            <v>Southeast Webster-Grand</v>
          </cell>
        </row>
        <row r="273">
          <cell r="B273" t="str">
            <v>South Page</v>
          </cell>
        </row>
        <row r="274">
          <cell r="B274" t="str">
            <v>South Tama</v>
          </cell>
        </row>
        <row r="275">
          <cell r="B275" t="str">
            <v>South Winneshiek</v>
          </cell>
        </row>
        <row r="276">
          <cell r="B276" t="str">
            <v>Southeast Polk</v>
          </cell>
        </row>
        <row r="277">
          <cell r="B277" t="str">
            <v>Spencer</v>
          </cell>
        </row>
        <row r="278">
          <cell r="B278" t="str">
            <v>Spirit Lake</v>
          </cell>
        </row>
        <row r="279">
          <cell r="B279" t="str">
            <v>Springville</v>
          </cell>
        </row>
        <row r="280">
          <cell r="B280" t="str">
            <v>Stanton</v>
          </cell>
        </row>
        <row r="281">
          <cell r="B281" t="str">
            <v>Starmont</v>
          </cell>
        </row>
        <row r="282">
          <cell r="B282" t="str">
            <v>Storm Lake</v>
          </cell>
        </row>
        <row r="283">
          <cell r="B283" t="str">
            <v>Stratford</v>
          </cell>
        </row>
        <row r="284">
          <cell r="B284" t="str">
            <v>West Central Valley</v>
          </cell>
        </row>
        <row r="285">
          <cell r="B285" t="str">
            <v>Sumner-Fredericksburg</v>
          </cell>
        </row>
        <row r="286">
          <cell r="B286" t="str">
            <v>Tipton</v>
          </cell>
        </row>
        <row r="287">
          <cell r="B287" t="str">
            <v>Treynor</v>
          </cell>
        </row>
        <row r="288">
          <cell r="B288" t="str">
            <v>Tri-Center</v>
          </cell>
        </row>
        <row r="289">
          <cell r="B289" t="str">
            <v>Tri-County</v>
          </cell>
        </row>
        <row r="290">
          <cell r="B290" t="str">
            <v>Tripoli</v>
          </cell>
        </row>
        <row r="291">
          <cell r="B291" t="str">
            <v>Turkey Valley</v>
          </cell>
        </row>
        <row r="292">
          <cell r="B292" t="str">
            <v>Twin Cedars</v>
          </cell>
        </row>
        <row r="293">
          <cell r="B293" t="str">
            <v>Twin Rivers</v>
          </cell>
        </row>
        <row r="294">
          <cell r="B294" t="str">
            <v>Underwood</v>
          </cell>
        </row>
        <row r="295">
          <cell r="B295" t="str">
            <v>United</v>
          </cell>
        </row>
        <row r="296">
          <cell r="B296" t="str">
            <v>Urbandale</v>
          </cell>
        </row>
        <row r="297">
          <cell r="B297" t="str">
            <v>Van Buren County</v>
          </cell>
        </row>
        <row r="298">
          <cell r="B298" t="str">
            <v>Van Meter</v>
          </cell>
        </row>
        <row r="299">
          <cell r="B299" t="str">
            <v>Villisca</v>
          </cell>
        </row>
        <row r="300">
          <cell r="B300" t="str">
            <v>Vinton-Shellsburg</v>
          </cell>
        </row>
        <row r="301">
          <cell r="B301" t="str">
            <v>Waco</v>
          </cell>
        </row>
        <row r="302">
          <cell r="B302" t="str">
            <v>East Sac County</v>
          </cell>
        </row>
        <row r="303">
          <cell r="B303" t="str">
            <v>Wapello</v>
          </cell>
        </row>
        <row r="304">
          <cell r="B304" t="str">
            <v>Wapsie Valley</v>
          </cell>
        </row>
        <row r="305">
          <cell r="B305" t="str">
            <v>Washington</v>
          </cell>
        </row>
        <row r="306">
          <cell r="B306" t="str">
            <v>Waterloo</v>
          </cell>
        </row>
        <row r="307">
          <cell r="B307" t="str">
            <v>Waukee</v>
          </cell>
        </row>
        <row r="308">
          <cell r="B308" t="str">
            <v>Waverly-Shell Rock</v>
          </cell>
        </row>
        <row r="309">
          <cell r="B309" t="str">
            <v>Wayne</v>
          </cell>
        </row>
        <row r="310">
          <cell r="B310" t="str">
            <v>Webster City</v>
          </cell>
        </row>
        <row r="311">
          <cell r="B311" t="str">
            <v>West Bend-Mallard</v>
          </cell>
        </row>
        <row r="312">
          <cell r="B312" t="str">
            <v>West Branch</v>
          </cell>
        </row>
        <row r="313">
          <cell r="B313" t="str">
            <v>West Burlington</v>
          </cell>
        </row>
        <row r="314">
          <cell r="B314" t="str">
            <v>West Central</v>
          </cell>
        </row>
        <row r="315">
          <cell r="B315" t="str">
            <v>West Delaware Co</v>
          </cell>
        </row>
        <row r="316">
          <cell r="B316" t="str">
            <v>West Des Moines</v>
          </cell>
        </row>
        <row r="317">
          <cell r="B317" t="str">
            <v>Western Dubuque Co</v>
          </cell>
        </row>
        <row r="318">
          <cell r="B318" t="str">
            <v>West Harrison</v>
          </cell>
        </row>
        <row r="319">
          <cell r="B319" t="str">
            <v>West Liberty</v>
          </cell>
        </row>
        <row r="320">
          <cell r="B320" t="str">
            <v>West Lyon</v>
          </cell>
        </row>
        <row r="321">
          <cell r="B321" t="str">
            <v>West Marshall</v>
          </cell>
        </row>
        <row r="322">
          <cell r="B322" t="str">
            <v>West Monona</v>
          </cell>
        </row>
        <row r="323">
          <cell r="B323" t="str">
            <v>West Sioux</v>
          </cell>
        </row>
        <row r="324">
          <cell r="B324" t="str">
            <v>Westwood</v>
          </cell>
        </row>
        <row r="325">
          <cell r="B325" t="str">
            <v>Whiting</v>
          </cell>
        </row>
        <row r="326">
          <cell r="B326" t="str">
            <v>Williamsburg</v>
          </cell>
        </row>
        <row r="327">
          <cell r="B327" t="str">
            <v>Wilton</v>
          </cell>
        </row>
        <row r="328">
          <cell r="B328" t="str">
            <v>Winfield-Mt Union</v>
          </cell>
        </row>
        <row r="329">
          <cell r="B329" t="str">
            <v>Winterset</v>
          </cell>
        </row>
        <row r="330">
          <cell r="B330" t="str">
            <v>Woodbine</v>
          </cell>
        </row>
        <row r="331">
          <cell r="B331" t="str">
            <v>Woodbury Central</v>
          </cell>
        </row>
        <row r="332">
          <cell r="B332" t="str">
            <v>Woodward-Granger</v>
          </cell>
        </row>
        <row r="333">
          <cell r="B333" t="str">
            <v>Statewide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CB786-E504-4098-BBC6-F43749C6399C}">
  <dimension ref="A1:F401"/>
  <sheetViews>
    <sheetView tabSelected="1" workbookViewId="0">
      <pane ySplit="2" topLeftCell="A300" activePane="bottomLeft" state="frozen"/>
      <selection pane="bottomLeft" activeCell="E334" sqref="E334"/>
    </sheetView>
  </sheetViews>
  <sheetFormatPr defaultRowHeight="15" x14ac:dyDescent="0.25"/>
  <cols>
    <col min="1" max="1" width="9.140625" style="1" hidden="1" customWidth="1"/>
    <col min="2" max="2" width="8.5703125" style="2" customWidth="1"/>
    <col min="3" max="3" width="9.140625" style="1" hidden="1" customWidth="1"/>
    <col min="4" max="4" width="40.140625" style="2" bestFit="1" customWidth="1"/>
    <col min="5" max="5" width="16.5703125" style="2" bestFit="1" customWidth="1"/>
    <col min="6" max="16384" width="9.140625" style="2"/>
  </cols>
  <sheetData>
    <row r="1" spans="1:6" ht="43.5" customHeight="1" x14ac:dyDescent="0.25">
      <c r="D1" s="3" t="str">
        <f>CONCATENATE("FY ",$A$3," Special Education Deficit Payment
Based on FY ",$A$3-1," Special Education Balances")</f>
        <v>FY 2025 Special Education Deficit Payment
Based on FY 2024 Special Education Balances</v>
      </c>
      <c r="E1" s="4"/>
      <c r="F1" s="4"/>
    </row>
    <row r="2" spans="1:6" ht="27.75" customHeight="1" x14ac:dyDescent="0.25">
      <c r="A2" s="5" t="s">
        <v>0</v>
      </c>
      <c r="B2" s="6" t="s">
        <v>1</v>
      </c>
      <c r="C2" s="5" t="s">
        <v>2</v>
      </c>
      <c r="D2" s="6" t="s">
        <v>3</v>
      </c>
      <c r="E2" s="6" t="s">
        <v>4</v>
      </c>
    </row>
    <row r="3" spans="1:6" x14ac:dyDescent="0.25">
      <c r="A3" s="7">
        <v>2025</v>
      </c>
      <c r="B3" s="8" t="s">
        <v>5</v>
      </c>
      <c r="C3" s="9" t="s">
        <v>5</v>
      </c>
      <c r="D3" s="8" t="s">
        <v>6</v>
      </c>
      <c r="E3" s="10">
        <v>184</v>
      </c>
    </row>
    <row r="4" spans="1:6" x14ac:dyDescent="0.25">
      <c r="A4" s="7">
        <v>2025</v>
      </c>
      <c r="B4" s="8" t="s">
        <v>7</v>
      </c>
      <c r="C4" s="9" t="s">
        <v>7</v>
      </c>
      <c r="D4" s="8" t="s">
        <v>8</v>
      </c>
      <c r="E4" s="10">
        <v>4335</v>
      </c>
    </row>
    <row r="5" spans="1:6" x14ac:dyDescent="0.25">
      <c r="A5" s="7">
        <v>2025</v>
      </c>
      <c r="B5" s="8" t="s">
        <v>9</v>
      </c>
      <c r="C5" s="9" t="s">
        <v>9</v>
      </c>
      <c r="D5" s="8" t="s">
        <v>10</v>
      </c>
      <c r="E5" s="10">
        <v>4211</v>
      </c>
    </row>
    <row r="6" spans="1:6" x14ac:dyDescent="0.25">
      <c r="A6" s="7">
        <v>2025</v>
      </c>
      <c r="B6" s="8" t="s">
        <v>11</v>
      </c>
      <c r="C6" s="9" t="s">
        <v>11</v>
      </c>
      <c r="D6" s="8" t="s">
        <v>12</v>
      </c>
      <c r="E6" s="10">
        <v>3900</v>
      </c>
    </row>
    <row r="7" spans="1:6" x14ac:dyDescent="0.25">
      <c r="A7" s="7">
        <v>2025</v>
      </c>
      <c r="B7" s="8" t="s">
        <v>13</v>
      </c>
      <c r="C7" s="9" t="s">
        <v>13</v>
      </c>
      <c r="D7" s="8" t="s">
        <v>14</v>
      </c>
      <c r="E7" s="10">
        <v>3120</v>
      </c>
    </row>
    <row r="8" spans="1:6" x14ac:dyDescent="0.25">
      <c r="A8" s="7">
        <v>2025</v>
      </c>
      <c r="B8" s="8" t="s">
        <v>15</v>
      </c>
      <c r="C8" s="9" t="s">
        <v>15</v>
      </c>
      <c r="D8" s="8" t="s">
        <v>16</v>
      </c>
      <c r="E8" s="10">
        <v>240</v>
      </c>
    </row>
    <row r="9" spans="1:6" x14ac:dyDescent="0.25">
      <c r="A9" s="7">
        <v>2025</v>
      </c>
      <c r="B9" s="8" t="s">
        <v>17</v>
      </c>
      <c r="C9" s="9" t="s">
        <v>17</v>
      </c>
      <c r="D9" s="8" t="s">
        <v>18</v>
      </c>
      <c r="E9" s="10">
        <v>2092</v>
      </c>
    </row>
    <row r="10" spans="1:6" x14ac:dyDescent="0.25">
      <c r="A10" s="7">
        <v>2025</v>
      </c>
      <c r="B10" s="8" t="s">
        <v>19</v>
      </c>
      <c r="C10" s="9" t="s">
        <v>19</v>
      </c>
      <c r="D10" s="8" t="s">
        <v>20</v>
      </c>
      <c r="E10" s="10">
        <v>1746</v>
      </c>
    </row>
    <row r="11" spans="1:6" x14ac:dyDescent="0.25">
      <c r="A11" s="7">
        <v>2025</v>
      </c>
      <c r="B11" s="8" t="s">
        <v>21</v>
      </c>
      <c r="C11" s="9" t="s">
        <v>21</v>
      </c>
      <c r="D11" s="8" t="s">
        <v>22</v>
      </c>
      <c r="E11" s="10">
        <v>2395</v>
      </c>
    </row>
    <row r="12" spans="1:6" x14ac:dyDescent="0.25">
      <c r="A12" s="7">
        <v>2025</v>
      </c>
      <c r="B12" s="8" t="s">
        <v>23</v>
      </c>
      <c r="C12" s="9" t="s">
        <v>23</v>
      </c>
      <c r="D12" s="8" t="s">
        <v>24</v>
      </c>
      <c r="E12" s="10">
        <v>15657</v>
      </c>
    </row>
    <row r="13" spans="1:6" x14ac:dyDescent="0.25">
      <c r="A13" s="7">
        <v>2025</v>
      </c>
      <c r="B13" s="8" t="s">
        <v>25</v>
      </c>
      <c r="C13" s="9" t="s">
        <v>25</v>
      </c>
      <c r="D13" s="8" t="s">
        <v>26</v>
      </c>
      <c r="E13" s="10">
        <v>3180</v>
      </c>
    </row>
    <row r="14" spans="1:6" x14ac:dyDescent="0.25">
      <c r="A14" s="7">
        <v>2025</v>
      </c>
      <c r="B14" s="8" t="s">
        <v>27</v>
      </c>
      <c r="C14" s="9" t="s">
        <v>27</v>
      </c>
      <c r="D14" s="8" t="s">
        <v>28</v>
      </c>
      <c r="E14" s="10">
        <v>4364</v>
      </c>
    </row>
    <row r="15" spans="1:6" x14ac:dyDescent="0.25">
      <c r="A15" s="7">
        <v>2025</v>
      </c>
      <c r="B15" s="8" t="s">
        <v>29</v>
      </c>
      <c r="C15" s="9" t="s">
        <v>29</v>
      </c>
      <c r="D15" s="8" t="s">
        <v>30</v>
      </c>
      <c r="E15" s="10">
        <v>25432</v>
      </c>
    </row>
    <row r="16" spans="1:6" x14ac:dyDescent="0.25">
      <c r="A16" s="7">
        <v>2025</v>
      </c>
      <c r="B16" s="8" t="s">
        <v>31</v>
      </c>
      <c r="C16" s="9" t="s">
        <v>31</v>
      </c>
      <c r="D16" s="8" t="s">
        <v>32</v>
      </c>
      <c r="E16" s="10">
        <v>2245</v>
      </c>
    </row>
    <row r="17" spans="1:5" x14ac:dyDescent="0.25">
      <c r="A17" s="7">
        <v>2025</v>
      </c>
      <c r="B17" s="8" t="s">
        <v>33</v>
      </c>
      <c r="C17" s="9" t="s">
        <v>33</v>
      </c>
      <c r="D17" s="8" t="s">
        <v>34</v>
      </c>
      <c r="E17" s="10">
        <v>1811</v>
      </c>
    </row>
    <row r="18" spans="1:5" x14ac:dyDescent="0.25">
      <c r="A18" s="7">
        <v>2025</v>
      </c>
      <c r="B18" s="8" t="s">
        <v>35</v>
      </c>
      <c r="C18" s="9" t="s">
        <v>35</v>
      </c>
      <c r="D18" s="8" t="s">
        <v>36</v>
      </c>
      <c r="E18" s="10">
        <v>65696</v>
      </c>
    </row>
    <row r="19" spans="1:5" x14ac:dyDescent="0.25">
      <c r="A19" s="7">
        <v>2025</v>
      </c>
      <c r="B19" s="8" t="s">
        <v>37</v>
      </c>
      <c r="C19" s="9" t="s">
        <v>37</v>
      </c>
      <c r="D19" s="8" t="s">
        <v>38</v>
      </c>
      <c r="E19" s="10">
        <v>422</v>
      </c>
    </row>
    <row r="20" spans="1:5" x14ac:dyDescent="0.25">
      <c r="A20" s="7">
        <v>2025</v>
      </c>
      <c r="B20" s="8" t="s">
        <v>39</v>
      </c>
      <c r="C20" s="9" t="s">
        <v>39</v>
      </c>
      <c r="D20" s="8" t="s">
        <v>40</v>
      </c>
      <c r="E20" s="10">
        <v>0</v>
      </c>
    </row>
    <row r="21" spans="1:5" x14ac:dyDescent="0.25">
      <c r="A21" s="7">
        <v>2025</v>
      </c>
      <c r="B21" s="8" t="s">
        <v>41</v>
      </c>
      <c r="C21" s="9" t="s">
        <v>41</v>
      </c>
      <c r="D21" s="8" t="s">
        <v>42</v>
      </c>
      <c r="E21" s="10">
        <v>4492</v>
      </c>
    </row>
    <row r="22" spans="1:5" x14ac:dyDescent="0.25">
      <c r="A22" s="7">
        <v>2025</v>
      </c>
      <c r="B22" s="8" t="s">
        <v>43</v>
      </c>
      <c r="C22" s="9" t="s">
        <v>43</v>
      </c>
      <c r="D22" s="8" t="s">
        <v>44</v>
      </c>
      <c r="E22" s="10">
        <v>0</v>
      </c>
    </row>
    <row r="23" spans="1:5" x14ac:dyDescent="0.25">
      <c r="A23" s="7">
        <v>2025</v>
      </c>
      <c r="B23" s="8" t="s">
        <v>45</v>
      </c>
      <c r="C23" s="9" t="s">
        <v>45</v>
      </c>
      <c r="D23" s="8" t="s">
        <v>46</v>
      </c>
      <c r="E23" s="10">
        <v>8697</v>
      </c>
    </row>
    <row r="24" spans="1:5" x14ac:dyDescent="0.25">
      <c r="A24" s="7">
        <v>2025</v>
      </c>
      <c r="B24" s="8" t="s">
        <v>47</v>
      </c>
      <c r="C24" s="9" t="s">
        <v>47</v>
      </c>
      <c r="D24" s="8" t="s">
        <v>48</v>
      </c>
      <c r="E24" s="10">
        <v>230</v>
      </c>
    </row>
    <row r="25" spans="1:5" x14ac:dyDescent="0.25">
      <c r="A25" s="7">
        <v>2025</v>
      </c>
      <c r="B25" s="8" t="s">
        <v>49</v>
      </c>
      <c r="C25" s="9" t="s">
        <v>49</v>
      </c>
      <c r="D25" s="8" t="s">
        <v>50</v>
      </c>
      <c r="E25" s="10">
        <v>3497</v>
      </c>
    </row>
    <row r="26" spans="1:5" x14ac:dyDescent="0.25">
      <c r="A26" s="7">
        <v>2025</v>
      </c>
      <c r="B26" s="8" t="s">
        <v>51</v>
      </c>
      <c r="C26" s="9" t="s">
        <v>51</v>
      </c>
      <c r="D26" s="8" t="s">
        <v>52</v>
      </c>
      <c r="E26" s="10">
        <v>1347</v>
      </c>
    </row>
    <row r="27" spans="1:5" x14ac:dyDescent="0.25">
      <c r="A27" s="7">
        <v>2025</v>
      </c>
      <c r="B27" s="8" t="s">
        <v>53</v>
      </c>
      <c r="C27" s="9" t="s">
        <v>53</v>
      </c>
      <c r="D27" s="8" t="s">
        <v>54</v>
      </c>
      <c r="E27" s="10">
        <v>1806</v>
      </c>
    </row>
    <row r="28" spans="1:5" x14ac:dyDescent="0.25">
      <c r="A28" s="7">
        <v>2025</v>
      </c>
      <c r="B28" s="8" t="s">
        <v>55</v>
      </c>
      <c r="C28" s="9" t="s">
        <v>55</v>
      </c>
      <c r="D28" s="8" t="s">
        <v>56</v>
      </c>
      <c r="E28" s="10">
        <v>1813</v>
      </c>
    </row>
    <row r="29" spans="1:5" x14ac:dyDescent="0.25">
      <c r="A29" s="7">
        <v>2025</v>
      </c>
      <c r="B29" s="8" t="s">
        <v>57</v>
      </c>
      <c r="C29" s="9" t="s">
        <v>57</v>
      </c>
      <c r="D29" s="8" t="s">
        <v>58</v>
      </c>
      <c r="E29" s="10">
        <v>6530</v>
      </c>
    </row>
    <row r="30" spans="1:5" x14ac:dyDescent="0.25">
      <c r="A30" s="7">
        <v>2025</v>
      </c>
      <c r="B30" s="8" t="s">
        <v>59</v>
      </c>
      <c r="C30" s="9" t="s">
        <v>59</v>
      </c>
      <c r="D30" s="8" t="s">
        <v>60</v>
      </c>
      <c r="E30" s="10">
        <v>0</v>
      </c>
    </row>
    <row r="31" spans="1:5" x14ac:dyDescent="0.25">
      <c r="A31" s="7">
        <v>2025</v>
      </c>
      <c r="B31" s="8" t="s">
        <v>61</v>
      </c>
      <c r="C31" s="9" t="s">
        <v>61</v>
      </c>
      <c r="D31" s="8" t="s">
        <v>62</v>
      </c>
      <c r="E31" s="10">
        <v>3172</v>
      </c>
    </row>
    <row r="32" spans="1:5" x14ac:dyDescent="0.25">
      <c r="A32" s="7">
        <v>2025</v>
      </c>
      <c r="B32" s="8" t="s">
        <v>63</v>
      </c>
      <c r="C32" s="9" t="s">
        <v>63</v>
      </c>
      <c r="D32" s="8" t="s">
        <v>64</v>
      </c>
      <c r="E32" s="10">
        <v>0</v>
      </c>
    </row>
    <row r="33" spans="1:5" x14ac:dyDescent="0.25">
      <c r="A33" s="7">
        <v>2025</v>
      </c>
      <c r="B33" s="8" t="s">
        <v>65</v>
      </c>
      <c r="C33" s="9" t="s">
        <v>65</v>
      </c>
      <c r="D33" s="8" t="s">
        <v>66</v>
      </c>
      <c r="E33" s="10">
        <v>8659</v>
      </c>
    </row>
    <row r="34" spans="1:5" x14ac:dyDescent="0.25">
      <c r="A34" s="7">
        <v>2025</v>
      </c>
      <c r="B34" s="8" t="s">
        <v>67</v>
      </c>
      <c r="C34" s="9" t="s">
        <v>67</v>
      </c>
      <c r="D34" s="8" t="s">
        <v>68</v>
      </c>
      <c r="E34" s="10">
        <v>3330</v>
      </c>
    </row>
    <row r="35" spans="1:5" x14ac:dyDescent="0.25">
      <c r="A35" s="7">
        <v>2025</v>
      </c>
      <c r="B35" s="8" t="s">
        <v>69</v>
      </c>
      <c r="C35" s="9" t="s">
        <v>69</v>
      </c>
      <c r="D35" s="8" t="s">
        <v>70</v>
      </c>
      <c r="E35" s="10">
        <v>273</v>
      </c>
    </row>
    <row r="36" spans="1:5" x14ac:dyDescent="0.25">
      <c r="A36" s="7">
        <v>2025</v>
      </c>
      <c r="B36" s="8" t="s">
        <v>71</v>
      </c>
      <c r="C36" s="9" t="s">
        <v>71</v>
      </c>
      <c r="D36" s="8" t="s">
        <v>72</v>
      </c>
      <c r="E36" s="10">
        <v>321</v>
      </c>
    </row>
    <row r="37" spans="1:5" x14ac:dyDescent="0.25">
      <c r="A37" s="7">
        <v>2025</v>
      </c>
      <c r="B37" s="8" t="s">
        <v>73</v>
      </c>
      <c r="C37" s="9" t="s">
        <v>73</v>
      </c>
      <c r="D37" s="8" t="s">
        <v>74</v>
      </c>
      <c r="E37" s="10">
        <v>263</v>
      </c>
    </row>
    <row r="38" spans="1:5" x14ac:dyDescent="0.25">
      <c r="A38" s="7">
        <v>2025</v>
      </c>
      <c r="B38" s="8" t="s">
        <v>75</v>
      </c>
      <c r="C38" s="9" t="s">
        <v>75</v>
      </c>
      <c r="D38" s="8" t="s">
        <v>76</v>
      </c>
      <c r="E38" s="10">
        <v>0</v>
      </c>
    </row>
    <row r="39" spans="1:5" x14ac:dyDescent="0.25">
      <c r="A39" s="7">
        <v>2025</v>
      </c>
      <c r="B39" s="8" t="s">
        <v>77</v>
      </c>
      <c r="C39" s="9" t="s">
        <v>77</v>
      </c>
      <c r="D39" s="8" t="s">
        <v>78</v>
      </c>
      <c r="E39" s="10">
        <v>1061</v>
      </c>
    </row>
    <row r="40" spans="1:5" x14ac:dyDescent="0.25">
      <c r="A40" s="7">
        <v>2025</v>
      </c>
      <c r="B40" s="8" t="s">
        <v>79</v>
      </c>
      <c r="C40" s="9" t="s">
        <v>79</v>
      </c>
      <c r="D40" s="8" t="s">
        <v>80</v>
      </c>
      <c r="E40" s="10">
        <v>1761</v>
      </c>
    </row>
    <row r="41" spans="1:5" x14ac:dyDescent="0.25">
      <c r="A41" s="7">
        <v>2025</v>
      </c>
      <c r="B41" s="8" t="s">
        <v>81</v>
      </c>
      <c r="C41" s="9" t="s">
        <v>81</v>
      </c>
      <c r="D41" s="8" t="s">
        <v>82</v>
      </c>
      <c r="E41" s="10">
        <v>10141</v>
      </c>
    </row>
    <row r="42" spans="1:5" x14ac:dyDescent="0.25">
      <c r="A42" s="7">
        <v>2025</v>
      </c>
      <c r="B42" s="8" t="s">
        <v>83</v>
      </c>
      <c r="C42" s="9" t="s">
        <v>83</v>
      </c>
      <c r="D42" s="8" t="s">
        <v>84</v>
      </c>
      <c r="E42" s="10">
        <v>5414</v>
      </c>
    </row>
    <row r="43" spans="1:5" x14ac:dyDescent="0.25">
      <c r="A43" s="7">
        <v>2025</v>
      </c>
      <c r="B43" s="8" t="s">
        <v>85</v>
      </c>
      <c r="C43" s="9" t="s">
        <v>85</v>
      </c>
      <c r="D43" s="8" t="s">
        <v>86</v>
      </c>
      <c r="E43" s="10">
        <v>3998</v>
      </c>
    </row>
    <row r="44" spans="1:5" x14ac:dyDescent="0.25">
      <c r="A44" s="7">
        <v>2025</v>
      </c>
      <c r="B44" s="8" t="s">
        <v>87</v>
      </c>
      <c r="C44" s="9" t="s">
        <v>87</v>
      </c>
      <c r="D44" s="8" t="s">
        <v>88</v>
      </c>
      <c r="E44" s="10">
        <v>6324</v>
      </c>
    </row>
    <row r="45" spans="1:5" x14ac:dyDescent="0.25">
      <c r="A45" s="7">
        <v>2025</v>
      </c>
      <c r="B45" s="8" t="s">
        <v>89</v>
      </c>
      <c r="C45" s="9" t="s">
        <v>89</v>
      </c>
      <c r="D45" s="8" t="s">
        <v>90</v>
      </c>
      <c r="E45" s="10">
        <v>3704</v>
      </c>
    </row>
    <row r="46" spans="1:5" x14ac:dyDescent="0.25">
      <c r="A46" s="7">
        <v>2025</v>
      </c>
      <c r="B46" s="8" t="s">
        <v>91</v>
      </c>
      <c r="C46" s="9" t="s">
        <v>91</v>
      </c>
      <c r="D46" s="8" t="s">
        <v>92</v>
      </c>
      <c r="E46" s="10">
        <v>12536</v>
      </c>
    </row>
    <row r="47" spans="1:5" x14ac:dyDescent="0.25">
      <c r="A47" s="7">
        <v>2025</v>
      </c>
      <c r="B47" s="8" t="s">
        <v>93</v>
      </c>
      <c r="C47" s="9" t="s">
        <v>93</v>
      </c>
      <c r="D47" s="8" t="s">
        <v>94</v>
      </c>
      <c r="E47" s="10">
        <v>86439</v>
      </c>
    </row>
    <row r="48" spans="1:5" x14ac:dyDescent="0.25">
      <c r="A48" s="7">
        <v>2025</v>
      </c>
      <c r="B48" s="8" t="s">
        <v>95</v>
      </c>
      <c r="C48" s="9" t="s">
        <v>95</v>
      </c>
      <c r="D48" s="8" t="s">
        <v>96</v>
      </c>
      <c r="E48" s="10">
        <v>5935</v>
      </c>
    </row>
    <row r="49" spans="1:5" x14ac:dyDescent="0.25">
      <c r="A49" s="7">
        <v>2025</v>
      </c>
      <c r="B49" s="8" t="s">
        <v>97</v>
      </c>
      <c r="C49" s="9" t="s">
        <v>97</v>
      </c>
      <c r="D49" s="8" t="s">
        <v>98</v>
      </c>
      <c r="E49" s="10">
        <v>2993</v>
      </c>
    </row>
    <row r="50" spans="1:5" x14ac:dyDescent="0.25">
      <c r="A50" s="7">
        <v>2025</v>
      </c>
      <c r="B50" s="8" t="s">
        <v>99</v>
      </c>
      <c r="C50" s="9" t="s">
        <v>99</v>
      </c>
      <c r="D50" s="8" t="s">
        <v>100</v>
      </c>
      <c r="E50" s="10">
        <v>1820</v>
      </c>
    </row>
    <row r="51" spans="1:5" x14ac:dyDescent="0.25">
      <c r="A51" s="7">
        <v>2025</v>
      </c>
      <c r="B51" s="8" t="s">
        <v>101</v>
      </c>
      <c r="C51" s="9" t="s">
        <v>101</v>
      </c>
      <c r="D51" s="8" t="s">
        <v>102</v>
      </c>
      <c r="E51" s="10">
        <v>1584</v>
      </c>
    </row>
    <row r="52" spans="1:5" x14ac:dyDescent="0.25">
      <c r="A52" s="7">
        <v>2025</v>
      </c>
      <c r="B52" s="8" t="s">
        <v>103</v>
      </c>
      <c r="C52" s="9" t="s">
        <v>103</v>
      </c>
      <c r="D52" s="8" t="s">
        <v>104</v>
      </c>
      <c r="E52" s="10">
        <v>9532</v>
      </c>
    </row>
    <row r="53" spans="1:5" x14ac:dyDescent="0.25">
      <c r="A53" s="7">
        <v>2025</v>
      </c>
      <c r="B53" s="8" t="s">
        <v>105</v>
      </c>
      <c r="C53" s="9" t="s">
        <v>105</v>
      </c>
      <c r="D53" s="8" t="s">
        <v>106</v>
      </c>
      <c r="E53" s="10">
        <v>2498</v>
      </c>
    </row>
    <row r="54" spans="1:5" x14ac:dyDescent="0.25">
      <c r="A54" s="7">
        <v>2025</v>
      </c>
      <c r="B54" s="8" t="s">
        <v>107</v>
      </c>
      <c r="C54" s="9" t="s">
        <v>107</v>
      </c>
      <c r="D54" s="8" t="s">
        <v>108</v>
      </c>
      <c r="E54" s="10">
        <v>1994</v>
      </c>
    </row>
    <row r="55" spans="1:5" x14ac:dyDescent="0.25">
      <c r="A55" s="7">
        <v>2025</v>
      </c>
      <c r="B55" s="8" t="s">
        <v>109</v>
      </c>
      <c r="C55" s="9" t="s">
        <v>109</v>
      </c>
      <c r="D55" s="8" t="s">
        <v>110</v>
      </c>
      <c r="E55" s="10">
        <v>478</v>
      </c>
    </row>
    <row r="56" spans="1:5" x14ac:dyDescent="0.25">
      <c r="A56" s="7">
        <v>2025</v>
      </c>
      <c r="B56" s="8" t="s">
        <v>111</v>
      </c>
      <c r="C56" s="9" t="s">
        <v>111</v>
      </c>
      <c r="D56" s="8" t="s">
        <v>112</v>
      </c>
      <c r="E56" s="10">
        <v>5282</v>
      </c>
    </row>
    <row r="57" spans="1:5" x14ac:dyDescent="0.25">
      <c r="A57" s="7">
        <v>2025</v>
      </c>
      <c r="B57" s="8" t="s">
        <v>113</v>
      </c>
      <c r="C57" s="9" t="s">
        <v>113</v>
      </c>
      <c r="D57" s="8" t="s">
        <v>114</v>
      </c>
      <c r="E57" s="10">
        <v>4824</v>
      </c>
    </row>
    <row r="58" spans="1:5" x14ac:dyDescent="0.25">
      <c r="A58" s="7">
        <v>2025</v>
      </c>
      <c r="B58" s="8" t="s">
        <v>115</v>
      </c>
      <c r="C58" s="9" t="s">
        <v>115</v>
      </c>
      <c r="D58" s="8" t="s">
        <v>116</v>
      </c>
      <c r="E58" s="10">
        <v>6014</v>
      </c>
    </row>
    <row r="59" spans="1:5" x14ac:dyDescent="0.25">
      <c r="A59" s="7">
        <v>2025</v>
      </c>
      <c r="B59" s="8" t="s">
        <v>117</v>
      </c>
      <c r="C59" s="9" t="s">
        <v>117</v>
      </c>
      <c r="D59" s="8" t="s">
        <v>118</v>
      </c>
      <c r="E59" s="10">
        <v>2362</v>
      </c>
    </row>
    <row r="60" spans="1:5" x14ac:dyDescent="0.25">
      <c r="A60" s="7">
        <v>2025</v>
      </c>
      <c r="B60" s="8" t="s">
        <v>119</v>
      </c>
      <c r="C60" s="9" t="s">
        <v>119</v>
      </c>
      <c r="D60" s="8" t="s">
        <v>120</v>
      </c>
      <c r="E60" s="10">
        <v>458</v>
      </c>
    </row>
    <row r="61" spans="1:5" x14ac:dyDescent="0.25">
      <c r="A61" s="7">
        <v>2025</v>
      </c>
      <c r="B61" s="8" t="s">
        <v>121</v>
      </c>
      <c r="C61" s="9" t="s">
        <v>121</v>
      </c>
      <c r="D61" s="8" t="s">
        <v>122</v>
      </c>
      <c r="E61" s="10">
        <v>1675</v>
      </c>
    </row>
    <row r="62" spans="1:5" x14ac:dyDescent="0.25">
      <c r="A62" s="7">
        <v>2025</v>
      </c>
      <c r="B62" s="8" t="s">
        <v>123</v>
      </c>
      <c r="C62" s="9" t="s">
        <v>123</v>
      </c>
      <c r="D62" s="8" t="s">
        <v>124</v>
      </c>
      <c r="E62" s="10">
        <v>3210</v>
      </c>
    </row>
    <row r="63" spans="1:5" x14ac:dyDescent="0.25">
      <c r="A63" s="7">
        <v>2025</v>
      </c>
      <c r="B63" s="8" t="s">
        <v>125</v>
      </c>
      <c r="C63" s="9" t="s">
        <v>125</v>
      </c>
      <c r="D63" s="8" t="s">
        <v>126</v>
      </c>
      <c r="E63" s="10">
        <v>4737</v>
      </c>
    </row>
    <row r="64" spans="1:5" x14ac:dyDescent="0.25">
      <c r="A64" s="7">
        <v>2025</v>
      </c>
      <c r="B64" s="8" t="s">
        <v>127</v>
      </c>
      <c r="C64" s="9" t="s">
        <v>127</v>
      </c>
      <c r="D64" s="8" t="s">
        <v>128</v>
      </c>
      <c r="E64" s="10">
        <v>862</v>
      </c>
    </row>
    <row r="65" spans="1:5" x14ac:dyDescent="0.25">
      <c r="A65" s="7">
        <v>2025</v>
      </c>
      <c r="B65" s="8" t="s">
        <v>129</v>
      </c>
      <c r="C65" s="9" t="s">
        <v>129</v>
      </c>
      <c r="D65" s="8" t="s">
        <v>130</v>
      </c>
      <c r="E65" s="10">
        <v>919</v>
      </c>
    </row>
    <row r="66" spans="1:5" x14ac:dyDescent="0.25">
      <c r="A66" s="7">
        <v>2025</v>
      </c>
      <c r="B66" s="8" t="s">
        <v>131</v>
      </c>
      <c r="C66" s="9" t="s">
        <v>131</v>
      </c>
      <c r="D66" s="8" t="s">
        <v>132</v>
      </c>
      <c r="E66" s="10">
        <v>1688</v>
      </c>
    </row>
    <row r="67" spans="1:5" x14ac:dyDescent="0.25">
      <c r="A67" s="7">
        <v>2025</v>
      </c>
      <c r="B67" s="8" t="s">
        <v>133</v>
      </c>
      <c r="C67" s="9" t="s">
        <v>133</v>
      </c>
      <c r="D67" s="8" t="s">
        <v>134</v>
      </c>
      <c r="E67" s="10">
        <v>16700</v>
      </c>
    </row>
    <row r="68" spans="1:5" x14ac:dyDescent="0.25">
      <c r="A68" s="7">
        <v>2025</v>
      </c>
      <c r="B68" s="8" t="s">
        <v>135</v>
      </c>
      <c r="C68" s="9" t="s">
        <v>135</v>
      </c>
      <c r="D68" s="8" t="s">
        <v>136</v>
      </c>
      <c r="E68" s="10">
        <v>3209</v>
      </c>
    </row>
    <row r="69" spans="1:5" x14ac:dyDescent="0.25">
      <c r="A69" s="7">
        <v>2025</v>
      </c>
      <c r="B69" s="8" t="s">
        <v>137</v>
      </c>
      <c r="C69" s="9" t="s">
        <v>137</v>
      </c>
      <c r="D69" s="8" t="s">
        <v>138</v>
      </c>
      <c r="E69" s="10">
        <v>1681</v>
      </c>
    </row>
    <row r="70" spans="1:5" x14ac:dyDescent="0.25">
      <c r="A70" s="7">
        <v>2025</v>
      </c>
      <c r="B70" s="8" t="s">
        <v>139</v>
      </c>
      <c r="C70" s="9" t="s">
        <v>139</v>
      </c>
      <c r="D70" s="8" t="s">
        <v>140</v>
      </c>
      <c r="E70" s="10">
        <v>807</v>
      </c>
    </row>
    <row r="71" spans="1:5" x14ac:dyDescent="0.25">
      <c r="A71" s="7">
        <v>2025</v>
      </c>
      <c r="B71" s="8" t="s">
        <v>141</v>
      </c>
      <c r="C71" s="9" t="s">
        <v>141</v>
      </c>
      <c r="D71" s="8" t="s">
        <v>142</v>
      </c>
      <c r="E71" s="10">
        <v>30270</v>
      </c>
    </row>
    <row r="72" spans="1:5" x14ac:dyDescent="0.25">
      <c r="A72" s="7">
        <v>2025</v>
      </c>
      <c r="B72" s="8" t="s">
        <v>143</v>
      </c>
      <c r="C72" s="9" t="s">
        <v>143</v>
      </c>
      <c r="D72" s="8" t="s">
        <v>144</v>
      </c>
      <c r="E72" s="10">
        <v>1326</v>
      </c>
    </row>
    <row r="73" spans="1:5" x14ac:dyDescent="0.25">
      <c r="A73" s="7">
        <v>2025</v>
      </c>
      <c r="B73" s="8" t="s">
        <v>145</v>
      </c>
      <c r="C73" s="9" t="s">
        <v>145</v>
      </c>
      <c r="D73" s="8" t="s">
        <v>146</v>
      </c>
      <c r="E73" s="10">
        <v>1781</v>
      </c>
    </row>
    <row r="74" spans="1:5" x14ac:dyDescent="0.25">
      <c r="A74" s="7">
        <v>2025</v>
      </c>
      <c r="B74" s="8" t="s">
        <v>147</v>
      </c>
      <c r="C74" s="9" t="s">
        <v>147</v>
      </c>
      <c r="D74" s="8" t="s">
        <v>148</v>
      </c>
      <c r="E74" s="10">
        <v>1809</v>
      </c>
    </row>
    <row r="75" spans="1:5" x14ac:dyDescent="0.25">
      <c r="A75" s="7">
        <v>2025</v>
      </c>
      <c r="B75" s="8" t="s">
        <v>149</v>
      </c>
      <c r="C75" s="9" t="s">
        <v>149</v>
      </c>
      <c r="D75" s="8" t="s">
        <v>150</v>
      </c>
      <c r="E75" s="10">
        <v>158</v>
      </c>
    </row>
    <row r="76" spans="1:5" x14ac:dyDescent="0.25">
      <c r="A76" s="7">
        <v>2025</v>
      </c>
      <c r="B76" s="8" t="s">
        <v>151</v>
      </c>
      <c r="C76" s="9" t="s">
        <v>151</v>
      </c>
      <c r="D76" s="8" t="s">
        <v>152</v>
      </c>
      <c r="E76" s="10">
        <v>1221</v>
      </c>
    </row>
    <row r="77" spans="1:5" x14ac:dyDescent="0.25">
      <c r="A77" s="7">
        <v>2025</v>
      </c>
      <c r="B77" s="8" t="s">
        <v>153</v>
      </c>
      <c r="C77" s="9" t="s">
        <v>153</v>
      </c>
      <c r="D77" s="8" t="s">
        <v>154</v>
      </c>
      <c r="E77" s="10">
        <v>40039</v>
      </c>
    </row>
    <row r="78" spans="1:5" x14ac:dyDescent="0.25">
      <c r="A78" s="7">
        <v>2025</v>
      </c>
      <c r="B78" s="8" t="s">
        <v>155</v>
      </c>
      <c r="C78" s="9" t="s">
        <v>155</v>
      </c>
      <c r="D78" s="8" t="s">
        <v>156</v>
      </c>
      <c r="E78" s="10">
        <v>3471</v>
      </c>
    </row>
    <row r="79" spans="1:5" x14ac:dyDescent="0.25">
      <c r="A79" s="7">
        <v>2025</v>
      </c>
      <c r="B79" s="8" t="s">
        <v>157</v>
      </c>
      <c r="C79" s="9" t="s">
        <v>157</v>
      </c>
      <c r="D79" s="8" t="s">
        <v>158</v>
      </c>
      <c r="E79" s="10">
        <v>23859</v>
      </c>
    </row>
    <row r="80" spans="1:5" x14ac:dyDescent="0.25">
      <c r="A80" s="7">
        <v>2025</v>
      </c>
      <c r="B80" s="8" t="s">
        <v>159</v>
      </c>
      <c r="C80" s="9" t="s">
        <v>159</v>
      </c>
      <c r="D80" s="8" t="s">
        <v>160</v>
      </c>
      <c r="E80" s="10">
        <v>405</v>
      </c>
    </row>
    <row r="81" spans="1:5" x14ac:dyDescent="0.25">
      <c r="A81" s="7">
        <v>2025</v>
      </c>
      <c r="B81" s="8" t="s">
        <v>161</v>
      </c>
      <c r="C81" s="9" t="s">
        <v>161</v>
      </c>
      <c r="D81" s="8" t="s">
        <v>162</v>
      </c>
      <c r="E81" s="10">
        <v>69352</v>
      </c>
    </row>
    <row r="82" spans="1:5" x14ac:dyDescent="0.25">
      <c r="A82" s="7">
        <v>2025</v>
      </c>
      <c r="B82" s="8" t="s">
        <v>163</v>
      </c>
      <c r="C82" s="9" t="s">
        <v>163</v>
      </c>
      <c r="D82" s="8" t="s">
        <v>164</v>
      </c>
      <c r="E82" s="10">
        <v>5378</v>
      </c>
    </row>
    <row r="83" spans="1:5" x14ac:dyDescent="0.25">
      <c r="A83" s="7">
        <v>2025</v>
      </c>
      <c r="B83" s="8" t="s">
        <v>165</v>
      </c>
      <c r="C83" s="9" t="s">
        <v>165</v>
      </c>
      <c r="D83" s="8" t="s">
        <v>166</v>
      </c>
      <c r="E83" s="10">
        <v>10139</v>
      </c>
    </row>
    <row r="84" spans="1:5" x14ac:dyDescent="0.25">
      <c r="A84" s="7">
        <v>2025</v>
      </c>
      <c r="B84" s="8" t="s">
        <v>167</v>
      </c>
      <c r="C84" s="9" t="s">
        <v>167</v>
      </c>
      <c r="D84" s="8" t="s">
        <v>168</v>
      </c>
      <c r="E84" s="10">
        <v>349</v>
      </c>
    </row>
    <row r="85" spans="1:5" x14ac:dyDescent="0.25">
      <c r="A85" s="7">
        <v>2025</v>
      </c>
      <c r="B85" s="8" t="s">
        <v>169</v>
      </c>
      <c r="C85" s="9" t="s">
        <v>169</v>
      </c>
      <c r="D85" s="8" t="s">
        <v>170</v>
      </c>
      <c r="E85" s="10">
        <v>0</v>
      </c>
    </row>
    <row r="86" spans="1:5" x14ac:dyDescent="0.25">
      <c r="A86" s="7">
        <v>2025</v>
      </c>
      <c r="B86" s="8" t="s">
        <v>171</v>
      </c>
      <c r="C86" s="9" t="s">
        <v>171</v>
      </c>
      <c r="D86" s="8" t="s">
        <v>172</v>
      </c>
      <c r="E86" s="10">
        <v>695</v>
      </c>
    </row>
    <row r="87" spans="1:5" x14ac:dyDescent="0.25">
      <c r="A87" s="7">
        <v>2025</v>
      </c>
      <c r="B87" s="8" t="s">
        <v>173</v>
      </c>
      <c r="C87" s="9" t="s">
        <v>173</v>
      </c>
      <c r="D87" s="8" t="s">
        <v>174</v>
      </c>
      <c r="E87" s="10">
        <v>153355</v>
      </c>
    </row>
    <row r="88" spans="1:5" x14ac:dyDescent="0.25">
      <c r="A88" s="7">
        <v>2025</v>
      </c>
      <c r="B88" s="8" t="s">
        <v>175</v>
      </c>
      <c r="C88" s="9" t="s">
        <v>175</v>
      </c>
      <c r="D88" s="8" t="s">
        <v>176</v>
      </c>
      <c r="E88" s="10">
        <v>114</v>
      </c>
    </row>
    <row r="89" spans="1:5" x14ac:dyDescent="0.25">
      <c r="A89" s="7">
        <v>2025</v>
      </c>
      <c r="B89" s="8" t="s">
        <v>177</v>
      </c>
      <c r="C89" s="9" t="s">
        <v>177</v>
      </c>
      <c r="D89" s="8" t="s">
        <v>178</v>
      </c>
      <c r="E89" s="10">
        <v>4762</v>
      </c>
    </row>
    <row r="90" spans="1:5" x14ac:dyDescent="0.25">
      <c r="A90" s="7">
        <v>2025</v>
      </c>
      <c r="B90" s="8" t="s">
        <v>179</v>
      </c>
      <c r="C90" s="9" t="s">
        <v>179</v>
      </c>
      <c r="D90" s="8" t="s">
        <v>180</v>
      </c>
      <c r="E90" s="10">
        <v>39500</v>
      </c>
    </row>
    <row r="91" spans="1:5" x14ac:dyDescent="0.25">
      <c r="A91" s="7">
        <v>2025</v>
      </c>
      <c r="B91" s="8" t="s">
        <v>181</v>
      </c>
      <c r="C91" s="9" t="s">
        <v>181</v>
      </c>
      <c r="D91" s="8" t="s">
        <v>182</v>
      </c>
      <c r="E91" s="10">
        <v>1251</v>
      </c>
    </row>
    <row r="92" spans="1:5" x14ac:dyDescent="0.25">
      <c r="A92" s="7">
        <v>2025</v>
      </c>
      <c r="B92" s="8" t="s">
        <v>183</v>
      </c>
      <c r="C92" s="9" t="s">
        <v>183</v>
      </c>
      <c r="D92" s="8" t="s">
        <v>184</v>
      </c>
      <c r="E92" s="10">
        <v>4681</v>
      </c>
    </row>
    <row r="93" spans="1:5" x14ac:dyDescent="0.25">
      <c r="A93" s="7">
        <v>2025</v>
      </c>
      <c r="B93" s="8" t="s">
        <v>185</v>
      </c>
      <c r="C93" s="9" t="s">
        <v>185</v>
      </c>
      <c r="D93" s="8" t="s">
        <v>186</v>
      </c>
      <c r="E93" s="10">
        <v>6763</v>
      </c>
    </row>
    <row r="94" spans="1:5" x14ac:dyDescent="0.25">
      <c r="A94" s="7">
        <v>2025</v>
      </c>
      <c r="B94" s="8" t="s">
        <v>187</v>
      </c>
      <c r="C94" s="9" t="s">
        <v>187</v>
      </c>
      <c r="D94" s="8" t="s">
        <v>188</v>
      </c>
      <c r="E94" s="10">
        <v>2620</v>
      </c>
    </row>
    <row r="95" spans="1:5" x14ac:dyDescent="0.25">
      <c r="A95" s="7">
        <v>2025</v>
      </c>
      <c r="B95" s="8" t="s">
        <v>189</v>
      </c>
      <c r="C95" s="9" t="s">
        <v>189</v>
      </c>
      <c r="D95" s="8" t="s">
        <v>190</v>
      </c>
      <c r="E95" s="10">
        <v>920</v>
      </c>
    </row>
    <row r="96" spans="1:5" x14ac:dyDescent="0.25">
      <c r="A96" s="7">
        <v>2025</v>
      </c>
      <c r="B96" s="8" t="s">
        <v>191</v>
      </c>
      <c r="C96" s="9" t="s">
        <v>192</v>
      </c>
      <c r="D96" s="8" t="s">
        <v>193</v>
      </c>
      <c r="E96" s="10">
        <v>0</v>
      </c>
    </row>
    <row r="97" spans="1:5" x14ac:dyDescent="0.25">
      <c r="A97" s="7">
        <v>2025</v>
      </c>
      <c r="B97" s="8" t="s">
        <v>194</v>
      </c>
      <c r="C97" s="9" t="s">
        <v>194</v>
      </c>
      <c r="D97" s="8" t="s">
        <v>195</v>
      </c>
      <c r="E97" s="10">
        <v>3713</v>
      </c>
    </row>
    <row r="98" spans="1:5" x14ac:dyDescent="0.25">
      <c r="A98" s="7">
        <v>2025</v>
      </c>
      <c r="B98" s="8" t="s">
        <v>196</v>
      </c>
      <c r="C98" s="9" t="s">
        <v>196</v>
      </c>
      <c r="D98" s="8" t="s">
        <v>197</v>
      </c>
      <c r="E98" s="10">
        <v>0</v>
      </c>
    </row>
    <row r="99" spans="1:5" x14ac:dyDescent="0.25">
      <c r="A99" s="7">
        <v>2025</v>
      </c>
      <c r="B99" s="8" t="s">
        <v>198</v>
      </c>
      <c r="C99" s="9" t="s">
        <v>198</v>
      </c>
      <c r="D99" s="8" t="s">
        <v>199</v>
      </c>
      <c r="E99" s="10">
        <v>919</v>
      </c>
    </row>
    <row r="100" spans="1:5" x14ac:dyDescent="0.25">
      <c r="A100" s="7">
        <v>2025</v>
      </c>
      <c r="B100" s="8" t="s">
        <v>200</v>
      </c>
      <c r="C100" s="9" t="s">
        <v>200</v>
      </c>
      <c r="D100" s="8" t="s">
        <v>201</v>
      </c>
      <c r="E100" s="10">
        <v>2969</v>
      </c>
    </row>
    <row r="101" spans="1:5" x14ac:dyDescent="0.25">
      <c r="A101" s="7">
        <v>2025</v>
      </c>
      <c r="B101" s="8" t="s">
        <v>202</v>
      </c>
      <c r="C101" s="9" t="s">
        <v>202</v>
      </c>
      <c r="D101" s="8" t="s">
        <v>203</v>
      </c>
      <c r="E101" s="10">
        <v>0</v>
      </c>
    </row>
    <row r="102" spans="1:5" x14ac:dyDescent="0.25">
      <c r="A102" s="7">
        <v>2025</v>
      </c>
      <c r="B102" s="8" t="s">
        <v>204</v>
      </c>
      <c r="C102" s="9" t="s">
        <v>204</v>
      </c>
      <c r="D102" s="8" t="s">
        <v>205</v>
      </c>
      <c r="E102" s="10">
        <v>4539</v>
      </c>
    </row>
    <row r="103" spans="1:5" x14ac:dyDescent="0.25">
      <c r="A103" s="7">
        <v>2025</v>
      </c>
      <c r="B103" s="8" t="s">
        <v>206</v>
      </c>
      <c r="C103" s="9" t="s">
        <v>206</v>
      </c>
      <c r="D103" s="8" t="s">
        <v>207</v>
      </c>
      <c r="E103" s="10">
        <v>1845</v>
      </c>
    </row>
    <row r="104" spans="1:5" x14ac:dyDescent="0.25">
      <c r="A104" s="7">
        <v>2025</v>
      </c>
      <c r="B104" s="8" t="s">
        <v>208</v>
      </c>
      <c r="C104" s="9" t="s">
        <v>208</v>
      </c>
      <c r="D104" s="8" t="s">
        <v>209</v>
      </c>
      <c r="E104" s="10">
        <v>1237</v>
      </c>
    </row>
    <row r="105" spans="1:5" x14ac:dyDescent="0.25">
      <c r="A105" s="7">
        <v>2025</v>
      </c>
      <c r="B105" s="8" t="s">
        <v>210</v>
      </c>
      <c r="C105" s="9" t="s">
        <v>210</v>
      </c>
      <c r="D105" s="8" t="s">
        <v>211</v>
      </c>
      <c r="E105" s="10">
        <v>2436</v>
      </c>
    </row>
    <row r="106" spans="1:5" x14ac:dyDescent="0.25">
      <c r="A106" s="7">
        <v>2025</v>
      </c>
      <c r="B106" s="8" t="s">
        <v>212</v>
      </c>
      <c r="C106" s="9" t="s">
        <v>212</v>
      </c>
      <c r="D106" s="8" t="s">
        <v>213</v>
      </c>
      <c r="E106" s="10">
        <v>2982</v>
      </c>
    </row>
    <row r="107" spans="1:5" x14ac:dyDescent="0.25">
      <c r="A107" s="7">
        <v>2025</v>
      </c>
      <c r="B107" s="8" t="s">
        <v>214</v>
      </c>
      <c r="C107" s="9" t="s">
        <v>214</v>
      </c>
      <c r="D107" s="8" t="s">
        <v>215</v>
      </c>
      <c r="E107" s="10">
        <v>287</v>
      </c>
    </row>
    <row r="108" spans="1:5" x14ac:dyDescent="0.25">
      <c r="A108" s="7">
        <v>2025</v>
      </c>
      <c r="B108" s="8" t="s">
        <v>216</v>
      </c>
      <c r="C108" s="9" t="s">
        <v>216</v>
      </c>
      <c r="D108" s="8" t="s">
        <v>217</v>
      </c>
      <c r="E108" s="10">
        <v>7081</v>
      </c>
    </row>
    <row r="109" spans="1:5" x14ac:dyDescent="0.25">
      <c r="A109" s="7">
        <v>2025</v>
      </c>
      <c r="B109" s="8" t="s">
        <v>218</v>
      </c>
      <c r="C109" s="9" t="s">
        <v>218</v>
      </c>
      <c r="D109" s="8" t="s">
        <v>219</v>
      </c>
      <c r="E109" s="10">
        <v>2394</v>
      </c>
    </row>
    <row r="110" spans="1:5" x14ac:dyDescent="0.25">
      <c r="A110" s="7">
        <v>2025</v>
      </c>
      <c r="B110" s="8" t="s">
        <v>220</v>
      </c>
      <c r="C110" s="9" t="s">
        <v>220</v>
      </c>
      <c r="D110" s="8" t="s">
        <v>221</v>
      </c>
      <c r="E110" s="10">
        <v>3705</v>
      </c>
    </row>
    <row r="111" spans="1:5" x14ac:dyDescent="0.25">
      <c r="A111" s="7">
        <v>2025</v>
      </c>
      <c r="B111" s="8" t="s">
        <v>222</v>
      </c>
      <c r="C111" s="9" t="s">
        <v>222</v>
      </c>
      <c r="D111" s="8" t="s">
        <v>223</v>
      </c>
      <c r="E111" s="10">
        <v>3608</v>
      </c>
    </row>
    <row r="112" spans="1:5" x14ac:dyDescent="0.25">
      <c r="A112" s="7">
        <v>2025</v>
      </c>
      <c r="B112" s="8" t="s">
        <v>224</v>
      </c>
      <c r="C112" s="9" t="s">
        <v>224</v>
      </c>
      <c r="D112" s="8" t="s">
        <v>225</v>
      </c>
      <c r="E112" s="10">
        <v>1843</v>
      </c>
    </row>
    <row r="113" spans="1:5" x14ac:dyDescent="0.25">
      <c r="A113" s="7">
        <v>2025</v>
      </c>
      <c r="B113" s="8" t="s">
        <v>226</v>
      </c>
      <c r="C113" s="9" t="s">
        <v>226</v>
      </c>
      <c r="D113" s="8" t="s">
        <v>227</v>
      </c>
      <c r="E113" s="10">
        <v>1468</v>
      </c>
    </row>
    <row r="114" spans="1:5" x14ac:dyDescent="0.25">
      <c r="A114" s="7">
        <v>2025</v>
      </c>
      <c r="B114" s="8" t="s">
        <v>228</v>
      </c>
      <c r="C114" s="9" t="s">
        <v>228</v>
      </c>
      <c r="D114" s="8" t="s">
        <v>229</v>
      </c>
      <c r="E114" s="10">
        <v>100</v>
      </c>
    </row>
    <row r="115" spans="1:5" x14ac:dyDescent="0.25">
      <c r="A115" s="7">
        <v>2025</v>
      </c>
      <c r="B115" s="8" t="s">
        <v>230</v>
      </c>
      <c r="C115" s="9" t="s">
        <v>230</v>
      </c>
      <c r="D115" s="8" t="s">
        <v>231</v>
      </c>
      <c r="E115" s="10">
        <v>1072</v>
      </c>
    </row>
    <row r="116" spans="1:5" x14ac:dyDescent="0.25">
      <c r="A116" s="7">
        <v>2025</v>
      </c>
      <c r="B116" s="8" t="s">
        <v>232</v>
      </c>
      <c r="C116" s="9" t="s">
        <v>232</v>
      </c>
      <c r="D116" s="8" t="s">
        <v>233</v>
      </c>
      <c r="E116" s="10">
        <v>1554</v>
      </c>
    </row>
    <row r="117" spans="1:5" x14ac:dyDescent="0.25">
      <c r="A117" s="7">
        <v>2025</v>
      </c>
      <c r="B117" s="8" t="s">
        <v>234</v>
      </c>
      <c r="C117" s="9" t="s">
        <v>234</v>
      </c>
      <c r="D117" s="8" t="s">
        <v>235</v>
      </c>
      <c r="E117" s="10">
        <v>630</v>
      </c>
    </row>
    <row r="118" spans="1:5" x14ac:dyDescent="0.25">
      <c r="A118" s="7">
        <v>2025</v>
      </c>
      <c r="B118" s="8" t="s">
        <v>236</v>
      </c>
      <c r="C118" s="9" t="s">
        <v>236</v>
      </c>
      <c r="D118" s="8" t="s">
        <v>237</v>
      </c>
      <c r="E118" s="10">
        <v>7646</v>
      </c>
    </row>
    <row r="119" spans="1:5" x14ac:dyDescent="0.25">
      <c r="A119" s="7">
        <v>2025</v>
      </c>
      <c r="B119" s="8" t="s">
        <v>238</v>
      </c>
      <c r="C119" s="9" t="s">
        <v>238</v>
      </c>
      <c r="D119" s="8" t="s">
        <v>239</v>
      </c>
      <c r="E119" s="10">
        <v>0</v>
      </c>
    </row>
    <row r="120" spans="1:5" x14ac:dyDescent="0.25">
      <c r="A120" s="7">
        <v>2025</v>
      </c>
      <c r="B120" s="8" t="s">
        <v>240</v>
      </c>
      <c r="C120" s="9" t="s">
        <v>240</v>
      </c>
      <c r="D120" s="8" t="s">
        <v>241</v>
      </c>
      <c r="E120" s="10">
        <v>5297</v>
      </c>
    </row>
    <row r="121" spans="1:5" x14ac:dyDescent="0.25">
      <c r="A121" s="7">
        <v>2025</v>
      </c>
      <c r="B121" s="8" t="s">
        <v>242</v>
      </c>
      <c r="C121" s="9" t="s">
        <v>242</v>
      </c>
      <c r="D121" s="8" t="s">
        <v>243</v>
      </c>
      <c r="E121" s="10">
        <v>8875</v>
      </c>
    </row>
    <row r="122" spans="1:5" x14ac:dyDescent="0.25">
      <c r="A122" s="7">
        <v>2025</v>
      </c>
      <c r="B122" s="8" t="s">
        <v>244</v>
      </c>
      <c r="C122" s="9" t="s">
        <v>244</v>
      </c>
      <c r="D122" s="8" t="s">
        <v>245</v>
      </c>
      <c r="E122" s="10">
        <v>2861</v>
      </c>
    </row>
    <row r="123" spans="1:5" x14ac:dyDescent="0.25">
      <c r="A123" s="7">
        <v>2025</v>
      </c>
      <c r="B123" s="8" t="s">
        <v>246</v>
      </c>
      <c r="C123" s="9" t="s">
        <v>246</v>
      </c>
      <c r="D123" s="8" t="s">
        <v>247</v>
      </c>
      <c r="E123" s="10">
        <v>0</v>
      </c>
    </row>
    <row r="124" spans="1:5" x14ac:dyDescent="0.25">
      <c r="A124" s="7">
        <v>2025</v>
      </c>
      <c r="B124" s="8" t="s">
        <v>248</v>
      </c>
      <c r="C124" s="9" t="s">
        <v>248</v>
      </c>
      <c r="D124" s="8" t="s">
        <v>249</v>
      </c>
      <c r="E124" s="10">
        <v>1856</v>
      </c>
    </row>
    <row r="125" spans="1:5" x14ac:dyDescent="0.25">
      <c r="A125" s="7">
        <v>2025</v>
      </c>
      <c r="B125" s="8" t="s">
        <v>250</v>
      </c>
      <c r="C125" s="9" t="s">
        <v>250</v>
      </c>
      <c r="D125" s="8" t="s">
        <v>251</v>
      </c>
      <c r="E125" s="10">
        <v>4054</v>
      </c>
    </row>
    <row r="126" spans="1:5" x14ac:dyDescent="0.25">
      <c r="A126" s="7">
        <v>2025</v>
      </c>
      <c r="B126" s="8" t="s">
        <v>252</v>
      </c>
      <c r="C126" s="9" t="s">
        <v>252</v>
      </c>
      <c r="D126" s="8" t="s">
        <v>253</v>
      </c>
      <c r="E126" s="10">
        <v>4798</v>
      </c>
    </row>
    <row r="127" spans="1:5" x14ac:dyDescent="0.25">
      <c r="A127" s="7">
        <v>2025</v>
      </c>
      <c r="B127" s="8" t="s">
        <v>254</v>
      </c>
      <c r="C127" s="9" t="s">
        <v>254</v>
      </c>
      <c r="D127" s="8" t="s">
        <v>255</v>
      </c>
      <c r="E127" s="10">
        <v>3917</v>
      </c>
    </row>
    <row r="128" spans="1:5" x14ac:dyDescent="0.25">
      <c r="A128" s="7">
        <v>2025</v>
      </c>
      <c r="B128" s="8" t="s">
        <v>256</v>
      </c>
      <c r="C128" s="9" t="s">
        <v>256</v>
      </c>
      <c r="D128" s="8" t="s">
        <v>257</v>
      </c>
      <c r="E128" s="10">
        <v>3873</v>
      </c>
    </row>
    <row r="129" spans="1:5" x14ac:dyDescent="0.25">
      <c r="A129" s="7">
        <v>2025</v>
      </c>
      <c r="B129" s="8" t="s">
        <v>258</v>
      </c>
      <c r="C129" s="9" t="s">
        <v>258</v>
      </c>
      <c r="D129" s="8" t="s">
        <v>259</v>
      </c>
      <c r="E129" s="10">
        <v>2779</v>
      </c>
    </row>
    <row r="130" spans="1:5" x14ac:dyDescent="0.25">
      <c r="A130" s="7">
        <v>2025</v>
      </c>
      <c r="B130" s="8" t="s">
        <v>260</v>
      </c>
      <c r="C130" s="9" t="s">
        <v>260</v>
      </c>
      <c r="D130" s="8" t="s">
        <v>261</v>
      </c>
      <c r="E130" s="10">
        <v>3199</v>
      </c>
    </row>
    <row r="131" spans="1:5" x14ac:dyDescent="0.25">
      <c r="A131" s="7">
        <v>2025</v>
      </c>
      <c r="B131" s="8" t="s">
        <v>262</v>
      </c>
      <c r="C131" s="9" t="s">
        <v>262</v>
      </c>
      <c r="D131" s="8" t="s">
        <v>263</v>
      </c>
      <c r="E131" s="10">
        <v>53</v>
      </c>
    </row>
    <row r="132" spans="1:5" x14ac:dyDescent="0.25">
      <c r="A132" s="7">
        <v>2025</v>
      </c>
      <c r="B132" s="8" t="s">
        <v>264</v>
      </c>
      <c r="C132" s="9" t="s">
        <v>264</v>
      </c>
      <c r="D132" s="8" t="s">
        <v>265</v>
      </c>
      <c r="E132" s="10">
        <v>1947</v>
      </c>
    </row>
    <row r="133" spans="1:5" x14ac:dyDescent="0.25">
      <c r="A133" s="7">
        <v>2025</v>
      </c>
      <c r="B133" s="8" t="s">
        <v>266</v>
      </c>
      <c r="C133" s="9" t="s">
        <v>266</v>
      </c>
      <c r="D133" s="8" t="s">
        <v>267</v>
      </c>
      <c r="E133" s="10">
        <v>606</v>
      </c>
    </row>
    <row r="134" spans="1:5" x14ac:dyDescent="0.25">
      <c r="A134" s="7">
        <v>2025</v>
      </c>
      <c r="B134" s="8" t="s">
        <v>268</v>
      </c>
      <c r="C134" s="9" t="s">
        <v>268</v>
      </c>
      <c r="D134" s="8" t="s">
        <v>269</v>
      </c>
      <c r="E134" s="10">
        <v>3346</v>
      </c>
    </row>
    <row r="135" spans="1:5" x14ac:dyDescent="0.25">
      <c r="A135" s="7">
        <v>2025</v>
      </c>
      <c r="B135" s="8" t="s">
        <v>270</v>
      </c>
      <c r="C135" s="9" t="s">
        <v>270</v>
      </c>
      <c r="D135" s="8" t="s">
        <v>271</v>
      </c>
      <c r="E135" s="10">
        <v>5012</v>
      </c>
    </row>
    <row r="136" spans="1:5" x14ac:dyDescent="0.25">
      <c r="A136" s="7">
        <v>2025</v>
      </c>
      <c r="B136" s="8" t="s">
        <v>272</v>
      </c>
      <c r="C136" s="9" t="s">
        <v>272</v>
      </c>
      <c r="D136" s="8" t="s">
        <v>273</v>
      </c>
      <c r="E136" s="10">
        <v>2335</v>
      </c>
    </row>
    <row r="137" spans="1:5" x14ac:dyDescent="0.25">
      <c r="A137" s="7">
        <v>2025</v>
      </c>
      <c r="B137" s="8" t="s">
        <v>274</v>
      </c>
      <c r="C137" s="9" t="s">
        <v>274</v>
      </c>
      <c r="D137" s="8" t="s">
        <v>275</v>
      </c>
      <c r="E137" s="10">
        <v>1759</v>
      </c>
    </row>
    <row r="138" spans="1:5" x14ac:dyDescent="0.25">
      <c r="A138" s="7">
        <v>2025</v>
      </c>
      <c r="B138" s="8" t="s">
        <v>276</v>
      </c>
      <c r="C138" s="9" t="s">
        <v>276</v>
      </c>
      <c r="D138" s="8" t="s">
        <v>277</v>
      </c>
      <c r="E138" s="10">
        <v>7523</v>
      </c>
    </row>
    <row r="139" spans="1:5" x14ac:dyDescent="0.25">
      <c r="A139" s="7">
        <v>2025</v>
      </c>
      <c r="B139" s="8" t="s">
        <v>278</v>
      </c>
      <c r="C139" s="9" t="s">
        <v>278</v>
      </c>
      <c r="D139" s="8" t="s">
        <v>279</v>
      </c>
      <c r="E139" s="10">
        <v>1279</v>
      </c>
    </row>
    <row r="140" spans="1:5" x14ac:dyDescent="0.25">
      <c r="A140" s="7">
        <v>2025</v>
      </c>
      <c r="B140" s="8" t="s">
        <v>280</v>
      </c>
      <c r="C140" s="9" t="s">
        <v>280</v>
      </c>
      <c r="D140" s="8" t="s">
        <v>281</v>
      </c>
      <c r="E140" s="10">
        <v>6388</v>
      </c>
    </row>
    <row r="141" spans="1:5" x14ac:dyDescent="0.25">
      <c r="A141" s="7">
        <v>2025</v>
      </c>
      <c r="B141" s="8" t="s">
        <v>282</v>
      </c>
      <c r="C141" s="9" t="s">
        <v>282</v>
      </c>
      <c r="D141" s="8" t="s">
        <v>283</v>
      </c>
      <c r="E141" s="10">
        <v>5686</v>
      </c>
    </row>
    <row r="142" spans="1:5" x14ac:dyDescent="0.25">
      <c r="A142" s="7">
        <v>2025</v>
      </c>
      <c r="B142" s="8" t="s">
        <v>284</v>
      </c>
      <c r="C142" s="9" t="s">
        <v>284</v>
      </c>
      <c r="D142" s="8" t="s">
        <v>285</v>
      </c>
      <c r="E142" s="10">
        <v>4031</v>
      </c>
    </row>
    <row r="143" spans="1:5" x14ac:dyDescent="0.25">
      <c r="A143" s="7">
        <v>2025</v>
      </c>
      <c r="B143" s="8" t="s">
        <v>286</v>
      </c>
      <c r="C143" s="9" t="s">
        <v>286</v>
      </c>
      <c r="D143" s="8" t="s">
        <v>287</v>
      </c>
      <c r="E143" s="10">
        <v>1210</v>
      </c>
    </row>
    <row r="144" spans="1:5" x14ac:dyDescent="0.25">
      <c r="A144" s="7">
        <v>2025</v>
      </c>
      <c r="B144" s="8" t="s">
        <v>288</v>
      </c>
      <c r="C144" s="9" t="s">
        <v>288</v>
      </c>
      <c r="D144" s="8" t="s">
        <v>289</v>
      </c>
      <c r="E144" s="10">
        <v>0</v>
      </c>
    </row>
    <row r="145" spans="1:5" x14ac:dyDescent="0.25">
      <c r="A145" s="7">
        <v>2025</v>
      </c>
      <c r="B145" s="8" t="s">
        <v>290</v>
      </c>
      <c r="C145" s="9" t="s">
        <v>290</v>
      </c>
      <c r="D145" s="8" t="s">
        <v>291</v>
      </c>
      <c r="E145" s="10">
        <v>4954</v>
      </c>
    </row>
    <row r="146" spans="1:5" x14ac:dyDescent="0.25">
      <c r="A146" s="7">
        <v>2025</v>
      </c>
      <c r="B146" s="8" t="s">
        <v>292</v>
      </c>
      <c r="C146" s="9" t="s">
        <v>292</v>
      </c>
      <c r="D146" s="8" t="s">
        <v>293</v>
      </c>
      <c r="E146" s="10">
        <v>105056</v>
      </c>
    </row>
    <row r="147" spans="1:5" x14ac:dyDescent="0.25">
      <c r="A147" s="7">
        <v>2025</v>
      </c>
      <c r="B147" s="8" t="s">
        <v>294</v>
      </c>
      <c r="C147" s="9" t="s">
        <v>294</v>
      </c>
      <c r="D147" s="8" t="s">
        <v>295</v>
      </c>
      <c r="E147" s="10">
        <v>3620</v>
      </c>
    </row>
    <row r="148" spans="1:5" x14ac:dyDescent="0.25">
      <c r="A148" s="7">
        <v>2025</v>
      </c>
      <c r="B148" s="8" t="s">
        <v>296</v>
      </c>
      <c r="C148" s="9" t="s">
        <v>296</v>
      </c>
      <c r="D148" s="8" t="s">
        <v>297</v>
      </c>
      <c r="E148" s="10">
        <v>1534</v>
      </c>
    </row>
    <row r="149" spans="1:5" x14ac:dyDescent="0.25">
      <c r="A149" s="7">
        <v>2025</v>
      </c>
      <c r="B149" s="8" t="s">
        <v>298</v>
      </c>
      <c r="C149" s="9" t="s">
        <v>298</v>
      </c>
      <c r="D149" s="8" t="s">
        <v>299</v>
      </c>
      <c r="E149" s="10">
        <v>589</v>
      </c>
    </row>
    <row r="150" spans="1:5" x14ac:dyDescent="0.25">
      <c r="A150" s="7">
        <v>2025</v>
      </c>
      <c r="B150" s="8" t="s">
        <v>300</v>
      </c>
      <c r="C150" s="9" t="s">
        <v>300</v>
      </c>
      <c r="D150" s="8" t="s">
        <v>301</v>
      </c>
      <c r="E150" s="10">
        <v>102</v>
      </c>
    </row>
    <row r="151" spans="1:5" x14ac:dyDescent="0.25">
      <c r="A151" s="7">
        <v>2025</v>
      </c>
      <c r="B151" s="8" t="s">
        <v>302</v>
      </c>
      <c r="C151" s="9" t="s">
        <v>302</v>
      </c>
      <c r="D151" s="8" t="s">
        <v>303</v>
      </c>
      <c r="E151" s="10">
        <v>57375</v>
      </c>
    </row>
    <row r="152" spans="1:5" x14ac:dyDescent="0.25">
      <c r="A152" s="7">
        <v>2025</v>
      </c>
      <c r="B152" s="8" t="s">
        <v>304</v>
      </c>
      <c r="C152" s="9" t="s">
        <v>304</v>
      </c>
      <c r="D152" s="8" t="s">
        <v>305</v>
      </c>
      <c r="E152" s="10">
        <v>8338</v>
      </c>
    </row>
    <row r="153" spans="1:5" x14ac:dyDescent="0.25">
      <c r="A153" s="7">
        <v>2025</v>
      </c>
      <c r="B153" s="8" t="s">
        <v>306</v>
      </c>
      <c r="C153" s="9" t="s">
        <v>306</v>
      </c>
      <c r="D153" s="8" t="s">
        <v>307</v>
      </c>
      <c r="E153" s="10">
        <v>1294</v>
      </c>
    </row>
    <row r="154" spans="1:5" x14ac:dyDescent="0.25">
      <c r="A154" s="7">
        <v>2025</v>
      </c>
      <c r="B154" s="8" t="s">
        <v>308</v>
      </c>
      <c r="C154" s="9" t="s">
        <v>308</v>
      </c>
      <c r="D154" s="8" t="s">
        <v>309</v>
      </c>
      <c r="E154" s="10">
        <v>2110</v>
      </c>
    </row>
    <row r="155" spans="1:5" x14ac:dyDescent="0.25">
      <c r="A155" s="7">
        <v>2025</v>
      </c>
      <c r="B155" s="8" t="s">
        <v>310</v>
      </c>
      <c r="C155" s="9" t="s">
        <v>310</v>
      </c>
      <c r="D155" s="8" t="s">
        <v>311</v>
      </c>
      <c r="E155" s="10">
        <v>7728</v>
      </c>
    </row>
    <row r="156" spans="1:5" x14ac:dyDescent="0.25">
      <c r="A156" s="7">
        <v>2025</v>
      </c>
      <c r="B156" s="8" t="s">
        <v>312</v>
      </c>
      <c r="C156" s="9" t="s">
        <v>312</v>
      </c>
      <c r="D156" s="8" t="s">
        <v>313</v>
      </c>
      <c r="E156" s="10">
        <v>3258</v>
      </c>
    </row>
    <row r="157" spans="1:5" x14ac:dyDescent="0.25">
      <c r="A157" s="7">
        <v>2025</v>
      </c>
      <c r="B157" s="8" t="s">
        <v>314</v>
      </c>
      <c r="C157" s="9" t="s">
        <v>314</v>
      </c>
      <c r="D157" s="8" t="s">
        <v>315</v>
      </c>
      <c r="E157" s="10">
        <v>0</v>
      </c>
    </row>
    <row r="158" spans="1:5" x14ac:dyDescent="0.25">
      <c r="A158" s="7">
        <v>2025</v>
      </c>
      <c r="B158" s="8" t="s">
        <v>316</v>
      </c>
      <c r="C158" s="9" t="s">
        <v>316</v>
      </c>
      <c r="D158" s="8" t="s">
        <v>317</v>
      </c>
      <c r="E158" s="10">
        <v>3684</v>
      </c>
    </row>
    <row r="159" spans="1:5" x14ac:dyDescent="0.25">
      <c r="A159" s="7">
        <v>2025</v>
      </c>
      <c r="B159" s="8" t="s">
        <v>318</v>
      </c>
      <c r="C159" s="9" t="s">
        <v>318</v>
      </c>
      <c r="D159" s="8" t="s">
        <v>319</v>
      </c>
      <c r="E159" s="10">
        <v>2593</v>
      </c>
    </row>
    <row r="160" spans="1:5" x14ac:dyDescent="0.25">
      <c r="A160" s="7">
        <v>2025</v>
      </c>
      <c r="B160" s="8" t="s">
        <v>320</v>
      </c>
      <c r="C160" s="9" t="s">
        <v>320</v>
      </c>
      <c r="D160" s="8" t="s">
        <v>321</v>
      </c>
      <c r="E160" s="10">
        <v>1608</v>
      </c>
    </row>
    <row r="161" spans="1:5" x14ac:dyDescent="0.25">
      <c r="A161" s="7">
        <v>2025</v>
      </c>
      <c r="B161" s="8" t="s">
        <v>322</v>
      </c>
      <c r="C161" s="9" t="s">
        <v>322</v>
      </c>
      <c r="D161" s="8" t="s">
        <v>323</v>
      </c>
      <c r="E161" s="10">
        <v>1599</v>
      </c>
    </row>
    <row r="162" spans="1:5" x14ac:dyDescent="0.25">
      <c r="A162" s="7">
        <v>2025</v>
      </c>
      <c r="B162" s="8" t="s">
        <v>324</v>
      </c>
      <c r="C162" s="9" t="s">
        <v>324</v>
      </c>
      <c r="D162" s="8" t="s">
        <v>325</v>
      </c>
      <c r="E162" s="10">
        <v>6445</v>
      </c>
    </row>
    <row r="163" spans="1:5" x14ac:dyDescent="0.25">
      <c r="A163" s="7">
        <v>2025</v>
      </c>
      <c r="B163" s="8" t="s">
        <v>326</v>
      </c>
      <c r="C163" s="9" t="s">
        <v>326</v>
      </c>
      <c r="D163" s="8" t="s">
        <v>327</v>
      </c>
      <c r="E163" s="10">
        <v>57770</v>
      </c>
    </row>
    <row r="164" spans="1:5" x14ac:dyDescent="0.25">
      <c r="A164" s="7">
        <v>2025</v>
      </c>
      <c r="B164" s="8" t="s">
        <v>328</v>
      </c>
      <c r="C164" s="9" t="s">
        <v>328</v>
      </c>
      <c r="D164" s="8" t="s">
        <v>329</v>
      </c>
      <c r="E164" s="10">
        <v>881</v>
      </c>
    </row>
    <row r="165" spans="1:5" x14ac:dyDescent="0.25">
      <c r="A165" s="7">
        <v>2025</v>
      </c>
      <c r="B165" s="8" t="s">
        <v>330</v>
      </c>
      <c r="C165" s="9" t="s">
        <v>330</v>
      </c>
      <c r="D165" s="8" t="s">
        <v>331</v>
      </c>
      <c r="E165" s="10">
        <v>3970</v>
      </c>
    </row>
    <row r="166" spans="1:5" x14ac:dyDescent="0.25">
      <c r="A166" s="7">
        <v>2025</v>
      </c>
      <c r="B166" s="8" t="s">
        <v>332</v>
      </c>
      <c r="C166" s="9" t="s">
        <v>332</v>
      </c>
      <c r="D166" s="8" t="s">
        <v>333</v>
      </c>
      <c r="E166" s="10">
        <v>0</v>
      </c>
    </row>
    <row r="167" spans="1:5" x14ac:dyDescent="0.25">
      <c r="A167" s="7">
        <v>2025</v>
      </c>
      <c r="B167" s="8" t="s">
        <v>334</v>
      </c>
      <c r="C167" s="9" t="s">
        <v>334</v>
      </c>
      <c r="D167" s="8" t="s">
        <v>335</v>
      </c>
      <c r="E167" s="10">
        <v>3222</v>
      </c>
    </row>
    <row r="168" spans="1:5" x14ac:dyDescent="0.25">
      <c r="A168" s="7">
        <v>2025</v>
      </c>
      <c r="B168" s="8" t="s">
        <v>336</v>
      </c>
      <c r="C168" s="9" t="s">
        <v>336</v>
      </c>
      <c r="D168" s="8" t="s">
        <v>337</v>
      </c>
      <c r="E168" s="10">
        <v>1058</v>
      </c>
    </row>
    <row r="169" spans="1:5" x14ac:dyDescent="0.25">
      <c r="A169" s="7">
        <v>2025</v>
      </c>
      <c r="B169" s="8" t="s">
        <v>338</v>
      </c>
      <c r="C169" s="9" t="s">
        <v>338</v>
      </c>
      <c r="D169" s="8" t="s">
        <v>339</v>
      </c>
      <c r="E169" s="10">
        <v>2894</v>
      </c>
    </row>
    <row r="170" spans="1:5" x14ac:dyDescent="0.25">
      <c r="A170" s="7">
        <v>2025</v>
      </c>
      <c r="B170" s="8" t="s">
        <v>340</v>
      </c>
      <c r="C170" s="9" t="s">
        <v>340</v>
      </c>
      <c r="D170" s="8" t="s">
        <v>341</v>
      </c>
      <c r="E170" s="10">
        <v>4363</v>
      </c>
    </row>
    <row r="171" spans="1:5" x14ac:dyDescent="0.25">
      <c r="A171" s="7">
        <v>2025</v>
      </c>
      <c r="B171" s="8" t="s">
        <v>342</v>
      </c>
      <c r="C171" s="9" t="s">
        <v>342</v>
      </c>
      <c r="D171" s="8" t="s">
        <v>343</v>
      </c>
      <c r="E171" s="10">
        <v>2689</v>
      </c>
    </row>
    <row r="172" spans="1:5" x14ac:dyDescent="0.25">
      <c r="A172" s="7">
        <v>2025</v>
      </c>
      <c r="B172" s="8" t="s">
        <v>344</v>
      </c>
      <c r="C172" s="9" t="s">
        <v>344</v>
      </c>
      <c r="D172" s="8" t="s">
        <v>345</v>
      </c>
      <c r="E172" s="10">
        <v>7205</v>
      </c>
    </row>
    <row r="173" spans="1:5" x14ac:dyDescent="0.25">
      <c r="A173" s="7">
        <v>2025</v>
      </c>
      <c r="B173" s="8" t="s">
        <v>346</v>
      </c>
      <c r="C173" s="9" t="s">
        <v>346</v>
      </c>
      <c r="D173" s="8" t="s">
        <v>347</v>
      </c>
      <c r="E173" s="10">
        <v>1125</v>
      </c>
    </row>
    <row r="174" spans="1:5" x14ac:dyDescent="0.25">
      <c r="A174" s="7">
        <v>2025</v>
      </c>
      <c r="B174" s="8" t="s">
        <v>348</v>
      </c>
      <c r="C174" s="9" t="s">
        <v>348</v>
      </c>
      <c r="D174" s="8" t="s">
        <v>349</v>
      </c>
      <c r="E174" s="10">
        <v>2014</v>
      </c>
    </row>
    <row r="175" spans="1:5" x14ac:dyDescent="0.25">
      <c r="A175" s="7">
        <v>2025</v>
      </c>
      <c r="B175" s="8" t="s">
        <v>350</v>
      </c>
      <c r="C175" s="9" t="s">
        <v>350</v>
      </c>
      <c r="D175" s="8" t="s">
        <v>351</v>
      </c>
      <c r="E175" s="10">
        <v>7725</v>
      </c>
    </row>
    <row r="176" spans="1:5" x14ac:dyDescent="0.25">
      <c r="A176" s="7">
        <v>2025</v>
      </c>
      <c r="B176" s="8" t="s">
        <v>352</v>
      </c>
      <c r="C176" s="9" t="s">
        <v>352</v>
      </c>
      <c r="D176" s="8" t="s">
        <v>353</v>
      </c>
      <c r="E176" s="10">
        <v>9873</v>
      </c>
    </row>
    <row r="177" spans="1:5" x14ac:dyDescent="0.25">
      <c r="A177" s="7">
        <v>2025</v>
      </c>
      <c r="B177" s="8" t="s">
        <v>354</v>
      </c>
      <c r="C177" s="9" t="s">
        <v>354</v>
      </c>
      <c r="D177" s="8" t="s">
        <v>355</v>
      </c>
      <c r="E177" s="10">
        <v>1720</v>
      </c>
    </row>
    <row r="178" spans="1:5" x14ac:dyDescent="0.25">
      <c r="A178" s="7">
        <v>2025</v>
      </c>
      <c r="B178" s="8" t="s">
        <v>356</v>
      </c>
      <c r="C178" s="9" t="s">
        <v>356</v>
      </c>
      <c r="D178" s="8" t="s">
        <v>357</v>
      </c>
      <c r="E178" s="10">
        <v>40626</v>
      </c>
    </row>
    <row r="179" spans="1:5" x14ac:dyDescent="0.25">
      <c r="A179" s="7">
        <v>2025</v>
      </c>
      <c r="B179" s="8" t="s">
        <v>358</v>
      </c>
      <c r="C179" s="9" t="s">
        <v>358</v>
      </c>
      <c r="D179" s="8" t="s">
        <v>359</v>
      </c>
      <c r="E179" s="10">
        <v>501</v>
      </c>
    </row>
    <row r="180" spans="1:5" x14ac:dyDescent="0.25">
      <c r="A180" s="7">
        <v>2025</v>
      </c>
      <c r="B180" s="8" t="s">
        <v>360</v>
      </c>
      <c r="C180" s="9" t="s">
        <v>360</v>
      </c>
      <c r="D180" s="8" t="s">
        <v>361</v>
      </c>
      <c r="E180" s="10">
        <v>478</v>
      </c>
    </row>
    <row r="181" spans="1:5" x14ac:dyDescent="0.25">
      <c r="A181" s="7">
        <v>2025</v>
      </c>
      <c r="B181" s="8" t="s">
        <v>362</v>
      </c>
      <c r="C181" s="9" t="s">
        <v>362</v>
      </c>
      <c r="D181" s="8" t="s">
        <v>363</v>
      </c>
      <c r="E181" s="10">
        <v>5054</v>
      </c>
    </row>
    <row r="182" spans="1:5" x14ac:dyDescent="0.25">
      <c r="A182" s="7">
        <v>2025</v>
      </c>
      <c r="B182" s="8" t="s">
        <v>364</v>
      </c>
      <c r="C182" s="9" t="s">
        <v>364</v>
      </c>
      <c r="D182" s="8" t="s">
        <v>365</v>
      </c>
      <c r="E182" s="10">
        <v>2384</v>
      </c>
    </row>
    <row r="183" spans="1:5" x14ac:dyDescent="0.25">
      <c r="A183" s="7">
        <v>2025</v>
      </c>
      <c r="B183" s="8" t="s">
        <v>366</v>
      </c>
      <c r="C183" s="9" t="s">
        <v>366</v>
      </c>
      <c r="D183" s="8" t="s">
        <v>367</v>
      </c>
      <c r="E183" s="10">
        <v>779</v>
      </c>
    </row>
    <row r="184" spans="1:5" x14ac:dyDescent="0.25">
      <c r="A184" s="7">
        <v>2025</v>
      </c>
      <c r="B184" s="8" t="s">
        <v>368</v>
      </c>
      <c r="C184" s="9" t="s">
        <v>368</v>
      </c>
      <c r="D184" s="8" t="s">
        <v>369</v>
      </c>
      <c r="E184" s="10">
        <v>327</v>
      </c>
    </row>
    <row r="185" spans="1:5" x14ac:dyDescent="0.25">
      <c r="A185" s="7">
        <v>2025</v>
      </c>
      <c r="B185" s="8" t="s">
        <v>370</v>
      </c>
      <c r="C185" s="9" t="s">
        <v>370</v>
      </c>
      <c r="D185" s="8" t="s">
        <v>371</v>
      </c>
      <c r="E185" s="10">
        <v>2655</v>
      </c>
    </row>
    <row r="186" spans="1:5" x14ac:dyDescent="0.25">
      <c r="A186" s="7">
        <v>2025</v>
      </c>
      <c r="B186" s="8" t="s">
        <v>372</v>
      </c>
      <c r="C186" s="9" t="s">
        <v>372</v>
      </c>
      <c r="D186" s="8" t="s">
        <v>373</v>
      </c>
      <c r="E186" s="10">
        <v>1318</v>
      </c>
    </row>
    <row r="187" spans="1:5" x14ac:dyDescent="0.25">
      <c r="A187" s="7">
        <v>2025</v>
      </c>
      <c r="B187" s="8" t="s">
        <v>374</v>
      </c>
      <c r="C187" s="9" t="s">
        <v>374</v>
      </c>
      <c r="D187" s="8" t="s">
        <v>375</v>
      </c>
      <c r="E187" s="10">
        <v>2450</v>
      </c>
    </row>
    <row r="188" spans="1:5" x14ac:dyDescent="0.25">
      <c r="A188" s="7">
        <v>2025</v>
      </c>
      <c r="B188" s="8" t="s">
        <v>376</v>
      </c>
      <c r="C188" s="9" t="s">
        <v>376</v>
      </c>
      <c r="D188" s="8" t="s">
        <v>377</v>
      </c>
      <c r="E188" s="10">
        <v>1428</v>
      </c>
    </row>
    <row r="189" spans="1:5" x14ac:dyDescent="0.25">
      <c r="A189" s="7">
        <v>2025</v>
      </c>
      <c r="B189" s="8" t="s">
        <v>378</v>
      </c>
      <c r="C189" s="9" t="s">
        <v>378</v>
      </c>
      <c r="D189" s="8" t="s">
        <v>379</v>
      </c>
      <c r="E189" s="10">
        <v>0</v>
      </c>
    </row>
    <row r="190" spans="1:5" x14ac:dyDescent="0.25">
      <c r="A190" s="7">
        <v>2025</v>
      </c>
      <c r="B190" s="8" t="s">
        <v>380</v>
      </c>
      <c r="C190" s="9" t="s">
        <v>380</v>
      </c>
      <c r="D190" s="8" t="s">
        <v>381</v>
      </c>
      <c r="E190" s="10">
        <v>1749</v>
      </c>
    </row>
    <row r="191" spans="1:5" x14ac:dyDescent="0.25">
      <c r="A191" s="7">
        <v>2025</v>
      </c>
      <c r="B191" s="8" t="s">
        <v>382</v>
      </c>
      <c r="C191" s="9" t="s">
        <v>382</v>
      </c>
      <c r="D191" s="8" t="s">
        <v>383</v>
      </c>
      <c r="E191" s="10">
        <v>1404</v>
      </c>
    </row>
    <row r="192" spans="1:5" x14ac:dyDescent="0.25">
      <c r="A192" s="7">
        <v>2025</v>
      </c>
      <c r="B192" s="8" t="s">
        <v>384</v>
      </c>
      <c r="C192" s="9" t="s">
        <v>384</v>
      </c>
      <c r="D192" s="8" t="s">
        <v>385</v>
      </c>
      <c r="E192" s="10">
        <v>544</v>
      </c>
    </row>
    <row r="193" spans="1:5" x14ac:dyDescent="0.25">
      <c r="A193" s="7">
        <v>2025</v>
      </c>
      <c r="B193" s="8" t="s">
        <v>386</v>
      </c>
      <c r="C193" s="9" t="s">
        <v>386</v>
      </c>
      <c r="D193" s="8" t="s">
        <v>387</v>
      </c>
      <c r="E193" s="10">
        <v>0</v>
      </c>
    </row>
    <row r="194" spans="1:5" x14ac:dyDescent="0.25">
      <c r="A194" s="7">
        <v>2025</v>
      </c>
      <c r="B194" s="8" t="s">
        <v>388</v>
      </c>
      <c r="C194" s="9" t="s">
        <v>388</v>
      </c>
      <c r="D194" s="8" t="s">
        <v>389</v>
      </c>
      <c r="E194" s="10">
        <v>4123</v>
      </c>
    </row>
    <row r="195" spans="1:5" x14ac:dyDescent="0.25">
      <c r="A195" s="7">
        <v>2025</v>
      </c>
      <c r="B195" s="8" t="s">
        <v>390</v>
      </c>
      <c r="C195" s="9" t="s">
        <v>390</v>
      </c>
      <c r="D195" s="8" t="s">
        <v>391</v>
      </c>
      <c r="E195" s="10">
        <v>725</v>
      </c>
    </row>
    <row r="196" spans="1:5" x14ac:dyDescent="0.25">
      <c r="A196" s="7">
        <v>2025</v>
      </c>
      <c r="B196" s="8" t="s">
        <v>392</v>
      </c>
      <c r="C196" s="9" t="s">
        <v>392</v>
      </c>
      <c r="D196" s="8" t="s">
        <v>393</v>
      </c>
      <c r="E196" s="10">
        <v>9585</v>
      </c>
    </row>
    <row r="197" spans="1:5" x14ac:dyDescent="0.25">
      <c r="A197" s="7">
        <v>2025</v>
      </c>
      <c r="B197" s="8" t="s">
        <v>394</v>
      </c>
      <c r="C197" s="9" t="s">
        <v>394</v>
      </c>
      <c r="D197" s="8" t="s">
        <v>395</v>
      </c>
      <c r="E197" s="10">
        <v>598</v>
      </c>
    </row>
    <row r="198" spans="1:5" x14ac:dyDescent="0.25">
      <c r="A198" s="7">
        <v>2025</v>
      </c>
      <c r="B198" s="8" t="s">
        <v>396</v>
      </c>
      <c r="C198" s="9" t="s">
        <v>396</v>
      </c>
      <c r="D198" s="8" t="s">
        <v>397</v>
      </c>
      <c r="E198" s="10">
        <v>3805</v>
      </c>
    </row>
    <row r="199" spans="1:5" x14ac:dyDescent="0.25">
      <c r="A199" s="7">
        <v>2025</v>
      </c>
      <c r="B199" s="8" t="s">
        <v>398</v>
      </c>
      <c r="C199" s="9" t="s">
        <v>398</v>
      </c>
      <c r="D199" s="8" t="s">
        <v>399</v>
      </c>
      <c r="E199" s="10">
        <v>8179</v>
      </c>
    </row>
    <row r="200" spans="1:5" x14ac:dyDescent="0.25">
      <c r="A200" s="7">
        <v>2025</v>
      </c>
      <c r="B200" s="8" t="s">
        <v>400</v>
      </c>
      <c r="C200" s="9" t="s">
        <v>400</v>
      </c>
      <c r="D200" s="8" t="s">
        <v>401</v>
      </c>
      <c r="E200" s="10">
        <v>1303</v>
      </c>
    </row>
    <row r="201" spans="1:5" x14ac:dyDescent="0.25">
      <c r="A201" s="7">
        <v>2025</v>
      </c>
      <c r="B201" s="8" t="s">
        <v>402</v>
      </c>
      <c r="C201" s="9" t="s">
        <v>402</v>
      </c>
      <c r="D201" s="8" t="s">
        <v>403</v>
      </c>
      <c r="E201" s="10">
        <v>249</v>
      </c>
    </row>
    <row r="202" spans="1:5" x14ac:dyDescent="0.25">
      <c r="A202" s="7">
        <v>2025</v>
      </c>
      <c r="B202" s="8" t="s">
        <v>404</v>
      </c>
      <c r="C202" s="9" t="s">
        <v>404</v>
      </c>
      <c r="D202" s="8" t="s">
        <v>405</v>
      </c>
      <c r="E202" s="10">
        <v>1679</v>
      </c>
    </row>
    <row r="203" spans="1:5" x14ac:dyDescent="0.25">
      <c r="A203" s="7">
        <v>2025</v>
      </c>
      <c r="B203" s="8" t="s">
        <v>406</v>
      </c>
      <c r="C203" s="9" t="s">
        <v>406</v>
      </c>
      <c r="D203" s="8" t="s">
        <v>407</v>
      </c>
      <c r="E203" s="10">
        <v>4259</v>
      </c>
    </row>
    <row r="204" spans="1:5" x14ac:dyDescent="0.25">
      <c r="A204" s="7">
        <v>2025</v>
      </c>
      <c r="B204" s="8" t="s">
        <v>408</v>
      </c>
      <c r="C204" s="9" t="s">
        <v>408</v>
      </c>
      <c r="D204" s="8" t="s">
        <v>409</v>
      </c>
      <c r="E204" s="10">
        <v>0</v>
      </c>
    </row>
    <row r="205" spans="1:5" x14ac:dyDescent="0.25">
      <c r="A205" s="7">
        <v>2025</v>
      </c>
      <c r="B205" s="8" t="s">
        <v>410</v>
      </c>
      <c r="C205" s="9" t="s">
        <v>410</v>
      </c>
      <c r="D205" s="8" t="s">
        <v>411</v>
      </c>
      <c r="E205" s="10">
        <v>5820</v>
      </c>
    </row>
    <row r="206" spans="1:5" x14ac:dyDescent="0.25">
      <c r="A206" s="7">
        <v>2025</v>
      </c>
      <c r="B206" s="8" t="s">
        <v>412</v>
      </c>
      <c r="C206" s="9" t="s">
        <v>412</v>
      </c>
      <c r="D206" s="8" t="s">
        <v>413</v>
      </c>
      <c r="E206" s="10">
        <v>2190</v>
      </c>
    </row>
    <row r="207" spans="1:5" x14ac:dyDescent="0.25">
      <c r="A207" s="7">
        <v>2025</v>
      </c>
      <c r="B207" s="8" t="s">
        <v>414</v>
      </c>
      <c r="C207" s="9" t="s">
        <v>414</v>
      </c>
      <c r="D207" s="8" t="s">
        <v>415</v>
      </c>
      <c r="E207" s="10">
        <v>3448</v>
      </c>
    </row>
    <row r="208" spans="1:5" x14ac:dyDescent="0.25">
      <c r="A208" s="7">
        <v>2025</v>
      </c>
      <c r="B208" s="8" t="s">
        <v>416</v>
      </c>
      <c r="C208" s="9" t="s">
        <v>416</v>
      </c>
      <c r="D208" s="8" t="s">
        <v>417</v>
      </c>
      <c r="E208" s="10">
        <v>1012</v>
      </c>
    </row>
    <row r="209" spans="1:5" x14ac:dyDescent="0.25">
      <c r="A209" s="7">
        <v>2025</v>
      </c>
      <c r="B209" s="8" t="s">
        <v>418</v>
      </c>
      <c r="C209" s="9" t="s">
        <v>418</v>
      </c>
      <c r="D209" s="8" t="s">
        <v>419</v>
      </c>
      <c r="E209" s="10">
        <v>1482</v>
      </c>
    </row>
    <row r="210" spans="1:5" x14ac:dyDescent="0.25">
      <c r="A210" s="7">
        <v>2025</v>
      </c>
      <c r="B210" s="8" t="s">
        <v>420</v>
      </c>
      <c r="C210" s="9" t="s">
        <v>420</v>
      </c>
      <c r="D210" s="8" t="s">
        <v>421</v>
      </c>
      <c r="E210" s="10">
        <v>78</v>
      </c>
    </row>
    <row r="211" spans="1:5" x14ac:dyDescent="0.25">
      <c r="A211" s="7">
        <v>2025</v>
      </c>
      <c r="B211" s="8" t="s">
        <v>422</v>
      </c>
      <c r="C211" s="9" t="s">
        <v>422</v>
      </c>
      <c r="D211" s="8" t="s">
        <v>423</v>
      </c>
      <c r="E211" s="10">
        <v>10754</v>
      </c>
    </row>
    <row r="212" spans="1:5" x14ac:dyDescent="0.25">
      <c r="A212" s="7">
        <v>2025</v>
      </c>
      <c r="B212" s="8" t="s">
        <v>424</v>
      </c>
      <c r="C212" s="9" t="s">
        <v>424</v>
      </c>
      <c r="D212" s="8" t="s">
        <v>425</v>
      </c>
      <c r="E212" s="10">
        <v>6248</v>
      </c>
    </row>
    <row r="213" spans="1:5" x14ac:dyDescent="0.25">
      <c r="A213" s="7">
        <v>2025</v>
      </c>
      <c r="B213" s="8" t="s">
        <v>426</v>
      </c>
      <c r="C213" s="9" t="s">
        <v>426</v>
      </c>
      <c r="D213" s="8" t="s">
        <v>427</v>
      </c>
      <c r="E213" s="10">
        <v>3131</v>
      </c>
    </row>
    <row r="214" spans="1:5" x14ac:dyDescent="0.25">
      <c r="A214" s="7">
        <v>2025</v>
      </c>
      <c r="B214" s="8" t="s">
        <v>428</v>
      </c>
      <c r="C214" s="9" t="s">
        <v>428</v>
      </c>
      <c r="D214" s="8" t="s">
        <v>429</v>
      </c>
      <c r="E214" s="10">
        <v>1217</v>
      </c>
    </row>
    <row r="215" spans="1:5" x14ac:dyDescent="0.25">
      <c r="A215" s="7">
        <v>2025</v>
      </c>
      <c r="B215" s="8" t="s">
        <v>430</v>
      </c>
      <c r="C215" s="9" t="s">
        <v>430</v>
      </c>
      <c r="D215" s="8" t="s">
        <v>431</v>
      </c>
      <c r="E215" s="10">
        <v>906</v>
      </c>
    </row>
    <row r="216" spans="1:5" x14ac:dyDescent="0.25">
      <c r="A216" s="7">
        <v>2025</v>
      </c>
      <c r="B216" s="8" t="s">
        <v>432</v>
      </c>
      <c r="C216" s="9" t="s">
        <v>432</v>
      </c>
      <c r="D216" s="8" t="s">
        <v>433</v>
      </c>
      <c r="E216" s="10">
        <v>0</v>
      </c>
    </row>
    <row r="217" spans="1:5" x14ac:dyDescent="0.25">
      <c r="A217" s="7">
        <v>2025</v>
      </c>
      <c r="B217" s="8" t="s">
        <v>434</v>
      </c>
      <c r="C217" s="9" t="s">
        <v>434</v>
      </c>
      <c r="D217" s="8" t="s">
        <v>435</v>
      </c>
      <c r="E217" s="10">
        <v>6312</v>
      </c>
    </row>
    <row r="218" spans="1:5" x14ac:dyDescent="0.25">
      <c r="A218" s="7">
        <v>2025</v>
      </c>
      <c r="B218" s="8" t="s">
        <v>436</v>
      </c>
      <c r="C218" s="9" t="s">
        <v>436</v>
      </c>
      <c r="D218" s="8" t="s">
        <v>437</v>
      </c>
      <c r="E218" s="10">
        <v>382</v>
      </c>
    </row>
    <row r="219" spans="1:5" x14ac:dyDescent="0.25">
      <c r="A219" s="7">
        <v>2025</v>
      </c>
      <c r="B219" s="8" t="s">
        <v>438</v>
      </c>
      <c r="C219" s="9" t="s">
        <v>438</v>
      </c>
      <c r="D219" s="8" t="s">
        <v>439</v>
      </c>
      <c r="E219" s="10">
        <v>4072</v>
      </c>
    </row>
    <row r="220" spans="1:5" x14ac:dyDescent="0.25">
      <c r="A220" s="7">
        <v>2025</v>
      </c>
      <c r="B220" s="8" t="s">
        <v>440</v>
      </c>
      <c r="C220" s="9" t="s">
        <v>440</v>
      </c>
      <c r="D220" s="8" t="s">
        <v>441</v>
      </c>
      <c r="E220" s="10">
        <v>15</v>
      </c>
    </row>
    <row r="221" spans="1:5" x14ac:dyDescent="0.25">
      <c r="A221" s="7">
        <v>2025</v>
      </c>
      <c r="B221" s="8" t="s">
        <v>442</v>
      </c>
      <c r="C221" s="9" t="s">
        <v>442</v>
      </c>
      <c r="D221" s="8" t="s">
        <v>443</v>
      </c>
      <c r="E221" s="10">
        <v>6511</v>
      </c>
    </row>
    <row r="222" spans="1:5" x14ac:dyDescent="0.25">
      <c r="A222" s="7">
        <v>2025</v>
      </c>
      <c r="B222" s="8" t="s">
        <v>444</v>
      </c>
      <c r="C222" s="9" t="s">
        <v>444</v>
      </c>
      <c r="D222" s="8" t="s">
        <v>445</v>
      </c>
      <c r="E222" s="10">
        <v>1981</v>
      </c>
    </row>
    <row r="223" spans="1:5" x14ac:dyDescent="0.25">
      <c r="A223" s="7">
        <v>2025</v>
      </c>
      <c r="B223" s="8" t="s">
        <v>446</v>
      </c>
      <c r="C223" s="9" t="s">
        <v>446</v>
      </c>
      <c r="D223" s="8" t="s">
        <v>447</v>
      </c>
      <c r="E223" s="10">
        <v>318</v>
      </c>
    </row>
    <row r="224" spans="1:5" x14ac:dyDescent="0.25">
      <c r="A224" s="7">
        <v>2025</v>
      </c>
      <c r="B224" s="8" t="s">
        <v>448</v>
      </c>
      <c r="C224" s="9" t="s">
        <v>448</v>
      </c>
      <c r="D224" s="8" t="s">
        <v>449</v>
      </c>
      <c r="E224" s="10">
        <v>3650</v>
      </c>
    </row>
    <row r="225" spans="1:5" x14ac:dyDescent="0.25">
      <c r="A225" s="7">
        <v>2025</v>
      </c>
      <c r="B225" s="8" t="s">
        <v>450</v>
      </c>
      <c r="C225" s="9" t="s">
        <v>450</v>
      </c>
      <c r="D225" s="8" t="s">
        <v>451</v>
      </c>
      <c r="E225" s="10">
        <v>8089</v>
      </c>
    </row>
    <row r="226" spans="1:5" x14ac:dyDescent="0.25">
      <c r="A226" s="7">
        <v>2025</v>
      </c>
      <c r="B226" s="8" t="s">
        <v>452</v>
      </c>
      <c r="C226" s="9" t="s">
        <v>452</v>
      </c>
      <c r="D226" s="8" t="s">
        <v>453</v>
      </c>
      <c r="E226" s="10">
        <v>15628</v>
      </c>
    </row>
    <row r="227" spans="1:5" x14ac:dyDescent="0.25">
      <c r="A227" s="7">
        <v>2025</v>
      </c>
      <c r="B227" s="8" t="s">
        <v>454</v>
      </c>
      <c r="C227" s="9" t="s">
        <v>454</v>
      </c>
      <c r="D227" s="8" t="s">
        <v>455</v>
      </c>
      <c r="E227" s="10">
        <v>5216</v>
      </c>
    </row>
    <row r="228" spans="1:5" x14ac:dyDescent="0.25">
      <c r="A228" s="7">
        <v>2025</v>
      </c>
      <c r="B228" s="8" t="s">
        <v>456</v>
      </c>
      <c r="C228" s="9" t="s">
        <v>456</v>
      </c>
      <c r="D228" s="8" t="s">
        <v>457</v>
      </c>
      <c r="E228" s="10">
        <v>586</v>
      </c>
    </row>
    <row r="229" spans="1:5" x14ac:dyDescent="0.25">
      <c r="A229" s="7">
        <v>2025</v>
      </c>
      <c r="B229" s="8" t="s">
        <v>458</v>
      </c>
      <c r="C229" s="9" t="s">
        <v>459</v>
      </c>
      <c r="D229" s="8" t="s">
        <v>460</v>
      </c>
      <c r="E229" s="10">
        <v>2184</v>
      </c>
    </row>
    <row r="230" spans="1:5" x14ac:dyDescent="0.25">
      <c r="A230" s="7">
        <v>2025</v>
      </c>
      <c r="B230" s="8" t="s">
        <v>461</v>
      </c>
      <c r="C230" s="9" t="s">
        <v>461</v>
      </c>
      <c r="D230" s="8" t="s">
        <v>462</v>
      </c>
      <c r="E230" s="10">
        <v>1867</v>
      </c>
    </row>
    <row r="231" spans="1:5" x14ac:dyDescent="0.25">
      <c r="A231" s="7">
        <v>2025</v>
      </c>
      <c r="B231" s="8" t="s">
        <v>463</v>
      </c>
      <c r="C231" s="9" t="s">
        <v>463</v>
      </c>
      <c r="D231" s="8" t="s">
        <v>464</v>
      </c>
      <c r="E231" s="10">
        <v>10656</v>
      </c>
    </row>
    <row r="232" spans="1:5" x14ac:dyDescent="0.25">
      <c r="A232" s="7">
        <v>2025</v>
      </c>
      <c r="B232" s="8" t="s">
        <v>465</v>
      </c>
      <c r="C232" s="9" t="s">
        <v>465</v>
      </c>
      <c r="D232" s="8" t="s">
        <v>466</v>
      </c>
      <c r="E232" s="10">
        <v>12701</v>
      </c>
    </row>
    <row r="233" spans="1:5" x14ac:dyDescent="0.25">
      <c r="A233" s="7">
        <v>2025</v>
      </c>
      <c r="B233" s="8" t="s">
        <v>467</v>
      </c>
      <c r="C233" s="9" t="s">
        <v>467</v>
      </c>
      <c r="D233" s="8" t="s">
        <v>468</v>
      </c>
      <c r="E233" s="10">
        <v>11363</v>
      </c>
    </row>
    <row r="234" spans="1:5" x14ac:dyDescent="0.25">
      <c r="A234" s="7">
        <v>2025</v>
      </c>
      <c r="B234" s="8" t="s">
        <v>469</v>
      </c>
      <c r="C234" s="9" t="s">
        <v>469</v>
      </c>
      <c r="D234" s="8" t="s">
        <v>470</v>
      </c>
      <c r="E234" s="10">
        <v>2886</v>
      </c>
    </row>
    <row r="235" spans="1:5" x14ac:dyDescent="0.25">
      <c r="A235" s="7">
        <v>2025</v>
      </c>
      <c r="B235" s="8" t="s">
        <v>471</v>
      </c>
      <c r="C235" s="9" t="s">
        <v>471</v>
      </c>
      <c r="D235" s="8" t="s">
        <v>472</v>
      </c>
      <c r="E235" s="10">
        <v>0</v>
      </c>
    </row>
    <row r="236" spans="1:5" x14ac:dyDescent="0.25">
      <c r="A236" s="7">
        <v>2025</v>
      </c>
      <c r="B236" s="8" t="s">
        <v>473</v>
      </c>
      <c r="C236" s="9" t="s">
        <v>473</v>
      </c>
      <c r="D236" s="8" t="s">
        <v>474</v>
      </c>
      <c r="E236" s="10">
        <v>2008</v>
      </c>
    </row>
    <row r="237" spans="1:5" x14ac:dyDescent="0.25">
      <c r="A237" s="7">
        <v>2025</v>
      </c>
      <c r="B237" s="8" t="s">
        <v>475</v>
      </c>
      <c r="C237" s="9" t="s">
        <v>475</v>
      </c>
      <c r="D237" s="8" t="s">
        <v>476</v>
      </c>
      <c r="E237" s="10">
        <v>695</v>
      </c>
    </row>
    <row r="238" spans="1:5" x14ac:dyDescent="0.25">
      <c r="A238" s="7">
        <v>2025</v>
      </c>
      <c r="B238" s="8" t="s">
        <v>477</v>
      </c>
      <c r="C238" s="9" t="s">
        <v>477</v>
      </c>
      <c r="D238" s="8" t="s">
        <v>478</v>
      </c>
      <c r="E238" s="10">
        <v>1656</v>
      </c>
    </row>
    <row r="239" spans="1:5" x14ac:dyDescent="0.25">
      <c r="A239" s="7">
        <v>2025</v>
      </c>
      <c r="B239" s="8" t="s">
        <v>479</v>
      </c>
      <c r="C239" s="9" t="s">
        <v>479</v>
      </c>
      <c r="D239" s="8" t="s">
        <v>480</v>
      </c>
      <c r="E239" s="10">
        <v>3582</v>
      </c>
    </row>
    <row r="240" spans="1:5" x14ac:dyDescent="0.25">
      <c r="A240" s="7">
        <v>2025</v>
      </c>
      <c r="B240" s="8" t="s">
        <v>481</v>
      </c>
      <c r="C240" s="9" t="s">
        <v>481</v>
      </c>
      <c r="D240" s="8" t="s">
        <v>482</v>
      </c>
      <c r="E240" s="10">
        <v>1237</v>
      </c>
    </row>
    <row r="241" spans="1:5" x14ac:dyDescent="0.25">
      <c r="A241" s="7">
        <v>2025</v>
      </c>
      <c r="B241" s="8" t="s">
        <v>483</v>
      </c>
      <c r="C241" s="9" t="s">
        <v>484</v>
      </c>
      <c r="D241" s="8" t="s">
        <v>485</v>
      </c>
      <c r="E241" s="10">
        <v>9235</v>
      </c>
    </row>
    <row r="242" spans="1:5" x14ac:dyDescent="0.25">
      <c r="A242" s="7">
        <v>2025</v>
      </c>
      <c r="B242" s="8" t="s">
        <v>486</v>
      </c>
      <c r="C242" s="9" t="s">
        <v>486</v>
      </c>
      <c r="D242" s="8" t="s">
        <v>487</v>
      </c>
      <c r="E242" s="10">
        <v>1384</v>
      </c>
    </row>
    <row r="243" spans="1:5" x14ac:dyDescent="0.25">
      <c r="A243" s="7">
        <v>2025</v>
      </c>
      <c r="B243" s="8" t="s">
        <v>488</v>
      </c>
      <c r="C243" s="9" t="s">
        <v>488</v>
      </c>
      <c r="D243" s="8" t="s">
        <v>489</v>
      </c>
      <c r="E243" s="10">
        <v>4636</v>
      </c>
    </row>
    <row r="244" spans="1:5" x14ac:dyDescent="0.25">
      <c r="A244" s="7">
        <v>2025</v>
      </c>
      <c r="B244" s="8" t="s">
        <v>490</v>
      </c>
      <c r="C244" s="9" t="s">
        <v>490</v>
      </c>
      <c r="D244" s="8" t="s">
        <v>491</v>
      </c>
      <c r="E244" s="10">
        <v>1005</v>
      </c>
    </row>
    <row r="245" spans="1:5" x14ac:dyDescent="0.25">
      <c r="A245" s="7">
        <v>2025</v>
      </c>
      <c r="B245" s="8" t="s">
        <v>492</v>
      </c>
      <c r="C245" s="9" t="s">
        <v>492</v>
      </c>
      <c r="D245" s="8" t="s">
        <v>493</v>
      </c>
      <c r="E245" s="10">
        <v>254</v>
      </c>
    </row>
    <row r="246" spans="1:5" x14ac:dyDescent="0.25">
      <c r="A246" s="7">
        <v>2025</v>
      </c>
      <c r="B246" s="8" t="s">
        <v>494</v>
      </c>
      <c r="C246" s="9" t="s">
        <v>494</v>
      </c>
      <c r="D246" s="8" t="s">
        <v>495</v>
      </c>
      <c r="E246" s="10">
        <v>4115</v>
      </c>
    </row>
    <row r="247" spans="1:5" x14ac:dyDescent="0.25">
      <c r="A247" s="7">
        <v>2025</v>
      </c>
      <c r="B247" s="8" t="s">
        <v>496</v>
      </c>
      <c r="C247" s="9" t="s">
        <v>496</v>
      </c>
      <c r="D247" s="8" t="s">
        <v>497</v>
      </c>
      <c r="E247" s="10">
        <v>2565</v>
      </c>
    </row>
    <row r="248" spans="1:5" x14ac:dyDescent="0.25">
      <c r="A248" s="7">
        <v>2025</v>
      </c>
      <c r="B248" s="8" t="s">
        <v>498</v>
      </c>
      <c r="C248" s="9" t="s">
        <v>498</v>
      </c>
      <c r="D248" s="8" t="s">
        <v>499</v>
      </c>
      <c r="E248" s="10">
        <v>1973</v>
      </c>
    </row>
    <row r="249" spans="1:5" x14ac:dyDescent="0.25">
      <c r="A249" s="7">
        <v>2025</v>
      </c>
      <c r="B249" s="8" t="s">
        <v>500</v>
      </c>
      <c r="C249" s="9" t="s">
        <v>500</v>
      </c>
      <c r="D249" s="8" t="s">
        <v>501</v>
      </c>
      <c r="E249" s="10">
        <v>5461</v>
      </c>
    </row>
    <row r="250" spans="1:5" x14ac:dyDescent="0.25">
      <c r="A250" s="7">
        <v>2025</v>
      </c>
      <c r="B250" s="8" t="s">
        <v>502</v>
      </c>
      <c r="C250" s="9" t="s">
        <v>502</v>
      </c>
      <c r="D250" s="8" t="s">
        <v>503</v>
      </c>
      <c r="E250" s="10">
        <v>522</v>
      </c>
    </row>
    <row r="251" spans="1:5" x14ac:dyDescent="0.25">
      <c r="A251" s="7">
        <v>2025</v>
      </c>
      <c r="B251" s="8" t="s">
        <v>504</v>
      </c>
      <c r="C251" s="9" t="s">
        <v>504</v>
      </c>
      <c r="D251" s="8" t="s">
        <v>505</v>
      </c>
      <c r="E251" s="10">
        <v>5252</v>
      </c>
    </row>
    <row r="252" spans="1:5" x14ac:dyDescent="0.25">
      <c r="A252" s="7">
        <v>2025</v>
      </c>
      <c r="B252" s="8" t="s">
        <v>506</v>
      </c>
      <c r="C252" s="9" t="s">
        <v>506</v>
      </c>
      <c r="D252" s="8" t="s">
        <v>507</v>
      </c>
      <c r="E252" s="10">
        <v>7149</v>
      </c>
    </row>
    <row r="253" spans="1:5" x14ac:dyDescent="0.25">
      <c r="A253" s="7">
        <v>2025</v>
      </c>
      <c r="B253" s="8" t="s">
        <v>508</v>
      </c>
      <c r="C253" s="9" t="s">
        <v>508</v>
      </c>
      <c r="D253" s="8" t="s">
        <v>509</v>
      </c>
      <c r="E253" s="10">
        <v>863</v>
      </c>
    </row>
    <row r="254" spans="1:5" x14ac:dyDescent="0.25">
      <c r="A254" s="7">
        <v>2025</v>
      </c>
      <c r="B254" s="8" t="s">
        <v>510</v>
      </c>
      <c r="C254" s="9" t="s">
        <v>510</v>
      </c>
      <c r="D254" s="8" t="s">
        <v>511</v>
      </c>
      <c r="E254" s="10">
        <v>2816</v>
      </c>
    </row>
    <row r="255" spans="1:5" x14ac:dyDescent="0.25">
      <c r="A255" s="7">
        <v>2025</v>
      </c>
      <c r="B255" s="8" t="s">
        <v>512</v>
      </c>
      <c r="C255" s="9" t="s">
        <v>512</v>
      </c>
      <c r="D255" s="8" t="s">
        <v>513</v>
      </c>
      <c r="E255" s="10">
        <v>1990</v>
      </c>
    </row>
    <row r="256" spans="1:5" x14ac:dyDescent="0.25">
      <c r="A256" s="7">
        <v>2025</v>
      </c>
      <c r="B256" s="8" t="s">
        <v>514</v>
      </c>
      <c r="C256" s="9" t="s">
        <v>514</v>
      </c>
      <c r="D256" s="8" t="s">
        <v>515</v>
      </c>
      <c r="E256" s="10">
        <v>3284</v>
      </c>
    </row>
    <row r="257" spans="1:5" x14ac:dyDescent="0.25">
      <c r="A257" s="7">
        <v>2025</v>
      </c>
      <c r="B257" s="8" t="s">
        <v>516</v>
      </c>
      <c r="C257" s="9" t="s">
        <v>517</v>
      </c>
      <c r="D257" s="8" t="s">
        <v>518</v>
      </c>
      <c r="E257" s="10">
        <v>731</v>
      </c>
    </row>
    <row r="258" spans="1:5" x14ac:dyDescent="0.25">
      <c r="A258" s="7">
        <v>2025</v>
      </c>
      <c r="B258" s="8" t="s">
        <v>519</v>
      </c>
      <c r="C258" s="9" t="s">
        <v>519</v>
      </c>
      <c r="D258" s="8" t="s">
        <v>520</v>
      </c>
      <c r="E258" s="10">
        <v>26812</v>
      </c>
    </row>
    <row r="259" spans="1:5" x14ac:dyDescent="0.25">
      <c r="A259" s="7">
        <v>2025</v>
      </c>
      <c r="B259" s="8" t="s">
        <v>521</v>
      </c>
      <c r="C259" s="9" t="s">
        <v>521</v>
      </c>
      <c r="D259" s="8" t="s">
        <v>522</v>
      </c>
      <c r="E259" s="10">
        <v>2659</v>
      </c>
    </row>
    <row r="260" spans="1:5" x14ac:dyDescent="0.25">
      <c r="A260" s="7">
        <v>2025</v>
      </c>
      <c r="B260" s="8" t="s">
        <v>523</v>
      </c>
      <c r="C260" s="9" t="s">
        <v>523</v>
      </c>
      <c r="D260" s="8" t="s">
        <v>524</v>
      </c>
      <c r="E260" s="10">
        <v>6713</v>
      </c>
    </row>
    <row r="261" spans="1:5" x14ac:dyDescent="0.25">
      <c r="A261" s="7">
        <v>2025</v>
      </c>
      <c r="B261" s="8" t="s">
        <v>525</v>
      </c>
      <c r="C261" s="9" t="s">
        <v>525</v>
      </c>
      <c r="D261" s="8" t="s">
        <v>526</v>
      </c>
      <c r="E261" s="10">
        <v>2686</v>
      </c>
    </row>
    <row r="262" spans="1:5" x14ac:dyDescent="0.25">
      <c r="A262" s="7">
        <v>2025</v>
      </c>
      <c r="B262" s="8" t="s">
        <v>527</v>
      </c>
      <c r="C262" s="9" t="s">
        <v>528</v>
      </c>
      <c r="D262" s="8" t="s">
        <v>529</v>
      </c>
      <c r="E262" s="10">
        <v>384</v>
      </c>
    </row>
    <row r="263" spans="1:5" x14ac:dyDescent="0.25">
      <c r="A263" s="7">
        <v>2025</v>
      </c>
      <c r="B263" s="8" t="s">
        <v>530</v>
      </c>
      <c r="C263" s="9" t="s">
        <v>530</v>
      </c>
      <c r="D263" s="8" t="s">
        <v>531</v>
      </c>
      <c r="E263" s="10">
        <v>848</v>
      </c>
    </row>
    <row r="264" spans="1:5" x14ac:dyDescent="0.25">
      <c r="A264" s="7">
        <v>2025</v>
      </c>
      <c r="B264" s="8" t="s">
        <v>532</v>
      </c>
      <c r="C264" s="9" t="s">
        <v>532</v>
      </c>
      <c r="D264" s="8" t="s">
        <v>533</v>
      </c>
      <c r="E264" s="10">
        <v>0</v>
      </c>
    </row>
    <row r="265" spans="1:5" x14ac:dyDescent="0.25">
      <c r="A265" s="7">
        <v>2025</v>
      </c>
      <c r="B265" s="8" t="s">
        <v>534</v>
      </c>
      <c r="C265" s="9" t="s">
        <v>534</v>
      </c>
      <c r="D265" s="8" t="s">
        <v>535</v>
      </c>
      <c r="E265" s="10">
        <v>7312</v>
      </c>
    </row>
    <row r="266" spans="1:5" x14ac:dyDescent="0.25">
      <c r="A266" s="7">
        <v>2025</v>
      </c>
      <c r="B266" s="8" t="s">
        <v>536</v>
      </c>
      <c r="C266" s="9" t="s">
        <v>536</v>
      </c>
      <c r="D266" s="8" t="s">
        <v>537</v>
      </c>
      <c r="E266" s="10">
        <v>30036</v>
      </c>
    </row>
    <row r="267" spans="1:5" x14ac:dyDescent="0.25">
      <c r="A267" s="7">
        <v>2025</v>
      </c>
      <c r="B267" s="8" t="s">
        <v>538</v>
      </c>
      <c r="C267" s="9" t="s">
        <v>538</v>
      </c>
      <c r="D267" s="8" t="s">
        <v>539</v>
      </c>
      <c r="E267" s="10">
        <v>3359</v>
      </c>
    </row>
    <row r="268" spans="1:5" x14ac:dyDescent="0.25">
      <c r="A268" s="7">
        <v>2025</v>
      </c>
      <c r="B268" s="8" t="s">
        <v>540</v>
      </c>
      <c r="C268" s="9" t="s">
        <v>540</v>
      </c>
      <c r="D268" s="8" t="s">
        <v>662</v>
      </c>
      <c r="E268" s="10">
        <v>8039</v>
      </c>
    </row>
    <row r="269" spans="1:5" x14ac:dyDescent="0.25">
      <c r="A269" s="7">
        <v>2025</v>
      </c>
      <c r="B269" s="8" t="s">
        <v>541</v>
      </c>
      <c r="C269" s="9" t="s">
        <v>541</v>
      </c>
      <c r="D269" s="8" t="s">
        <v>542</v>
      </c>
      <c r="E269" s="10">
        <v>6136</v>
      </c>
    </row>
    <row r="270" spans="1:5" x14ac:dyDescent="0.25">
      <c r="A270" s="7">
        <v>2025</v>
      </c>
      <c r="B270" s="8" t="s">
        <v>543</v>
      </c>
      <c r="C270" s="9" t="s">
        <v>543</v>
      </c>
      <c r="D270" s="8" t="s">
        <v>544</v>
      </c>
      <c r="E270" s="10">
        <v>6931</v>
      </c>
    </row>
    <row r="271" spans="1:5" x14ac:dyDescent="0.25">
      <c r="A271" s="7">
        <v>2025</v>
      </c>
      <c r="B271" s="8" t="s">
        <v>545</v>
      </c>
      <c r="C271" s="9" t="s">
        <v>545</v>
      </c>
      <c r="D271" s="8" t="s">
        <v>546</v>
      </c>
      <c r="E271" s="10">
        <v>1093</v>
      </c>
    </row>
    <row r="272" spans="1:5" x14ac:dyDescent="0.25">
      <c r="A272" s="7">
        <v>2025</v>
      </c>
      <c r="B272" s="8" t="s">
        <v>547</v>
      </c>
      <c r="C272" s="9" t="s">
        <v>547</v>
      </c>
      <c r="D272" s="8" t="s">
        <v>548</v>
      </c>
      <c r="E272" s="10">
        <v>2397</v>
      </c>
    </row>
    <row r="273" spans="1:5" x14ac:dyDescent="0.25">
      <c r="A273" s="7">
        <v>2025</v>
      </c>
      <c r="B273" s="8" t="s">
        <v>549</v>
      </c>
      <c r="C273" s="9" t="s">
        <v>549</v>
      </c>
      <c r="D273" s="8" t="s">
        <v>550</v>
      </c>
      <c r="E273" s="10">
        <v>101</v>
      </c>
    </row>
    <row r="274" spans="1:5" x14ac:dyDescent="0.25">
      <c r="A274" s="7">
        <v>2025</v>
      </c>
      <c r="B274" s="8" t="s">
        <v>551</v>
      </c>
      <c r="C274" s="9" t="s">
        <v>551</v>
      </c>
      <c r="D274" s="8" t="s">
        <v>552</v>
      </c>
      <c r="E274" s="10">
        <v>0</v>
      </c>
    </row>
    <row r="275" spans="1:5" x14ac:dyDescent="0.25">
      <c r="A275" s="7">
        <v>2025</v>
      </c>
      <c r="B275" s="8" t="s">
        <v>553</v>
      </c>
      <c r="C275" s="9" t="s">
        <v>553</v>
      </c>
      <c r="D275" s="8" t="s">
        <v>554</v>
      </c>
      <c r="E275" s="10">
        <v>8617</v>
      </c>
    </row>
    <row r="276" spans="1:5" x14ac:dyDescent="0.25">
      <c r="A276" s="7">
        <v>2025</v>
      </c>
      <c r="B276" s="8" t="s">
        <v>555</v>
      </c>
      <c r="C276" s="9" t="s">
        <v>555</v>
      </c>
      <c r="D276" s="8" t="s">
        <v>556</v>
      </c>
      <c r="E276" s="10">
        <v>1969</v>
      </c>
    </row>
    <row r="277" spans="1:5" x14ac:dyDescent="0.25">
      <c r="A277" s="7">
        <v>2025</v>
      </c>
      <c r="B277" s="8" t="s">
        <v>557</v>
      </c>
      <c r="C277" s="9" t="s">
        <v>557</v>
      </c>
      <c r="D277" s="8" t="s">
        <v>558</v>
      </c>
      <c r="E277" s="10">
        <v>3957</v>
      </c>
    </row>
    <row r="278" spans="1:5" x14ac:dyDescent="0.25">
      <c r="A278" s="7">
        <v>2025</v>
      </c>
      <c r="B278" s="8" t="s">
        <v>559</v>
      </c>
      <c r="C278" s="9" t="s">
        <v>559</v>
      </c>
      <c r="D278" s="8" t="s">
        <v>560</v>
      </c>
      <c r="E278" s="10">
        <v>75</v>
      </c>
    </row>
    <row r="279" spans="1:5" x14ac:dyDescent="0.25">
      <c r="A279" s="7">
        <v>2025</v>
      </c>
      <c r="B279" s="8" t="s">
        <v>561</v>
      </c>
      <c r="C279" s="9" t="s">
        <v>561</v>
      </c>
      <c r="D279" s="8" t="s">
        <v>562</v>
      </c>
      <c r="E279" s="10">
        <v>0</v>
      </c>
    </row>
    <row r="280" spans="1:5" x14ac:dyDescent="0.25">
      <c r="A280" s="7">
        <v>2025</v>
      </c>
      <c r="B280" s="8" t="s">
        <v>563</v>
      </c>
      <c r="C280" s="9" t="s">
        <v>563</v>
      </c>
      <c r="D280" s="8" t="s">
        <v>564</v>
      </c>
      <c r="E280" s="10">
        <v>1962</v>
      </c>
    </row>
    <row r="281" spans="1:5" x14ac:dyDescent="0.25">
      <c r="A281" s="7">
        <v>2025</v>
      </c>
      <c r="B281" s="8" t="s">
        <v>565</v>
      </c>
      <c r="C281" s="9" t="s">
        <v>565</v>
      </c>
      <c r="D281" s="8" t="s">
        <v>566</v>
      </c>
      <c r="E281" s="10">
        <v>2699</v>
      </c>
    </row>
    <row r="282" spans="1:5" x14ac:dyDescent="0.25">
      <c r="A282" s="7">
        <v>2025</v>
      </c>
      <c r="B282" s="8" t="s">
        <v>567</v>
      </c>
      <c r="C282" s="9" t="s">
        <v>567</v>
      </c>
      <c r="D282" s="8" t="s">
        <v>568</v>
      </c>
      <c r="E282" s="10">
        <v>2295</v>
      </c>
    </row>
    <row r="283" spans="1:5" x14ac:dyDescent="0.25">
      <c r="A283" s="7">
        <v>2025</v>
      </c>
      <c r="B283" s="8" t="s">
        <v>569</v>
      </c>
      <c r="C283" s="9" t="s">
        <v>569</v>
      </c>
      <c r="D283" s="8" t="s">
        <v>570</v>
      </c>
      <c r="E283" s="10">
        <v>2961</v>
      </c>
    </row>
    <row r="284" spans="1:5" x14ac:dyDescent="0.25">
      <c r="A284" s="7">
        <v>2025</v>
      </c>
      <c r="B284" s="8" t="s">
        <v>571</v>
      </c>
      <c r="C284" s="9" t="s">
        <v>571</v>
      </c>
      <c r="D284" s="8" t="s">
        <v>572</v>
      </c>
      <c r="E284" s="10">
        <v>0</v>
      </c>
    </row>
    <row r="285" spans="1:5" x14ac:dyDescent="0.25">
      <c r="A285" s="7">
        <v>2025</v>
      </c>
      <c r="B285" s="8" t="s">
        <v>573</v>
      </c>
      <c r="C285" s="9" t="s">
        <v>573</v>
      </c>
      <c r="D285" s="8" t="s">
        <v>574</v>
      </c>
      <c r="E285" s="10">
        <v>299</v>
      </c>
    </row>
    <row r="286" spans="1:5" x14ac:dyDescent="0.25">
      <c r="A286" s="7">
        <v>2025</v>
      </c>
      <c r="B286" s="8" t="s">
        <v>575</v>
      </c>
      <c r="C286" s="9" t="s">
        <v>575</v>
      </c>
      <c r="D286" s="8" t="s">
        <v>576</v>
      </c>
      <c r="E286" s="10">
        <v>3406</v>
      </c>
    </row>
    <row r="287" spans="1:5" x14ac:dyDescent="0.25">
      <c r="A287" s="7">
        <v>2025</v>
      </c>
      <c r="B287" s="8" t="s">
        <v>577</v>
      </c>
      <c r="C287" s="9" t="s">
        <v>578</v>
      </c>
      <c r="D287" s="8" t="s">
        <v>579</v>
      </c>
      <c r="E287" s="10">
        <v>4438</v>
      </c>
    </row>
    <row r="288" spans="1:5" x14ac:dyDescent="0.25">
      <c r="A288" s="7">
        <v>2025</v>
      </c>
      <c r="B288" s="8" t="s">
        <v>580</v>
      </c>
      <c r="C288" s="9" t="s">
        <v>580</v>
      </c>
      <c r="D288" s="8" t="s">
        <v>581</v>
      </c>
      <c r="E288" s="10">
        <v>551</v>
      </c>
    </row>
    <row r="289" spans="1:5" x14ac:dyDescent="0.25">
      <c r="A289" s="7">
        <v>2025</v>
      </c>
      <c r="B289" s="8" t="s">
        <v>582</v>
      </c>
      <c r="C289" s="9" t="s">
        <v>582</v>
      </c>
      <c r="D289" s="8" t="s">
        <v>583</v>
      </c>
      <c r="E289" s="10">
        <v>16436</v>
      </c>
    </row>
    <row r="290" spans="1:5" x14ac:dyDescent="0.25">
      <c r="A290" s="7">
        <v>2025</v>
      </c>
      <c r="B290" s="8" t="s">
        <v>584</v>
      </c>
      <c r="C290" s="9" t="s">
        <v>584</v>
      </c>
      <c r="D290" s="8" t="s">
        <v>585</v>
      </c>
      <c r="E290" s="10">
        <v>687</v>
      </c>
    </row>
    <row r="291" spans="1:5" x14ac:dyDescent="0.25">
      <c r="A291" s="7">
        <v>2025</v>
      </c>
      <c r="B291" s="8" t="s">
        <v>586</v>
      </c>
      <c r="C291" s="9" t="s">
        <v>586</v>
      </c>
      <c r="D291" s="8" t="s">
        <v>587</v>
      </c>
      <c r="E291" s="10">
        <v>2566</v>
      </c>
    </row>
    <row r="292" spans="1:5" x14ac:dyDescent="0.25">
      <c r="A292" s="7">
        <v>2025</v>
      </c>
      <c r="B292" s="8" t="s">
        <v>588</v>
      </c>
      <c r="C292" s="9" t="s">
        <v>588</v>
      </c>
      <c r="D292" s="8" t="s">
        <v>589</v>
      </c>
      <c r="E292" s="10">
        <v>2431</v>
      </c>
    </row>
    <row r="293" spans="1:5" x14ac:dyDescent="0.25">
      <c r="A293" s="7">
        <v>2025</v>
      </c>
      <c r="B293" s="8" t="s">
        <v>590</v>
      </c>
      <c r="C293" s="9" t="s">
        <v>590</v>
      </c>
      <c r="D293" s="8" t="s">
        <v>591</v>
      </c>
      <c r="E293" s="10">
        <v>8973</v>
      </c>
    </row>
    <row r="294" spans="1:5" x14ac:dyDescent="0.25">
      <c r="A294" s="7">
        <v>2025</v>
      </c>
      <c r="B294" s="8" t="s">
        <v>592</v>
      </c>
      <c r="C294" s="9" t="s">
        <v>592</v>
      </c>
      <c r="D294" s="8" t="s">
        <v>593</v>
      </c>
      <c r="E294" s="10">
        <v>1979</v>
      </c>
    </row>
    <row r="295" spans="1:5" x14ac:dyDescent="0.25">
      <c r="A295" s="7">
        <v>2025</v>
      </c>
      <c r="B295" s="8" t="s">
        <v>594</v>
      </c>
      <c r="C295" s="9" t="s">
        <v>594</v>
      </c>
      <c r="D295" s="8" t="s">
        <v>595</v>
      </c>
      <c r="E295" s="10">
        <v>1532</v>
      </c>
    </row>
    <row r="296" spans="1:5" x14ac:dyDescent="0.25">
      <c r="A296" s="7">
        <v>2025</v>
      </c>
      <c r="B296" s="8" t="s">
        <v>596</v>
      </c>
      <c r="C296" s="9" t="s">
        <v>596</v>
      </c>
      <c r="D296" s="8" t="s">
        <v>597</v>
      </c>
      <c r="E296" s="10">
        <v>2806</v>
      </c>
    </row>
    <row r="297" spans="1:5" x14ac:dyDescent="0.25">
      <c r="A297" s="7">
        <v>2025</v>
      </c>
      <c r="B297" s="8" t="s">
        <v>598</v>
      </c>
      <c r="C297" s="9" t="s">
        <v>598</v>
      </c>
      <c r="D297" s="8" t="s">
        <v>599</v>
      </c>
      <c r="E297" s="10">
        <v>11179</v>
      </c>
    </row>
    <row r="298" spans="1:5" x14ac:dyDescent="0.25">
      <c r="A298" s="7">
        <v>2025</v>
      </c>
      <c r="B298" s="8" t="s">
        <v>600</v>
      </c>
      <c r="C298" s="9" t="s">
        <v>600</v>
      </c>
      <c r="D298" s="8" t="s">
        <v>601</v>
      </c>
      <c r="E298" s="10">
        <v>44368</v>
      </c>
    </row>
    <row r="299" spans="1:5" x14ac:dyDescent="0.25">
      <c r="A299" s="7">
        <v>2025</v>
      </c>
      <c r="B299" s="8" t="s">
        <v>602</v>
      </c>
      <c r="C299" s="9" t="s">
        <v>602</v>
      </c>
      <c r="D299" s="8" t="s">
        <v>603</v>
      </c>
      <c r="E299" s="10">
        <v>70135</v>
      </c>
    </row>
    <row r="300" spans="1:5" x14ac:dyDescent="0.25">
      <c r="A300" s="7">
        <v>2025</v>
      </c>
      <c r="B300" s="8" t="s">
        <v>604</v>
      </c>
      <c r="C300" s="9" t="s">
        <v>604</v>
      </c>
      <c r="D300" s="8" t="s">
        <v>605</v>
      </c>
      <c r="E300" s="10">
        <v>8439</v>
      </c>
    </row>
    <row r="301" spans="1:5" x14ac:dyDescent="0.25">
      <c r="A301" s="7">
        <v>2025</v>
      </c>
      <c r="B301" s="8" t="s">
        <v>606</v>
      </c>
      <c r="C301" s="9" t="s">
        <v>606</v>
      </c>
      <c r="D301" s="8" t="s">
        <v>607</v>
      </c>
      <c r="E301" s="10">
        <v>1409</v>
      </c>
    </row>
    <row r="302" spans="1:5" x14ac:dyDescent="0.25">
      <c r="A302" s="7">
        <v>2025</v>
      </c>
      <c r="B302" s="8" t="s">
        <v>608</v>
      </c>
      <c r="C302" s="9" t="s">
        <v>608</v>
      </c>
      <c r="D302" s="8" t="s">
        <v>609</v>
      </c>
      <c r="E302" s="10">
        <v>12741</v>
      </c>
    </row>
    <row r="303" spans="1:5" x14ac:dyDescent="0.25">
      <c r="A303" s="7">
        <v>2025</v>
      </c>
      <c r="B303" s="8" t="s">
        <v>610</v>
      </c>
      <c r="C303" s="9" t="s">
        <v>610</v>
      </c>
      <c r="D303" s="8" t="s">
        <v>611</v>
      </c>
      <c r="E303" s="10">
        <v>0</v>
      </c>
    </row>
    <row r="304" spans="1:5" x14ac:dyDescent="0.25">
      <c r="A304" s="7">
        <v>2025</v>
      </c>
      <c r="B304" s="8" t="s">
        <v>612</v>
      </c>
      <c r="C304" s="9" t="s">
        <v>612</v>
      </c>
      <c r="D304" s="8" t="s">
        <v>613</v>
      </c>
      <c r="E304" s="10">
        <v>4182</v>
      </c>
    </row>
    <row r="305" spans="1:5" x14ac:dyDescent="0.25">
      <c r="A305" s="7">
        <v>2025</v>
      </c>
      <c r="B305" s="8" t="s">
        <v>614</v>
      </c>
      <c r="C305" s="9" t="s">
        <v>614</v>
      </c>
      <c r="D305" s="8" t="s">
        <v>615</v>
      </c>
      <c r="E305" s="10">
        <v>479</v>
      </c>
    </row>
    <row r="306" spans="1:5" x14ac:dyDescent="0.25">
      <c r="A306" s="7">
        <v>2025</v>
      </c>
      <c r="B306" s="8" t="s">
        <v>616</v>
      </c>
      <c r="C306" s="9" t="s">
        <v>616</v>
      </c>
      <c r="D306" s="8" t="s">
        <v>617</v>
      </c>
      <c r="E306" s="10">
        <v>2157</v>
      </c>
    </row>
    <row r="307" spans="1:5" x14ac:dyDescent="0.25">
      <c r="A307" s="7">
        <v>2025</v>
      </c>
      <c r="B307" s="8" t="s">
        <v>618</v>
      </c>
      <c r="C307" s="9" t="s">
        <v>618</v>
      </c>
      <c r="D307" s="8" t="s">
        <v>619</v>
      </c>
      <c r="E307" s="10">
        <v>5751</v>
      </c>
    </row>
    <row r="308" spans="1:5" x14ac:dyDescent="0.25">
      <c r="A308" s="7">
        <v>2025</v>
      </c>
      <c r="B308" s="8" t="s">
        <v>620</v>
      </c>
      <c r="C308" s="9" t="s">
        <v>620</v>
      </c>
      <c r="D308" s="8" t="s">
        <v>621</v>
      </c>
      <c r="E308" s="10">
        <v>1819</v>
      </c>
    </row>
    <row r="309" spans="1:5" x14ac:dyDescent="0.25">
      <c r="A309" s="7">
        <v>2025</v>
      </c>
      <c r="B309" s="8" t="s">
        <v>622</v>
      </c>
      <c r="C309" s="9" t="s">
        <v>622</v>
      </c>
      <c r="D309" s="8" t="s">
        <v>623</v>
      </c>
      <c r="E309" s="10">
        <v>41557</v>
      </c>
    </row>
    <row r="310" spans="1:5" x14ac:dyDescent="0.25">
      <c r="A310" s="7">
        <v>2025</v>
      </c>
      <c r="B310" s="8" t="s">
        <v>624</v>
      </c>
      <c r="C310" s="9" t="s">
        <v>624</v>
      </c>
      <c r="D310" s="8" t="s">
        <v>625</v>
      </c>
      <c r="E310" s="10">
        <v>2997</v>
      </c>
    </row>
    <row r="311" spans="1:5" x14ac:dyDescent="0.25">
      <c r="A311" s="7">
        <v>2025</v>
      </c>
      <c r="B311" s="8" t="s">
        <v>626</v>
      </c>
      <c r="C311" s="9" t="s">
        <v>626</v>
      </c>
      <c r="D311" s="8" t="s">
        <v>627</v>
      </c>
      <c r="E311" s="10">
        <v>1698</v>
      </c>
    </row>
    <row r="312" spans="1:5" x14ac:dyDescent="0.25">
      <c r="A312" s="7">
        <v>2025</v>
      </c>
      <c r="B312" s="8" t="s">
        <v>628</v>
      </c>
      <c r="C312" s="9" t="s">
        <v>628</v>
      </c>
      <c r="D312" s="8" t="s">
        <v>629</v>
      </c>
      <c r="E312" s="10">
        <v>1551</v>
      </c>
    </row>
    <row r="313" spans="1:5" x14ac:dyDescent="0.25">
      <c r="A313" s="7">
        <v>2025</v>
      </c>
      <c r="B313" s="8" t="s">
        <v>630</v>
      </c>
      <c r="C313" s="9" t="s">
        <v>630</v>
      </c>
      <c r="D313" s="8" t="s">
        <v>631</v>
      </c>
      <c r="E313" s="10">
        <v>8604</v>
      </c>
    </row>
    <row r="314" spans="1:5" x14ac:dyDescent="0.25">
      <c r="A314" s="7">
        <v>2025</v>
      </c>
      <c r="B314" s="8" t="s">
        <v>632</v>
      </c>
      <c r="C314" s="9" t="s">
        <v>632</v>
      </c>
      <c r="D314" s="8" t="s">
        <v>633</v>
      </c>
      <c r="E314" s="10">
        <v>1076</v>
      </c>
    </row>
    <row r="315" spans="1:5" x14ac:dyDescent="0.25">
      <c r="A315" s="7">
        <v>2025</v>
      </c>
      <c r="B315" s="8" t="s">
        <v>634</v>
      </c>
      <c r="C315" s="9" t="s">
        <v>634</v>
      </c>
      <c r="D315" s="8" t="s">
        <v>635</v>
      </c>
      <c r="E315" s="10">
        <v>0</v>
      </c>
    </row>
    <row r="316" spans="1:5" x14ac:dyDescent="0.25">
      <c r="A316" s="7">
        <v>2025</v>
      </c>
      <c r="B316" s="8" t="s">
        <v>636</v>
      </c>
      <c r="C316" s="9" t="s">
        <v>636</v>
      </c>
      <c r="D316" s="8" t="s">
        <v>637</v>
      </c>
      <c r="E316" s="10">
        <v>0</v>
      </c>
    </row>
    <row r="317" spans="1:5" x14ac:dyDescent="0.25">
      <c r="A317" s="7">
        <v>2025</v>
      </c>
      <c r="B317" s="8" t="s">
        <v>638</v>
      </c>
      <c r="C317" s="9" t="s">
        <v>638</v>
      </c>
      <c r="D317" s="8" t="s">
        <v>639</v>
      </c>
      <c r="E317" s="10">
        <v>3496</v>
      </c>
    </row>
    <row r="318" spans="1:5" x14ac:dyDescent="0.25">
      <c r="A318" s="7">
        <v>2025</v>
      </c>
      <c r="B318" s="8" t="s">
        <v>640</v>
      </c>
      <c r="C318" s="9" t="s">
        <v>640</v>
      </c>
      <c r="D318" s="8" t="s">
        <v>641</v>
      </c>
      <c r="E318" s="10">
        <v>13054</v>
      </c>
    </row>
    <row r="319" spans="1:5" x14ac:dyDescent="0.25">
      <c r="A319" s="7">
        <v>2025</v>
      </c>
      <c r="B319" s="8" t="s">
        <v>642</v>
      </c>
      <c r="C319" s="9" t="s">
        <v>642</v>
      </c>
      <c r="D319" s="8" t="s">
        <v>643</v>
      </c>
      <c r="E319" s="10">
        <v>2719</v>
      </c>
    </row>
    <row r="320" spans="1:5" x14ac:dyDescent="0.25">
      <c r="A320" s="7">
        <v>2025</v>
      </c>
      <c r="B320" s="8" t="s">
        <v>644</v>
      </c>
      <c r="C320" s="9" t="s">
        <v>644</v>
      </c>
      <c r="D320" s="8" t="s">
        <v>645</v>
      </c>
      <c r="E320" s="10">
        <v>1767</v>
      </c>
    </row>
    <row r="321" spans="1:5" x14ac:dyDescent="0.25">
      <c r="A321" s="7">
        <v>2025</v>
      </c>
      <c r="B321" s="8" t="s">
        <v>646</v>
      </c>
      <c r="C321" s="9" t="s">
        <v>646</v>
      </c>
      <c r="D321" s="8" t="s">
        <v>647</v>
      </c>
      <c r="E321" s="10">
        <v>5105</v>
      </c>
    </row>
    <row r="322" spans="1:5" x14ac:dyDescent="0.25">
      <c r="A322" s="7">
        <v>2025</v>
      </c>
      <c r="B322" s="8" t="s">
        <v>648</v>
      </c>
      <c r="C322" s="9" t="s">
        <v>648</v>
      </c>
      <c r="D322" s="8" t="s">
        <v>649</v>
      </c>
      <c r="E322" s="10">
        <v>858</v>
      </c>
    </row>
    <row r="323" spans="1:5" x14ac:dyDescent="0.25">
      <c r="A323" s="7">
        <v>2025</v>
      </c>
      <c r="B323" s="8" t="s">
        <v>650</v>
      </c>
      <c r="C323" s="9" t="s">
        <v>650</v>
      </c>
      <c r="D323" s="8" t="s">
        <v>651</v>
      </c>
      <c r="E323" s="10">
        <v>0</v>
      </c>
    </row>
    <row r="324" spans="1:5" x14ac:dyDescent="0.25">
      <c r="A324" s="7">
        <v>2025</v>
      </c>
      <c r="B324" s="8" t="s">
        <v>652</v>
      </c>
      <c r="C324" s="9" t="s">
        <v>652</v>
      </c>
      <c r="D324" s="8" t="s">
        <v>653</v>
      </c>
      <c r="E324" s="10">
        <v>3888</v>
      </c>
    </row>
    <row r="325" spans="1:5" x14ac:dyDescent="0.25">
      <c r="A325" s="7">
        <v>2025</v>
      </c>
      <c r="B325" s="8" t="s">
        <v>654</v>
      </c>
      <c r="C325" s="9" t="s">
        <v>654</v>
      </c>
      <c r="D325" s="8" t="s">
        <v>655</v>
      </c>
      <c r="E325" s="10">
        <v>1287</v>
      </c>
    </row>
    <row r="326" spans="1:5" x14ac:dyDescent="0.25">
      <c r="A326" s="7">
        <v>2025</v>
      </c>
      <c r="B326" s="8" t="s">
        <v>656</v>
      </c>
      <c r="C326" s="9" t="s">
        <v>656</v>
      </c>
      <c r="D326" s="8" t="s">
        <v>657</v>
      </c>
      <c r="E326" s="10">
        <v>3298</v>
      </c>
    </row>
    <row r="327" spans="1:5" x14ac:dyDescent="0.25">
      <c r="A327" s="7">
        <v>2025</v>
      </c>
      <c r="B327" s="8" t="s">
        <v>658</v>
      </c>
      <c r="C327" s="9" t="s">
        <v>658</v>
      </c>
      <c r="D327" s="8" t="s">
        <v>659</v>
      </c>
      <c r="E327" s="10">
        <v>6111</v>
      </c>
    </row>
    <row r="328" spans="1:5" ht="15.75" thickBot="1" x14ac:dyDescent="0.3">
      <c r="A328" s="11"/>
      <c r="B328" s="12" t="s">
        <v>660</v>
      </c>
      <c r="D328" s="13" t="s">
        <v>661</v>
      </c>
      <c r="E328" s="14">
        <f>SUM(E3:E327)</f>
        <v>1982614</v>
      </c>
    </row>
    <row r="329" spans="1:5" ht="15.75" thickTop="1" x14ac:dyDescent="0.25">
      <c r="A329" s="11"/>
    </row>
    <row r="330" spans="1:5" x14ac:dyDescent="0.25">
      <c r="A330" s="11"/>
    </row>
    <row r="331" spans="1:5" x14ac:dyDescent="0.25">
      <c r="A331" s="11"/>
    </row>
    <row r="332" spans="1:5" x14ac:dyDescent="0.25">
      <c r="A332" s="11"/>
    </row>
    <row r="333" spans="1:5" x14ac:dyDescent="0.25">
      <c r="A333" s="11"/>
    </row>
    <row r="334" spans="1:5" x14ac:dyDescent="0.25">
      <c r="A334" s="11"/>
    </row>
    <row r="335" spans="1:5" x14ac:dyDescent="0.25">
      <c r="A335" s="11"/>
    </row>
    <row r="336" spans="1:5" x14ac:dyDescent="0.25">
      <c r="A336" s="11"/>
    </row>
    <row r="337" spans="1:1" x14ac:dyDescent="0.25">
      <c r="A337" s="11"/>
    </row>
    <row r="338" spans="1:1" x14ac:dyDescent="0.25">
      <c r="A338" s="11"/>
    </row>
    <row r="339" spans="1:1" x14ac:dyDescent="0.25">
      <c r="A339" s="11"/>
    </row>
    <row r="340" spans="1:1" x14ac:dyDescent="0.25">
      <c r="A340" s="11"/>
    </row>
    <row r="341" spans="1:1" x14ac:dyDescent="0.25">
      <c r="A341" s="11"/>
    </row>
    <row r="342" spans="1:1" x14ac:dyDescent="0.25">
      <c r="A342" s="11"/>
    </row>
    <row r="343" spans="1:1" x14ac:dyDescent="0.25">
      <c r="A343" s="11"/>
    </row>
    <row r="344" spans="1:1" x14ac:dyDescent="0.25">
      <c r="A344" s="11"/>
    </row>
    <row r="345" spans="1:1" x14ac:dyDescent="0.25">
      <c r="A345" s="11"/>
    </row>
    <row r="346" spans="1:1" x14ac:dyDescent="0.25">
      <c r="A346" s="11"/>
    </row>
    <row r="347" spans="1:1" x14ac:dyDescent="0.25">
      <c r="A347" s="11"/>
    </row>
    <row r="348" spans="1:1" x14ac:dyDescent="0.25">
      <c r="A348" s="11"/>
    </row>
    <row r="349" spans="1:1" x14ac:dyDescent="0.25">
      <c r="A349" s="11"/>
    </row>
    <row r="350" spans="1:1" x14ac:dyDescent="0.25">
      <c r="A350" s="11"/>
    </row>
    <row r="351" spans="1:1" x14ac:dyDescent="0.25">
      <c r="A351" s="11"/>
    </row>
    <row r="352" spans="1:1" x14ac:dyDescent="0.25">
      <c r="A352" s="11"/>
    </row>
    <row r="353" spans="1:1" x14ac:dyDescent="0.25">
      <c r="A353" s="11"/>
    </row>
    <row r="354" spans="1:1" x14ac:dyDescent="0.25">
      <c r="A354" s="11"/>
    </row>
    <row r="355" spans="1:1" x14ac:dyDescent="0.25">
      <c r="A355" s="11"/>
    </row>
    <row r="356" spans="1:1" x14ac:dyDescent="0.25">
      <c r="A356" s="11"/>
    </row>
    <row r="357" spans="1:1" x14ac:dyDescent="0.25">
      <c r="A357" s="11"/>
    </row>
    <row r="358" spans="1:1" x14ac:dyDescent="0.25">
      <c r="A358" s="11"/>
    </row>
    <row r="359" spans="1:1" x14ac:dyDescent="0.25">
      <c r="A359" s="11"/>
    </row>
    <row r="360" spans="1:1" x14ac:dyDescent="0.25">
      <c r="A360" s="11"/>
    </row>
    <row r="361" spans="1:1" x14ac:dyDescent="0.25">
      <c r="A361" s="11"/>
    </row>
    <row r="362" spans="1:1" x14ac:dyDescent="0.25">
      <c r="A362" s="11"/>
    </row>
    <row r="363" spans="1:1" x14ac:dyDescent="0.25">
      <c r="A363" s="11"/>
    </row>
    <row r="364" spans="1:1" x14ac:dyDescent="0.25">
      <c r="A364" s="11"/>
    </row>
    <row r="365" spans="1:1" x14ac:dyDescent="0.25">
      <c r="A365" s="11"/>
    </row>
    <row r="366" spans="1:1" x14ac:dyDescent="0.25">
      <c r="A366" s="11"/>
    </row>
    <row r="367" spans="1:1" x14ac:dyDescent="0.25">
      <c r="A367" s="11"/>
    </row>
    <row r="368" spans="1:1" x14ac:dyDescent="0.25">
      <c r="A368" s="11"/>
    </row>
    <row r="369" spans="1:1" x14ac:dyDescent="0.25">
      <c r="A369" s="11"/>
    </row>
    <row r="370" spans="1:1" x14ac:dyDescent="0.25">
      <c r="A370" s="11"/>
    </row>
    <row r="371" spans="1:1" x14ac:dyDescent="0.25">
      <c r="A371" s="11"/>
    </row>
    <row r="372" spans="1:1" x14ac:dyDescent="0.25">
      <c r="A372" s="11"/>
    </row>
    <row r="373" spans="1:1" x14ac:dyDescent="0.25">
      <c r="A373" s="11"/>
    </row>
    <row r="374" spans="1:1" x14ac:dyDescent="0.25">
      <c r="A374" s="11"/>
    </row>
    <row r="375" spans="1:1" x14ac:dyDescent="0.25">
      <c r="A375" s="11"/>
    </row>
    <row r="376" spans="1:1" x14ac:dyDescent="0.25">
      <c r="A376" s="11"/>
    </row>
    <row r="377" spans="1:1" x14ac:dyDescent="0.25">
      <c r="A377" s="11"/>
    </row>
    <row r="378" spans="1:1" x14ac:dyDescent="0.25">
      <c r="A378" s="11"/>
    </row>
    <row r="379" spans="1:1" x14ac:dyDescent="0.25">
      <c r="A379" s="11"/>
    </row>
    <row r="380" spans="1:1" x14ac:dyDescent="0.25">
      <c r="A380" s="11"/>
    </row>
    <row r="381" spans="1:1" x14ac:dyDescent="0.25">
      <c r="A381" s="11"/>
    </row>
    <row r="382" spans="1:1" x14ac:dyDescent="0.25">
      <c r="A382" s="11"/>
    </row>
    <row r="383" spans="1:1" x14ac:dyDescent="0.25">
      <c r="A383" s="11"/>
    </row>
    <row r="384" spans="1:1" x14ac:dyDescent="0.25">
      <c r="A384" s="11"/>
    </row>
    <row r="385" spans="1:1" x14ac:dyDescent="0.25">
      <c r="A385" s="11"/>
    </row>
    <row r="386" spans="1:1" x14ac:dyDescent="0.25">
      <c r="A386" s="11"/>
    </row>
    <row r="387" spans="1:1" x14ac:dyDescent="0.25">
      <c r="A387" s="11"/>
    </row>
    <row r="388" spans="1:1" x14ac:dyDescent="0.25">
      <c r="A388" s="11"/>
    </row>
    <row r="389" spans="1:1" x14ac:dyDescent="0.25">
      <c r="A389" s="11"/>
    </row>
    <row r="390" spans="1:1" x14ac:dyDescent="0.25">
      <c r="A390" s="11"/>
    </row>
    <row r="391" spans="1:1" x14ac:dyDescent="0.25">
      <c r="A391" s="11"/>
    </row>
    <row r="392" spans="1:1" x14ac:dyDescent="0.25">
      <c r="A392" s="11"/>
    </row>
    <row r="393" spans="1:1" x14ac:dyDescent="0.25">
      <c r="A393" s="11"/>
    </row>
    <row r="394" spans="1:1" x14ac:dyDescent="0.25">
      <c r="A394" s="11"/>
    </row>
    <row r="395" spans="1:1" x14ac:dyDescent="0.25">
      <c r="A395" s="11"/>
    </row>
    <row r="396" spans="1:1" x14ac:dyDescent="0.25">
      <c r="A396" s="11"/>
    </row>
    <row r="397" spans="1:1" x14ac:dyDescent="0.25">
      <c r="A397" s="11"/>
    </row>
    <row r="398" spans="1:1" x14ac:dyDescent="0.25">
      <c r="A398" s="11"/>
    </row>
    <row r="399" spans="1:1" x14ac:dyDescent="0.25">
      <c r="A399" s="11"/>
    </row>
    <row r="400" spans="1:1" x14ac:dyDescent="0.25">
      <c r="A400" s="11"/>
    </row>
    <row r="401" spans="1:1" x14ac:dyDescent="0.25">
      <c r="A401" s="1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SpecialEdDeficit</vt:lpstr>
      <vt:lpstr>SpecialEdDeficit!Print_Titles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Parker, John [IDOM]</dc:creator>
  <cp:lastModifiedBy>Parker, John</cp:lastModifiedBy>
  <dcterms:created xsi:type="dcterms:W3CDTF">2023-06-12T19:59:25Z</dcterms:created>
  <dcterms:modified xsi:type="dcterms:W3CDTF">2025-06-10T20:04:23Z</dcterms:modified>
</cp:coreProperties>
</file>