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4-2025\"/>
    </mc:Choice>
  </mc:AlternateContent>
  <xr:revisionPtr revIDLastSave="0" documentId="13_ncr:1_{138CDF7C-DCCF-43DC-877F-D3DFBC9A3BF7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Y25 SBRC" sheetId="2" r:id="rId1"/>
    <sheet name="AR DOP" sheetId="6" r:id="rId2"/>
    <sheet name="Increased Enrollment" sheetId="8" r:id="rId3"/>
    <sheet name="OEO Not on PY Headcount" sheetId="7" r:id="rId4"/>
    <sheet name="EL Beyond 5 Years" sheetId="9" r:id="rId5"/>
    <sheet name="EL Excess Costs" sheetId="10" r:id="rId6"/>
  </sheets>
  <definedNames>
    <definedName name="_xlnm._FilterDatabase" localSheetId="4" hidden="1">'EL Beyond 5 Years'!$A$1:$D$182</definedName>
    <definedName name="_xlnm._FilterDatabase" localSheetId="0" hidden="1">'FY25 SBRC'!$A$3:$U$329</definedName>
    <definedName name="_xlnm._FilterDatabase" localSheetId="2" hidden="1">'Increased Enrollment'!$A$1:$D$1</definedName>
    <definedName name="_xlnm.Print_Titles" localSheetId="4">'EL Beyond 5 Years'!$1:$1</definedName>
    <definedName name="_xlnm.Print_Titles" localSheetId="2">'Increased Enrollment'!$1:$1</definedName>
    <definedName name="_xlnm.Print_Titles" localSheetId="3">'OEO Not on PY Headcount'!$1:$1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4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30" i="6"/>
  <c r="D330" i="6"/>
  <c r="E330" i="6"/>
  <c r="S329" i="2" l="1"/>
</calcChain>
</file>

<file path=xl/sharedStrings.xml><?xml version="1.0" encoding="utf-8"?>
<sst xmlns="http://schemas.openxmlformats.org/spreadsheetml/2006/main" count="2554" uniqueCount="1340">
  <si>
    <t>ADAIR-CASEY</t>
  </si>
  <si>
    <t>ADEL-DESOTO-MINBURN</t>
  </si>
  <si>
    <t>AGWSR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</si>
  <si>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</si>
  <si>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</si>
  <si>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</si>
  <si>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</si>
  <si>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</si>
  <si>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</si>
  <si>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</si>
  <si>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</si>
  <si>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</si>
  <si>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</si>
  <si>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</si>
  <si>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</si>
  <si>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</si>
  <si>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</si>
  <si>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</si>
  <si>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</si>
  <si>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</si>
  <si>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</si>
  <si>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</si>
  <si>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</si>
  <si>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</si>
  <si>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</si>
  <si>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</si>
  <si>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</si>
  <si>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</si>
  <si>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</si>
  <si>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</si>
  <si>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</si>
  <si>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</si>
  <si>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</si>
  <si>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</si>
  <si>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</si>
  <si>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CALAMUS/WHEATLAND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</si>
  <si>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</si>
  <si>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</si>
  <si>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</si>
  <si>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</si>
  <si>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</si>
  <si>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</si>
  <si>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</si>
  <si>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</si>
  <si>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</si>
  <si>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</si>
  <si>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</si>
  <si>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DECATUR</t>
  </si>
  <si>
    <t>CENTRAL LEE</t>
  </si>
  <si>
    <t>CENTRAL LYON</t>
  </si>
  <si>
    <t xml:space="preserve">CENTRAL SPRINGS 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</si>
  <si>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</si>
  <si>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</si>
  <si>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</si>
  <si>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</si>
  <si>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</si>
  <si>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</si>
  <si>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</si>
  <si>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</si>
  <si>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</si>
  <si>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>CLAYTON RIDGE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</si>
  <si>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</si>
  <si>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</si>
  <si>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</si>
  <si>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</si>
  <si>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</si>
  <si>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</si>
  <si>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</si>
  <si>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</si>
  <si>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</si>
  <si>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</si>
  <si>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</si>
  <si>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</si>
  <si>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</si>
  <si>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</si>
  <si>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</si>
  <si>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</si>
  <si>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</si>
  <si>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</si>
  <si>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</si>
  <si>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</si>
  <si>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</si>
  <si>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</si>
  <si>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</si>
  <si>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</si>
  <si>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</si>
  <si>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</si>
  <si>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</si>
  <si>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</si>
  <si>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</si>
  <si>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</si>
  <si>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 xml:space="preserve">EAST MILLS 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</si>
  <si>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</si>
  <si>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</si>
  <si>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</si>
  <si>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</si>
  <si>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</si>
  <si>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</si>
  <si>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</si>
  <si>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</si>
  <si>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</si>
  <si>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</si>
  <si>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</si>
  <si>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</si>
  <si>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</si>
  <si>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</si>
  <si>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</si>
  <si>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</si>
  <si>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</si>
  <si>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</si>
  <si>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</si>
  <si>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</si>
  <si>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</si>
  <si>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</si>
  <si>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</si>
  <si>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</si>
  <si>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</si>
  <si>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</si>
  <si>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</si>
  <si>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 xml:space="preserve">GREENE COUNTY 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</si>
  <si>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</si>
  <si>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</si>
  <si>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</si>
  <si>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</si>
  <si>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</si>
  <si>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</si>
  <si>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</si>
  <si>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</si>
  <si>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</si>
  <si>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</si>
  <si>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</si>
  <si>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HLV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</si>
  <si>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</si>
  <si>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</si>
  <si>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</si>
  <si>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</si>
  <si>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</si>
  <si>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</si>
  <si>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</si>
  <si>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</si>
  <si>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</si>
  <si>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</si>
  <si>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</si>
  <si>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</si>
  <si>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</si>
  <si>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</si>
  <si>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</si>
  <si>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</si>
  <si>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</si>
  <si>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</si>
  <si>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</si>
  <si>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</si>
  <si>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</si>
  <si>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</si>
  <si>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</si>
  <si>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</si>
  <si>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</si>
  <si>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</si>
  <si>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</si>
  <si>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</si>
  <si>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</si>
  <si>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</si>
  <si>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</si>
  <si>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</si>
  <si>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</si>
  <si>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</si>
  <si>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</si>
  <si>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</si>
  <si>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</si>
  <si>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</si>
  <si>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</si>
  <si>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</si>
  <si>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</si>
  <si>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</si>
  <si>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</si>
  <si>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MFL 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</si>
  <si>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</si>
  <si>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</si>
  <si>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</si>
  <si>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</si>
  <si>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</si>
  <si>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</si>
  <si>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</si>
  <si>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</si>
  <si>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</si>
  <si>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</si>
  <si>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</si>
  <si>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</si>
  <si>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</si>
  <si>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</si>
  <si>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</si>
  <si>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</si>
  <si>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</si>
  <si>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</si>
  <si>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</si>
  <si>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</si>
  <si>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</si>
  <si>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 xml:space="preserve">NODAWAY VALLEY </t>
  </si>
  <si>
    <t xml:space="preserve">NORTH BUTLER 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</si>
  <si>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</si>
  <si>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</si>
  <si>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</si>
  <si>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</si>
  <si>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</si>
  <si>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</si>
  <si>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</si>
  <si>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</si>
  <si>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 xml:space="preserve">NORTH UNION 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</si>
  <si>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</si>
  <si>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</si>
  <si>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</si>
  <si>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</si>
  <si>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</si>
  <si>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</si>
  <si>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</si>
  <si>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</si>
  <si>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</si>
  <si>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</si>
  <si>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</si>
  <si>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</si>
  <si>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</si>
  <si>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</si>
  <si>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</si>
  <si>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</si>
  <si>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</si>
  <si>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</si>
  <si>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</si>
  <si>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</si>
  <si>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</si>
  <si>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</si>
  <si>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</si>
  <si>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</si>
  <si>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</si>
  <si>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</si>
  <si>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</si>
  <si>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</si>
  <si>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</si>
  <si>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</si>
  <si>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</si>
  <si>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</si>
  <si>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</si>
  <si>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</si>
  <si>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</si>
  <si>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</si>
  <si>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</si>
  <si>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</si>
  <si>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</si>
  <si>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</si>
  <si>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</si>
  <si>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</si>
  <si>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</si>
  <si>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</si>
  <si>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</si>
  <si>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</si>
  <si>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</si>
  <si>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</si>
  <si>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</si>
  <si>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</si>
  <si>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</si>
  <si>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</si>
  <si>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</si>
  <si>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</si>
  <si>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</si>
  <si>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</si>
  <si>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</si>
  <si>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</si>
  <si>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</si>
  <si>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</si>
  <si>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</si>
  <si>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</si>
  <si>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</si>
  <si>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</si>
  <si>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</si>
  <si>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</si>
  <si>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</si>
  <si>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</si>
  <si>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</si>
  <si>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</si>
  <si>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</si>
  <si>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</si>
  <si>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</si>
  <si>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</si>
  <si>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</si>
  <si>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</si>
  <si>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</si>
  <si>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</si>
  <si>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</si>
  <si>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</si>
  <si>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</si>
  <si>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</si>
  <si>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</si>
  <si>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</si>
  <si>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</si>
  <si>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</si>
  <si>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</si>
  <si>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</si>
  <si>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</si>
  <si>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</si>
  <si>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</si>
  <si>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</si>
  <si>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</si>
  <si>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</si>
  <si>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</si>
  <si>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</si>
  <si>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</si>
  <si>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</si>
  <si>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</si>
  <si>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</si>
  <si>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</si>
  <si>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</si>
  <si>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</si>
  <si>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</si>
  <si>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</si>
  <si>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</si>
  <si>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</si>
  <si>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</si>
  <si>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</si>
  <si>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</si>
  <si>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TOTALS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</si>
  <si>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</si>
  <si>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</si>
  <si>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</si>
  <si>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</si>
  <si>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</si>
  <si>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</si>
  <si>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</si>
  <si>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</si>
  <si>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</si>
  <si>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</si>
  <si>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</si>
  <si>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</si>
  <si>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</si>
  <si>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</si>
  <si>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</si>
  <si>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</si>
  <si>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</si>
  <si>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</si>
  <si>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</si>
  <si>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</si>
  <si>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</si>
  <si>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</si>
  <si>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</si>
  <si>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</si>
  <si>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</si>
  <si>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</si>
  <si>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</si>
  <si>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</si>
  <si>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</si>
  <si>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</si>
  <si>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</si>
  <si>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</si>
  <si>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</si>
  <si>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</si>
  <si>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</si>
  <si>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</si>
  <si>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</si>
  <si>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</si>
  <si>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</si>
  <si>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</si>
  <si>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</si>
  <si>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</si>
  <si>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</si>
  <si>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</si>
  <si>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</si>
  <si>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</si>
  <si>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</si>
  <si>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</si>
  <si>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</si>
  <si>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</si>
  <si>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</si>
  <si>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</si>
  <si>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</si>
  <si>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</si>
  <si>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</si>
  <si>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</si>
  <si>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</si>
  <si>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</si>
  <si>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</si>
  <si>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</si>
  <si>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</si>
  <si>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</si>
  <si>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</si>
  <si>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</si>
  <si>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</si>
  <si>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</si>
  <si>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</si>
  <si>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</si>
  <si>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</si>
  <si>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</si>
  <si>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</si>
  <si>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</si>
  <si>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</si>
  <si>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</si>
  <si>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</si>
  <si>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</si>
  <si>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</si>
  <si>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</si>
  <si>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</si>
  <si>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</si>
  <si>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</si>
  <si>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</si>
  <si>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</si>
  <si>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</si>
  <si>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</si>
  <si>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</si>
  <si>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</si>
  <si>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</si>
  <si>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</si>
  <si>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</si>
  <si>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</si>
  <si>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</si>
  <si>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</si>
  <si>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</si>
  <si>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</si>
  <si>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</si>
  <si>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</si>
  <si>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</si>
  <si>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</si>
  <si>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</si>
  <si>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</si>
  <si>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</si>
  <si>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</si>
  <si>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</si>
  <si>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</si>
  <si>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</si>
  <si>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</si>
  <si>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</si>
  <si>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</si>
  <si>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</si>
  <si>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</si>
  <si>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</si>
  <si>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</si>
  <si>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</si>
  <si>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</si>
  <si>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</si>
  <si>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</si>
  <si>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</si>
  <si>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</si>
  <si>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</si>
  <si>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</si>
  <si>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</si>
  <si>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</si>
  <si>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</si>
  <si>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</si>
  <si>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</si>
  <si>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</si>
  <si>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</si>
  <si>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</si>
  <si>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</si>
  <si>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</si>
  <si>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</si>
  <si>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</si>
  <si>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</si>
  <si>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</si>
  <si>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</si>
  <si>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</si>
  <si>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</si>
  <si>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</si>
  <si>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</si>
  <si>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</si>
  <si>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</si>
  <si>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</si>
  <si>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</si>
  <si>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</si>
  <si>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</si>
  <si>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</si>
  <si>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</si>
  <si>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</si>
  <si>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</si>
  <si>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</si>
  <si>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</si>
  <si>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</si>
  <si>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</si>
  <si>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</si>
  <si>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</si>
  <si>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</si>
  <si>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</si>
  <si>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</si>
  <si>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</si>
  <si>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</si>
  <si>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</si>
  <si>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</si>
  <si>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</si>
  <si>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</si>
  <si>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</si>
  <si>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</si>
  <si>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</si>
  <si>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</si>
  <si>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</si>
  <si>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</si>
  <si>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</si>
  <si>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</si>
  <si>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</si>
  <si>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</si>
  <si>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</si>
  <si>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</si>
  <si>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</si>
  <si>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</si>
  <si>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</si>
  <si>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</si>
  <si>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</si>
  <si>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</si>
  <si>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</si>
  <si>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</si>
  <si>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</si>
  <si>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</si>
  <si>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</si>
  <si>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</si>
  <si>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</si>
  <si>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</si>
  <si>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</si>
  <si>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</si>
  <si>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</si>
  <si>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</si>
  <si>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</si>
  <si>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</si>
  <si>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</si>
  <si>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</si>
  <si>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</si>
  <si>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</si>
  <si>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</si>
  <si>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</si>
  <si>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</si>
  <si>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</si>
  <si>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</si>
  <si>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</si>
  <si>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</si>
  <si>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</si>
  <si>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</si>
  <si>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</si>
  <si>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</si>
  <si>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</si>
  <si>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</si>
  <si>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</si>
  <si>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</si>
  <si>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</si>
  <si>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</si>
  <si>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</si>
  <si>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</si>
  <si>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</si>
  <si>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</si>
  <si>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</si>
  <si>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</si>
  <si>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</si>
  <si>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</si>
  <si>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</si>
  <si>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</si>
  <si>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</si>
  <si>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</si>
  <si>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</si>
  <si>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</si>
  <si>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</si>
  <si>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</si>
  <si>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</si>
  <si>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</si>
  <si>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</si>
  <si>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</si>
  <si>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</si>
  <si>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</si>
  <si>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</si>
  <si>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</si>
  <si>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</si>
  <si>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</si>
  <si>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</si>
  <si>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</si>
  <si>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</si>
  <si>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</si>
  <si>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</si>
  <si>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</si>
  <si>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</si>
  <si>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</si>
  <si>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</si>
  <si>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</si>
  <si>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</si>
  <si>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</si>
  <si>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</si>
  <si>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</si>
  <si>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</si>
  <si>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</si>
  <si>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</si>
  <si>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</si>
  <si>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</si>
  <si>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</si>
  <si>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</si>
  <si>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</si>
  <si>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</si>
  <si>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</si>
  <si>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</si>
  <si>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</si>
  <si>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</si>
  <si>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</si>
  <si>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</si>
  <si>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</si>
  <si>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</si>
  <si>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</si>
  <si>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</si>
  <si>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</si>
  <si>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</si>
  <si>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</si>
  <si>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</si>
  <si>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</si>
  <si>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</si>
  <si>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</si>
  <si>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</si>
  <si>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</si>
  <si>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</si>
  <si>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</si>
  <si>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</si>
  <si>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</si>
  <si>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</si>
  <si>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</si>
  <si>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</si>
  <si>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</si>
  <si>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</si>
  <si>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</si>
  <si>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</si>
  <si>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</si>
  <si>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</si>
  <si>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</si>
  <si>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</si>
  <si>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</si>
  <si>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</si>
  <si>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</si>
  <si>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</si>
  <si>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</si>
  <si>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</si>
  <si>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</si>
  <si>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</si>
  <si>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</si>
  <si>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</si>
  <si>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</si>
  <si>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</si>
  <si>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</si>
  <si>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</si>
  <si>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</si>
  <si>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</si>
  <si>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</si>
  <si>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</si>
  <si>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AHSTW</t>
  </si>
  <si>
    <t>SBRC Other # 2</t>
  </si>
  <si>
    <t>Dropout Prevention</t>
  </si>
  <si>
    <t>Use of Unexpended Fund Balance for Construction</t>
  </si>
  <si>
    <t>Environmental Hazards</t>
  </si>
  <si>
    <t>Special Education Deficit for prior year errors</t>
  </si>
  <si>
    <t>Interfund Transfers</t>
  </si>
  <si>
    <t>CAP for NUB</t>
  </si>
  <si>
    <t>Increasing Enrollment</t>
  </si>
  <si>
    <t>Total to Date</t>
  </si>
  <si>
    <t>Unique Need to Continue Program of Substantial Value to Students</t>
  </si>
  <si>
    <t>SBRC #1</t>
  </si>
  <si>
    <t>CENTRAL DeWitt</t>
  </si>
  <si>
    <t>1968</t>
  </si>
  <si>
    <t>6536</t>
  </si>
  <si>
    <t>5510</t>
  </si>
  <si>
    <t>5160</t>
  </si>
  <si>
    <t>6099</t>
  </si>
  <si>
    <t>6035</t>
  </si>
  <si>
    <t>ALTA-Aurelia</t>
  </si>
  <si>
    <t>ODEBOLT ARTHUR BATTLE CREEK IDA GROVE</t>
  </si>
  <si>
    <t>NORTH FAYETTE VALLEY</t>
  </si>
  <si>
    <t>VAN BUREN COUNTY</t>
  </si>
  <si>
    <t>Negative 
Award for 
Unused MSA</t>
  </si>
  <si>
    <t>New Program Start-up Costs</t>
  </si>
  <si>
    <t>Initial Staffing Costs</t>
  </si>
  <si>
    <t>AR/DOP Summary</t>
  </si>
  <si>
    <t>District Number</t>
  </si>
  <si>
    <t>District Name</t>
  </si>
  <si>
    <t>Carryforward</t>
  </si>
  <si>
    <t>Amount Requested</t>
  </si>
  <si>
    <t xml:space="preserve">AGWSR Comm School District </t>
  </si>
  <si>
    <t xml:space="preserve">Adair-Casey Comm School District </t>
  </si>
  <si>
    <t xml:space="preserve">Adel DeSoto Minburn Comm School District </t>
  </si>
  <si>
    <t xml:space="preserve">Akron Westfield Comm School District </t>
  </si>
  <si>
    <t xml:space="preserve">Albert City-Truesdale Comm School District </t>
  </si>
  <si>
    <t xml:space="preserve">Albia Comm School District </t>
  </si>
  <si>
    <t xml:space="preserve">Alburnett Comm School District </t>
  </si>
  <si>
    <t xml:space="preserve">Allamakee Comm School District </t>
  </si>
  <si>
    <t xml:space="preserve">North Butler Comm School District </t>
  </si>
  <si>
    <t xml:space="preserve">Alta-Aurelia Comm School District </t>
  </si>
  <si>
    <t xml:space="preserve">Ames Comm School District </t>
  </si>
  <si>
    <t xml:space="preserve">Anamosa Comm School District </t>
  </si>
  <si>
    <t xml:space="preserve">Andrew Comm School District </t>
  </si>
  <si>
    <t xml:space="preserve">Ankeny Comm School District </t>
  </si>
  <si>
    <t xml:space="preserve">Aplington-Parkersburg Comm School District </t>
  </si>
  <si>
    <t xml:space="preserve">North Union Comm School District </t>
  </si>
  <si>
    <t xml:space="preserve">Ar-We-Va Comm School District </t>
  </si>
  <si>
    <t xml:space="preserve">Atlantic Comm School District </t>
  </si>
  <si>
    <t xml:space="preserve">Audubon Comm School District </t>
  </si>
  <si>
    <t xml:space="preserve">AHSTW Comm School District </t>
  </si>
  <si>
    <t xml:space="preserve">Ballard Comm School District </t>
  </si>
  <si>
    <t xml:space="preserve">Baxter Comm School District </t>
  </si>
  <si>
    <t xml:space="preserve">BCLUW Comm School District </t>
  </si>
  <si>
    <t xml:space="preserve">Bedford Comm School District </t>
  </si>
  <si>
    <t xml:space="preserve">Belle Plaine Comm School District </t>
  </si>
  <si>
    <t xml:space="preserve">Bellevue Comm School District </t>
  </si>
  <si>
    <t xml:space="preserve">Belmond-Klemme Comm School District </t>
  </si>
  <si>
    <t xml:space="preserve">Bettendorf Comm School District </t>
  </si>
  <si>
    <t xml:space="preserve">Bondurant-Farrar Comm School District </t>
  </si>
  <si>
    <t xml:space="preserve">Boone Comm School District </t>
  </si>
  <si>
    <t xml:space="preserve">Boyden-Hull Comm School District </t>
  </si>
  <si>
    <t xml:space="preserve">West Hancock Comm School District </t>
  </si>
  <si>
    <t xml:space="preserve">Brooklyn-Guernsey-Malcom Comm School District </t>
  </si>
  <si>
    <t xml:space="preserve">North Iowa Comm School District </t>
  </si>
  <si>
    <t xml:space="preserve">Burlington Comm School District </t>
  </si>
  <si>
    <t xml:space="preserve">CAM Comm School District </t>
  </si>
  <si>
    <t xml:space="preserve">CAL Comm School District </t>
  </si>
  <si>
    <t xml:space="preserve">Calamus-Wheatland Comm School District </t>
  </si>
  <si>
    <t xml:space="preserve">Camanche Comm School District </t>
  </si>
  <si>
    <t xml:space="preserve">Cardinal Comm School District </t>
  </si>
  <si>
    <t xml:space="preserve">Carlisle Comm School District </t>
  </si>
  <si>
    <t xml:space="preserve">Carroll Comm School District </t>
  </si>
  <si>
    <t xml:space="preserve">Cedar Falls Comm School District </t>
  </si>
  <si>
    <t xml:space="preserve">Center Point-Urbana Comm School District </t>
  </si>
  <si>
    <t xml:space="preserve">Centerville Comm School District </t>
  </si>
  <si>
    <t xml:space="preserve">Central Comm School District </t>
  </si>
  <si>
    <t xml:space="preserve">Central City Comm School District </t>
  </si>
  <si>
    <t xml:space="preserve">Central Decatur Comm School District </t>
  </si>
  <si>
    <t xml:space="preserve">Central Lyon Comm School District </t>
  </si>
  <si>
    <t xml:space="preserve">Chariton Comm School District </t>
  </si>
  <si>
    <t xml:space="preserve">Charles City Comm School District </t>
  </si>
  <si>
    <t xml:space="preserve">Charter Oak-Ute Comm School District </t>
  </si>
  <si>
    <t xml:space="preserve">Cherokee Comm School District </t>
  </si>
  <si>
    <t xml:space="preserve">Clarinda Comm School District </t>
  </si>
  <si>
    <t xml:space="preserve">Clarion-Goldfield-Dows Comm School District </t>
  </si>
  <si>
    <t xml:space="preserve">Clarke Comm School District </t>
  </si>
  <si>
    <t xml:space="preserve">Clarksville Comm School District </t>
  </si>
  <si>
    <t xml:space="preserve">Clay Central-Everly Comm School District </t>
  </si>
  <si>
    <t xml:space="preserve">Clear Creek Amana Comm School District </t>
  </si>
  <si>
    <t xml:space="preserve">Clear Lake Comm School District </t>
  </si>
  <si>
    <t xml:space="preserve">Clinton Comm School District </t>
  </si>
  <si>
    <t xml:space="preserve">Colfax-Mingo Comm School District </t>
  </si>
  <si>
    <t xml:space="preserve">College Comm School District </t>
  </si>
  <si>
    <t xml:space="preserve">Collins-Maxwell Comm School District </t>
  </si>
  <si>
    <t xml:space="preserve">Colo-NESCO  Comm School District </t>
  </si>
  <si>
    <t xml:space="preserve">Coon Rapids-Bayard Comm School District </t>
  </si>
  <si>
    <t xml:space="preserve">Corning Comm School District </t>
  </si>
  <si>
    <t xml:space="preserve">Council Bluffs Comm School District </t>
  </si>
  <si>
    <t xml:space="preserve">Creston Comm School District </t>
  </si>
  <si>
    <t xml:space="preserve">Dallas Center-Grimes Comm School District </t>
  </si>
  <si>
    <t xml:space="preserve">Danville  Comm School District </t>
  </si>
  <si>
    <t xml:space="preserve">Davenport Comm School District </t>
  </si>
  <si>
    <t xml:space="preserve">Davis County Comm School District </t>
  </si>
  <si>
    <t xml:space="preserve">Decorah Community School District </t>
  </si>
  <si>
    <t xml:space="preserve">Denison Comm School District </t>
  </si>
  <si>
    <t xml:space="preserve">Denver Comm School District </t>
  </si>
  <si>
    <t xml:space="preserve">Des Moines Independent Comm School District </t>
  </si>
  <si>
    <t xml:space="preserve">Diagonal Comm School District </t>
  </si>
  <si>
    <t xml:space="preserve">Dike-New Hartford Comm School District </t>
  </si>
  <si>
    <t xml:space="preserve">Dubuque Comm School District </t>
  </si>
  <si>
    <t xml:space="preserve">Dunkerton Comm School District </t>
  </si>
  <si>
    <t xml:space="preserve">Boyer Valley Comm School District </t>
  </si>
  <si>
    <t xml:space="preserve">Durant Comm School District </t>
  </si>
  <si>
    <t xml:space="preserve">Eagle Grove Comm School District </t>
  </si>
  <si>
    <t xml:space="preserve">East Buchanan Comm School District </t>
  </si>
  <si>
    <t xml:space="preserve">East Marshall Comm School District </t>
  </si>
  <si>
    <t xml:space="preserve">East Union Comm School District </t>
  </si>
  <si>
    <t xml:space="preserve">Eastern Allamakee Comm School District </t>
  </si>
  <si>
    <t xml:space="preserve">River Valley Comm School District </t>
  </si>
  <si>
    <t xml:space="preserve">Edgewood-Colesburg Comm School District </t>
  </si>
  <si>
    <t xml:space="preserve">Eldora-New Providence Comm School District </t>
  </si>
  <si>
    <t xml:space="preserve">Emmetsburg Comm School District </t>
  </si>
  <si>
    <t xml:space="preserve">English Valleys Comm School District </t>
  </si>
  <si>
    <t xml:space="preserve">Essex Comm School District </t>
  </si>
  <si>
    <t xml:space="preserve">Estherville Lincoln Central Com Sch Dist </t>
  </si>
  <si>
    <t xml:space="preserve">Exira-Elk Horn- Kimballton Comm Sch Dist </t>
  </si>
  <si>
    <t xml:space="preserve">Fairfield Comm School District </t>
  </si>
  <si>
    <t xml:space="preserve">Forest City Comm School District </t>
  </si>
  <si>
    <t xml:space="preserve">Fort Dodge Comm School District </t>
  </si>
  <si>
    <t xml:space="preserve">Fort Madison Comm School District </t>
  </si>
  <si>
    <t xml:space="preserve">Fremont-Mills Comm School District </t>
  </si>
  <si>
    <t xml:space="preserve">Galva-Holstein Comm School District </t>
  </si>
  <si>
    <t xml:space="preserve">Garner-Hayfield-Ventura Comm School District </t>
  </si>
  <si>
    <t xml:space="preserve">George-Little Rock Comm School District </t>
  </si>
  <si>
    <t xml:space="preserve">Gilbert Comm School District </t>
  </si>
  <si>
    <t xml:space="preserve">Gilmore City-Bradgate Comm School District </t>
  </si>
  <si>
    <t xml:space="preserve">Gladbrook-Reinbeck Comm School District </t>
  </si>
  <si>
    <t xml:space="preserve">Glenwood Comm School District </t>
  </si>
  <si>
    <t xml:space="preserve">Glidden-Ralston Comm School District </t>
  </si>
  <si>
    <t xml:space="preserve">Graettinger-Terril Comm School District </t>
  </si>
  <si>
    <t xml:space="preserve">Nodaway Valley Comm School District </t>
  </si>
  <si>
    <t xml:space="preserve">Grinnell-Newburg Comm School District </t>
  </si>
  <si>
    <t xml:space="preserve">Griswold Comm School District </t>
  </si>
  <si>
    <t xml:space="preserve">Grundy Center Comm School District </t>
  </si>
  <si>
    <t xml:space="preserve">Guthrie Center Comm School District </t>
  </si>
  <si>
    <t xml:space="preserve">Clayton Ridge Comm School District </t>
  </si>
  <si>
    <t xml:space="preserve">H-L-V Comm School District </t>
  </si>
  <si>
    <t xml:space="preserve">Hamburg Comm School District </t>
  </si>
  <si>
    <t xml:space="preserve">Hampton-Dumont Comm School District </t>
  </si>
  <si>
    <t xml:space="preserve">Harlan Comm School District </t>
  </si>
  <si>
    <t xml:space="preserve">Harris-Lake Park Comm School District </t>
  </si>
  <si>
    <t xml:space="preserve">Hartley-Melvin-Sanborn Comm School District </t>
  </si>
  <si>
    <t xml:space="preserve">Highland  Comm School District </t>
  </si>
  <si>
    <t xml:space="preserve">Hinton Comm School District </t>
  </si>
  <si>
    <t xml:space="preserve">Howard-Winneshiek Comm School District </t>
  </si>
  <si>
    <t xml:space="preserve">Hubbard-Radcliffe Comm School District </t>
  </si>
  <si>
    <t xml:space="preserve">Hudson Comm School District </t>
  </si>
  <si>
    <t xml:space="preserve">Humboldt Comm School District </t>
  </si>
  <si>
    <t xml:space="preserve">Independence Comm School District </t>
  </si>
  <si>
    <t xml:space="preserve">Indianola Comm School District </t>
  </si>
  <si>
    <t xml:space="preserve">Interstate 35 Comm School District </t>
  </si>
  <si>
    <t xml:space="preserve">Iowa City Comm School District </t>
  </si>
  <si>
    <t xml:space="preserve">Iowa Falls Comm School District </t>
  </si>
  <si>
    <t xml:space="preserve">Iowa Valley Comm School District </t>
  </si>
  <si>
    <t xml:space="preserve">IKM-Manning Comm School District </t>
  </si>
  <si>
    <t xml:space="preserve">Janesville Consolidated School District </t>
  </si>
  <si>
    <t xml:space="preserve">Greene County Comm School District </t>
  </si>
  <si>
    <t xml:space="preserve">Jesup Comm School District </t>
  </si>
  <si>
    <t xml:space="preserve">Johnston Comm School District </t>
  </si>
  <si>
    <t xml:space="preserve">Keokuk Comm School District </t>
  </si>
  <si>
    <t xml:space="preserve">Keota Comm School District </t>
  </si>
  <si>
    <t xml:space="preserve">Kingsley-Pierson Comm School District </t>
  </si>
  <si>
    <t xml:space="preserve">Knoxville Comm School District </t>
  </si>
  <si>
    <t xml:space="preserve">Lake Mills Comm School District </t>
  </si>
  <si>
    <t xml:space="preserve">Lamoni Comm School District </t>
  </si>
  <si>
    <t xml:space="preserve">Laurens-Marathon Comm School District </t>
  </si>
  <si>
    <t xml:space="preserve">Lawton-Bronson Comm School District </t>
  </si>
  <si>
    <t xml:space="preserve">Le Mars Comm School District </t>
  </si>
  <si>
    <t xml:space="preserve">Lenox Comm School District </t>
  </si>
  <si>
    <t xml:space="preserve">Lewis Central Comm School District </t>
  </si>
  <si>
    <t xml:space="preserve">North Cedar Comm School District </t>
  </si>
  <si>
    <t xml:space="preserve">Linn-Mar Comm School District </t>
  </si>
  <si>
    <t xml:space="preserve">Logan-Magnolia Comm School District </t>
  </si>
  <si>
    <t xml:space="preserve">Louisa-Muscatine Comm School District </t>
  </si>
  <si>
    <t xml:space="preserve">Lynnville-Sully Comm School District </t>
  </si>
  <si>
    <t xml:space="preserve">Madrid Comm School District </t>
  </si>
  <si>
    <t xml:space="preserve">East Mills Comm School District </t>
  </si>
  <si>
    <t xml:space="preserve">Manson Northwest Webster Comm School District </t>
  </si>
  <si>
    <t xml:space="preserve">Maple Valley-Anthon Oto Comm School District </t>
  </si>
  <si>
    <t xml:space="preserve">Maquoketa Comm School District </t>
  </si>
  <si>
    <t xml:space="preserve">Maquoketa Valley Comm School District </t>
  </si>
  <si>
    <t xml:space="preserve">Marcus-Meriden-Cleghorn Comm School District </t>
  </si>
  <si>
    <t xml:space="preserve">Marion Independent School District </t>
  </si>
  <si>
    <t xml:space="preserve">Marshalltown Comm School District </t>
  </si>
  <si>
    <t xml:space="preserve">Martensdale-St Marys Comm School District </t>
  </si>
  <si>
    <t xml:space="preserve">Mason City Comm School District </t>
  </si>
  <si>
    <t xml:space="preserve">MOC-Floyd Valley Comm School District </t>
  </si>
  <si>
    <t xml:space="preserve">Mediapolis Comm School District </t>
  </si>
  <si>
    <t xml:space="preserve">Melcher-Dallas Comm School District </t>
  </si>
  <si>
    <t xml:space="preserve">Midland Comm School District </t>
  </si>
  <si>
    <t xml:space="preserve">Mid-Prairie Comm School District </t>
  </si>
  <si>
    <t xml:space="preserve">Missouri Valley Comm School District </t>
  </si>
  <si>
    <t xml:space="preserve">MFL MarMac Comm School District </t>
  </si>
  <si>
    <t xml:space="preserve">Montezuma Comm School District </t>
  </si>
  <si>
    <t xml:space="preserve">Monticello Comm School District </t>
  </si>
  <si>
    <t xml:space="preserve">Moravia Comm School District </t>
  </si>
  <si>
    <t xml:space="preserve">Mormon Trail Comm School District </t>
  </si>
  <si>
    <t xml:space="preserve">Morning Sun Comm School District </t>
  </si>
  <si>
    <t xml:space="preserve">Mount Ayr Comm School District </t>
  </si>
  <si>
    <t xml:space="preserve">Mount Pleasant Comm School District </t>
  </si>
  <si>
    <t xml:space="preserve">Mount Vernon Comm School District </t>
  </si>
  <si>
    <t xml:space="preserve">Murray Comm School District </t>
  </si>
  <si>
    <t xml:space="preserve">Muscatine Comm School District </t>
  </si>
  <si>
    <t xml:space="preserve">Nashua-Plainfield Comm School District </t>
  </si>
  <si>
    <t xml:space="preserve">Newell-Fonda Comm School District </t>
  </si>
  <si>
    <t xml:space="preserve">New Hampton Comm School District </t>
  </si>
  <si>
    <t xml:space="preserve">Newton Comm School District </t>
  </si>
  <si>
    <t xml:space="preserve">Central Springs Comm School District </t>
  </si>
  <si>
    <t xml:space="preserve">Northeast Comm School District </t>
  </si>
  <si>
    <t xml:space="preserve">North Fayette Valley Comm School District </t>
  </si>
  <si>
    <t xml:space="preserve">North Mahaska Comm School District </t>
  </si>
  <si>
    <t xml:space="preserve">North Linn Comm School District </t>
  </si>
  <si>
    <t xml:space="preserve">North Kossuth Comm School District </t>
  </si>
  <si>
    <t xml:space="preserve">North Polk Comm School District </t>
  </si>
  <si>
    <t xml:space="preserve">North Scott Comm School District </t>
  </si>
  <si>
    <t xml:space="preserve">North Tama County Comm School District </t>
  </si>
  <si>
    <t xml:space="preserve">Northwood-Kensett Comm School District </t>
  </si>
  <si>
    <t xml:space="preserve">Norwalk Comm School District </t>
  </si>
  <si>
    <t xml:space="preserve">Odebolt Arthur Battle Creek Ida Grove Comm School District </t>
  </si>
  <si>
    <t xml:space="preserve">Oelwein Comm School District </t>
  </si>
  <si>
    <t xml:space="preserve">Ogden Comm School District </t>
  </si>
  <si>
    <t xml:space="preserve">Okoboji Comm School District </t>
  </si>
  <si>
    <t xml:space="preserve">Olin Consolidated School District </t>
  </si>
  <si>
    <t xml:space="preserve">Osage Comm School District </t>
  </si>
  <si>
    <t xml:space="preserve">Oskaloosa Comm School District </t>
  </si>
  <si>
    <t xml:space="preserve">Ottumwa Comm School District </t>
  </si>
  <si>
    <t xml:space="preserve">Panorama Comm School District </t>
  </si>
  <si>
    <t xml:space="preserve">PCM Comm School District </t>
  </si>
  <si>
    <t xml:space="preserve">Pekin Comm School District </t>
  </si>
  <si>
    <t xml:space="preserve">Pella Comm School District </t>
  </si>
  <si>
    <t xml:space="preserve">Perry Comm School District </t>
  </si>
  <si>
    <t xml:space="preserve">Pleasant Valley Comm School District </t>
  </si>
  <si>
    <t xml:space="preserve">Pocahontas Area Comm School District </t>
  </si>
  <si>
    <t xml:space="preserve">Postville Comm School District </t>
  </si>
  <si>
    <t xml:space="preserve">Red Oak Comm School District </t>
  </si>
  <si>
    <t xml:space="preserve">Remsen-Union Comm School District </t>
  </si>
  <si>
    <t xml:space="preserve">Riceville Comm School District </t>
  </si>
  <si>
    <t xml:space="preserve">Riverside Comm School District </t>
  </si>
  <si>
    <t xml:space="preserve">Rock Valley Comm School District </t>
  </si>
  <si>
    <t xml:space="preserve">Roland-Story Comm School District </t>
  </si>
  <si>
    <t xml:space="preserve">Rudd-Rockford-Marble Rk Comm School District </t>
  </si>
  <si>
    <t xml:space="preserve">Ruthven-Ayrshire Comm School District </t>
  </si>
  <si>
    <t xml:space="preserve">St Ansgar Comm School District </t>
  </si>
  <si>
    <t xml:space="preserve">Saydel Comm School District </t>
  </si>
  <si>
    <t xml:space="preserve">Schaller-Crestland Comm School District </t>
  </si>
  <si>
    <t xml:space="preserve">Sergeant Bluff-Luton Comm School District </t>
  </si>
  <si>
    <t xml:space="preserve">Seymour Comm School District </t>
  </si>
  <si>
    <t xml:space="preserve">West Fork Comm School District </t>
  </si>
  <si>
    <t xml:space="preserve">Sheldon Comm School District </t>
  </si>
  <si>
    <t xml:space="preserve">Shenandoah Comm School District </t>
  </si>
  <si>
    <t xml:space="preserve">Sibley-Ocheyedan Comm School District </t>
  </si>
  <si>
    <t xml:space="preserve">Sidney Comm School District </t>
  </si>
  <si>
    <t xml:space="preserve">Sigourney Comm School District </t>
  </si>
  <si>
    <t xml:space="preserve">Sioux Center Comm School District </t>
  </si>
  <si>
    <t xml:space="preserve">Sioux Central Comm School District </t>
  </si>
  <si>
    <t xml:space="preserve">Sioux City Comm School District </t>
  </si>
  <si>
    <t xml:space="preserve">South Central Calhoun Comm School District </t>
  </si>
  <si>
    <t xml:space="preserve">Solon Comm School District </t>
  </si>
  <si>
    <t xml:space="preserve">Southeast Warren Comm School District </t>
  </si>
  <si>
    <t xml:space="preserve">South Hamilton Comm School District </t>
  </si>
  <si>
    <t xml:space="preserve">South Page Comm School District </t>
  </si>
  <si>
    <t xml:space="preserve">South O'Brien  Comm School District </t>
  </si>
  <si>
    <t xml:space="preserve">Southeast Polk Comm School District </t>
  </si>
  <si>
    <t xml:space="preserve">Spencer Comm School District </t>
  </si>
  <si>
    <t xml:space="preserve">Spirit Lake Comm School District </t>
  </si>
  <si>
    <t xml:space="preserve">Springville Comm School District </t>
  </si>
  <si>
    <t xml:space="preserve">Stanton Comm School District </t>
  </si>
  <si>
    <t xml:space="preserve">Starmont Comm School District </t>
  </si>
  <si>
    <t xml:space="preserve">Storm Lake Comm School District </t>
  </si>
  <si>
    <t xml:space="preserve">Stratford Comm School District </t>
  </si>
  <si>
    <t xml:space="preserve">West Central Valley Comm School District </t>
  </si>
  <si>
    <t xml:space="preserve">Sumner-Fredericksburg Comm School District </t>
  </si>
  <si>
    <t xml:space="preserve">Tipton Comm School District </t>
  </si>
  <si>
    <t xml:space="preserve">Treynor Comm School District </t>
  </si>
  <si>
    <t xml:space="preserve">Tri-Center Comm School District </t>
  </si>
  <si>
    <t xml:space="preserve">Tri-County Comm School District </t>
  </si>
  <si>
    <t xml:space="preserve">Tripoli Comm School District </t>
  </si>
  <si>
    <t xml:space="preserve">Turkey Valley Comm School District </t>
  </si>
  <si>
    <t xml:space="preserve">Twin Cedars Comm School District </t>
  </si>
  <si>
    <t xml:space="preserve">Underwood Comm School District </t>
  </si>
  <si>
    <t xml:space="preserve">Union Comm School District </t>
  </si>
  <si>
    <t xml:space="preserve">United Comm School District </t>
  </si>
  <si>
    <t xml:space="preserve">Urbandale Comm School District </t>
  </si>
  <si>
    <t xml:space="preserve">Van Buren County Comm School District </t>
  </si>
  <si>
    <t xml:space="preserve">Van Meter Comm School District </t>
  </si>
  <si>
    <t xml:space="preserve">Villisca Comm School District </t>
  </si>
  <si>
    <t xml:space="preserve">Vinton-Shellsburg Comm School District </t>
  </si>
  <si>
    <t xml:space="preserve">East Sac County Comm School District </t>
  </si>
  <si>
    <t xml:space="preserve">Wapello Comm School District </t>
  </si>
  <si>
    <t xml:space="preserve">Wapsie Valley Comm School District </t>
  </si>
  <si>
    <t xml:space="preserve">Washington Comm School District </t>
  </si>
  <si>
    <t xml:space="preserve">Waterloo Comm School District </t>
  </si>
  <si>
    <t xml:space="preserve">Waukee Comm School District </t>
  </si>
  <si>
    <t xml:space="preserve">Waverly-Shell Rock Comm School District </t>
  </si>
  <si>
    <t xml:space="preserve">Webster City Comm School District </t>
  </si>
  <si>
    <t xml:space="preserve">West Bend-Mallard Comm School District </t>
  </si>
  <si>
    <t xml:space="preserve">West Branch Comm School District </t>
  </si>
  <si>
    <t xml:space="preserve">West Burlington Ind School District </t>
  </si>
  <si>
    <t xml:space="preserve">West Central Comm School District </t>
  </si>
  <si>
    <t xml:space="preserve">West Delaware County Comm School District </t>
  </si>
  <si>
    <t xml:space="preserve">West Des Moines Comm School District </t>
  </si>
  <si>
    <t xml:space="preserve">Western Dubuque Comm School District </t>
  </si>
  <si>
    <t xml:space="preserve">West Harrison Comm School District </t>
  </si>
  <si>
    <t xml:space="preserve">West Liberty Comm School District </t>
  </si>
  <si>
    <t xml:space="preserve">West Lyon Comm School District </t>
  </si>
  <si>
    <t xml:space="preserve">West Marshall Comm School District </t>
  </si>
  <si>
    <t xml:space="preserve">West Monona Comm School District </t>
  </si>
  <si>
    <t xml:space="preserve">West Sioux Comm School District </t>
  </si>
  <si>
    <t xml:space="preserve">Westwood Comm School District </t>
  </si>
  <si>
    <t xml:space="preserve">Whiting Comm School District </t>
  </si>
  <si>
    <t xml:space="preserve">Williamsburg Comm School District </t>
  </si>
  <si>
    <t xml:space="preserve">Wilton Comm School District </t>
  </si>
  <si>
    <t xml:space="preserve">Winterset Comm School District </t>
  </si>
  <si>
    <t xml:space="preserve">Woodbine Comm School District </t>
  </si>
  <si>
    <t xml:space="preserve">Woodbury Central Comm School District </t>
  </si>
  <si>
    <t xml:space="preserve">Woodward-Granger Comm School District </t>
  </si>
  <si>
    <t>Historical</t>
  </si>
  <si>
    <t>FY22</t>
  </si>
  <si>
    <t>FY21</t>
  </si>
  <si>
    <t xml:space="preserve">Easton Valley Comm School District </t>
  </si>
  <si>
    <t xml:space="preserve">New London Comm School District </t>
  </si>
  <si>
    <t xml:space="preserve">Columbus Comm School District </t>
  </si>
  <si>
    <t xml:space="preserve">Twin Rivers Comm School District </t>
  </si>
  <si>
    <t>Certify Date</t>
  </si>
  <si>
    <t>EL Excess Costs</t>
  </si>
  <si>
    <t>Open Enroll Out (OEO) not on Previous Year's Count</t>
  </si>
  <si>
    <t>English Learners (EL) Beyond 
Five Years</t>
  </si>
  <si>
    <t>District </t>
  </si>
  <si>
    <t>Amount </t>
  </si>
  <si>
    <t>Number</t>
  </si>
  <si>
    <t>Name </t>
  </si>
  <si>
    <t>Requested </t>
  </si>
  <si>
    <t>Special Ed Deficit</t>
  </si>
  <si>
    <t>SOUTHEAST VALLEY</t>
  </si>
  <si>
    <t>Distirct Number</t>
  </si>
  <si>
    <t>MSA Possible</t>
  </si>
  <si>
    <t xml:space="preserve">Alden Comm School District </t>
  </si>
  <si>
    <t xml:space="preserve">Algona Comm School District </t>
  </si>
  <si>
    <t xml:space="preserve">Benton Comm School District </t>
  </si>
  <si>
    <t xml:space="preserve">Cedar Rapids Comm School District </t>
  </si>
  <si>
    <t xml:space="preserve">Central Lee Comm School District </t>
  </si>
  <si>
    <t xml:space="preserve">Earlham Comm School District </t>
  </si>
  <si>
    <t xml:space="preserve">Lisbon Comm School District </t>
  </si>
  <si>
    <t xml:space="preserve">Nevada Comm School District </t>
  </si>
  <si>
    <t xml:space="preserve">Orient-Macksburg Comm School District </t>
  </si>
  <si>
    <t xml:space="preserve">Paton-Churdan Comm School District </t>
  </si>
  <si>
    <t xml:space="preserve">Pleasantville Comm School District </t>
  </si>
  <si>
    <t xml:space="preserve">South Winneshiek Comm School District </t>
  </si>
  <si>
    <t xml:space="preserve">Wayne Comm School District </t>
  </si>
  <si>
    <t>FY23</t>
  </si>
  <si>
    <t>Any Unique 
Problems of School Districts</t>
  </si>
  <si>
    <t>Furnishing and Equipping New
Construction</t>
  </si>
  <si>
    <t>FY24</t>
  </si>
  <si>
    <t xml:space="preserve">Eddyville-Blakesburg- Fremont CSD </t>
  </si>
  <si>
    <t xml:space="preserve">Central DeWitt School District </t>
  </si>
  <si>
    <t xml:space="preserve">Moulton-Udell Comm School District </t>
  </si>
  <si>
    <t xml:space="preserve">Southeast Valley Community School District </t>
  </si>
  <si>
    <t xml:space="preserve">South Tama County  </t>
  </si>
  <si>
    <t xml:space="preserve">WACO Comm School District </t>
  </si>
  <si>
    <t xml:space="preserve">Winfield-Mt Union Comm School District </t>
  </si>
  <si>
    <t xml:space="preserve">Bennett Comm School District </t>
  </si>
  <si>
    <t xml:space="preserve">GMG Comm School District </t>
  </si>
  <si>
    <t xml:space="preserve">Lone Tree Comm School District </t>
  </si>
  <si>
    <t xml:space="preserve">Delwood Comm School District </t>
  </si>
  <si>
    <t xml:space="preserve">Schleswig Comm School District </t>
  </si>
  <si>
    <t>N=325</t>
  </si>
  <si>
    <t>December 2025</t>
  </si>
  <si>
    <t>2024 Application for FY25 Funding</t>
  </si>
  <si>
    <t>Adair-Casey</t>
  </si>
  <si>
    <t>Adel-DeSoto-Minburn</t>
  </si>
  <si>
    <t>Albert City-Truesdale</t>
  </si>
  <si>
    <t>Algona</t>
  </si>
  <si>
    <t>Allison-Bristow</t>
  </si>
  <si>
    <t>Alta</t>
  </si>
  <si>
    <t>Ankeny</t>
  </si>
  <si>
    <t>Aplington-Parkersburg</t>
  </si>
  <si>
    <t>Atlantic</t>
  </si>
  <si>
    <t>A-H-S-T</t>
  </si>
  <si>
    <t>Ballard</t>
  </si>
  <si>
    <t>Baxter</t>
  </si>
  <si>
    <t>Bennett</t>
  </si>
  <si>
    <t>Bondurant-Farrar</t>
  </si>
  <si>
    <t>West Hancock</t>
  </si>
  <si>
    <t>Brooklyn-Guernsey-Malcom</t>
  </si>
  <si>
    <t>Cardinal</t>
  </si>
  <si>
    <t>Central Lee</t>
  </si>
  <si>
    <t>Chariton</t>
  </si>
  <si>
    <t>Charter Oak-Ute</t>
  </si>
  <si>
    <t>Clarinda</t>
  </si>
  <si>
    <t>Clarke</t>
  </si>
  <si>
    <t>Clay Central-Everly</t>
  </si>
  <si>
    <t>Clear Creek Amana</t>
  </si>
  <si>
    <t>Clinton</t>
  </si>
  <si>
    <t>College</t>
  </si>
  <si>
    <t>Columbus</t>
  </si>
  <si>
    <t>Coon Rapids-Bayard</t>
  </si>
  <si>
    <t>Corning</t>
  </si>
  <si>
    <t>Denison</t>
  </si>
  <si>
    <t>Denver</t>
  </si>
  <si>
    <t>Des Moines Independent</t>
  </si>
  <si>
    <t>Diagonal</t>
  </si>
  <si>
    <t>Boyer Valley</t>
  </si>
  <si>
    <t>East Union</t>
  </si>
  <si>
    <t>Eastern Allamakee</t>
  </si>
  <si>
    <t>Exira</t>
  </si>
  <si>
    <t>Fort Madison</t>
  </si>
  <si>
    <t>Galva-Holstein</t>
  </si>
  <si>
    <t>Gladbrook-Reinbeck</t>
  </si>
  <si>
    <t>Glidden-Ralston</t>
  </si>
  <si>
    <t>Graettinger</t>
  </si>
  <si>
    <t>Grinnell-Newburg</t>
  </si>
  <si>
    <t>Grundy Center</t>
  </si>
  <si>
    <t>Clayton Ridge</t>
  </si>
  <si>
    <t>Harris-Lake Park</t>
  </si>
  <si>
    <t>Hinton</t>
  </si>
  <si>
    <t>Howard-Winneshiek</t>
  </si>
  <si>
    <t>Hudson</t>
  </si>
  <si>
    <t>Indianola</t>
  </si>
  <si>
    <t>Iowa City</t>
  </si>
  <si>
    <t>IKM</t>
  </si>
  <si>
    <t>Janesville Consolidated</t>
  </si>
  <si>
    <t>Jefferson-Scranton</t>
  </si>
  <si>
    <t>Knoxville</t>
  </si>
  <si>
    <t>North Cedar</t>
  </si>
  <si>
    <t>Malvern</t>
  </si>
  <si>
    <t>Marshalltown</t>
  </si>
  <si>
    <t>MOC-Floyd Valley</t>
  </si>
  <si>
    <t>Melcher-Dallas</t>
  </si>
  <si>
    <t>Midland</t>
  </si>
  <si>
    <t>Missouri Valley</t>
  </si>
  <si>
    <t>Moulton-Udell</t>
  </si>
  <si>
    <t>Mount Pleasant</t>
  </si>
  <si>
    <t>Nevada</t>
  </si>
  <si>
    <t>New Hampton</t>
  </si>
  <si>
    <t>New London</t>
  </si>
  <si>
    <t>North Fayette</t>
  </si>
  <si>
    <t>North Mahaska</t>
  </si>
  <si>
    <t>North Linn</t>
  </si>
  <si>
    <t>North Polk</t>
  </si>
  <si>
    <t>North Tama County</t>
  </si>
  <si>
    <t>Norwalk</t>
  </si>
  <si>
    <t>Odebolt-Arthur</t>
  </si>
  <si>
    <t>Olin Consolidated</t>
  </si>
  <si>
    <t>Ottumwa</t>
  </si>
  <si>
    <t>Panorama</t>
  </si>
  <si>
    <t>Pleasantville</t>
  </si>
  <si>
    <t>Pocahontas Area</t>
  </si>
  <si>
    <t>Remsen-Union</t>
  </si>
  <si>
    <t>Riceville</t>
  </si>
  <si>
    <t>Riverside</t>
  </si>
  <si>
    <t>Roland-Story</t>
  </si>
  <si>
    <t>Ruthven-Ayrshire</t>
  </si>
  <si>
    <t>St Ansgar</t>
  </si>
  <si>
    <t>Sheldon</t>
  </si>
  <si>
    <t>Shenandoah</t>
  </si>
  <si>
    <t>Sibley-Ocheyedan</t>
  </si>
  <si>
    <t>Sioux Center</t>
  </si>
  <si>
    <t>Southeast Warren</t>
  </si>
  <si>
    <t>South Hamilton</t>
  </si>
  <si>
    <t>Southeast Webster Grand</t>
  </si>
  <si>
    <t>South Winneshiek</t>
  </si>
  <si>
    <t>Southeast Polk</t>
  </si>
  <si>
    <t>Stanton</t>
  </si>
  <si>
    <t>Storm Lake</t>
  </si>
  <si>
    <t>West Central Valley</t>
  </si>
  <si>
    <t>Treynor</t>
  </si>
  <si>
    <t>Tri-Center</t>
  </si>
  <si>
    <t>Tripoli</t>
  </si>
  <si>
    <t>Turkey Valley</t>
  </si>
  <si>
    <t>Twin Rivers</t>
  </si>
  <si>
    <t>United</t>
  </si>
  <si>
    <t>Urbandale</t>
  </si>
  <si>
    <t>Van Meter</t>
  </si>
  <si>
    <t>Vinton-Shellsburg</t>
  </si>
  <si>
    <t>Waco</t>
  </si>
  <si>
    <t>Wapello</t>
  </si>
  <si>
    <t>Waterloo</t>
  </si>
  <si>
    <t>Waukee</t>
  </si>
  <si>
    <t>West Branch</t>
  </si>
  <si>
    <t>West Burlington Ind</t>
  </si>
  <si>
    <t>West Central</t>
  </si>
  <si>
    <t>West Delaware County</t>
  </si>
  <si>
    <t>Woodbine</t>
  </si>
  <si>
    <t>Woodbury Central</t>
  </si>
  <si>
    <t>Woodward-Granger</t>
  </si>
  <si>
    <t>Akron Westfield</t>
  </si>
  <si>
    <t>Albia</t>
  </si>
  <si>
    <t>Alburnett</t>
  </si>
  <si>
    <t>Alden</t>
  </si>
  <si>
    <t>Allamakee</t>
  </si>
  <si>
    <t>Ames</t>
  </si>
  <si>
    <t>Anamosa</t>
  </si>
  <si>
    <t>Andrew</t>
  </si>
  <si>
    <t>Armstrong-Ringsted</t>
  </si>
  <si>
    <t>Ar-We-Va</t>
  </si>
  <si>
    <t>Audubon</t>
  </si>
  <si>
    <t>Bedford</t>
  </si>
  <si>
    <t>Belle Plaine</t>
  </si>
  <si>
    <t>Bellevue</t>
  </si>
  <si>
    <t>Belmond-Klemme</t>
  </si>
  <si>
    <t>Benton</t>
  </si>
  <si>
    <t>Bettendorf</t>
  </si>
  <si>
    <t>Eddyville-Blakesburg</t>
  </si>
  <si>
    <t>Boone</t>
  </si>
  <si>
    <t>Boyden-Hull</t>
  </si>
  <si>
    <t>North Iowa</t>
  </si>
  <si>
    <t>Burlington</t>
  </si>
  <si>
    <t>C and M</t>
  </si>
  <si>
    <t>Calamus-Wheatland</t>
  </si>
  <si>
    <t>Camanche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</si>
  <si>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</si>
  <si>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</si>
  <si>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</si>
  <si>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</si>
  <si>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</si>
  <si>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</si>
  <si>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</si>
  <si>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Clinton</t>
  </si>
  <si>
    <t>Central City</t>
  </si>
  <si>
    <t>Central Decatur</t>
  </si>
  <si>
    <t>Central Lyon</t>
  </si>
  <si>
    <t>Charles City</t>
  </si>
  <si>
    <t>Cherokee</t>
  </si>
  <si>
    <t>Clarion-Goldfield</t>
  </si>
  <si>
    <t>Clarksville</t>
  </si>
  <si>
    <t>Clear Lake</t>
  </si>
  <si>
    <t>Colfax-Mingo</t>
  </si>
  <si>
    <t>Collins-Maxwell</t>
  </si>
  <si>
    <t>Colo-Nesco</t>
  </si>
  <si>
    <t>Council Bluffs</t>
  </si>
  <si>
    <t>Creston</t>
  </si>
  <si>
    <t>Dallas Center-Grimes</t>
  </si>
  <si>
    <t xml:space="preserve">Danville </t>
  </si>
  <si>
    <t>Davenport</t>
  </si>
  <si>
    <t>Davis County</t>
  </si>
  <si>
    <t>Decorah Community</t>
  </si>
  <si>
    <t>Delwood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</si>
  <si>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</si>
  <si>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</si>
  <si>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</si>
  <si>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</si>
  <si>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</si>
  <si>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</si>
  <si>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</si>
  <si>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Central</t>
  </si>
  <si>
    <t>East Marshall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</si>
  <si>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</si>
  <si>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</si>
  <si>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</si>
  <si>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</si>
  <si>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</si>
  <si>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</si>
  <si>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</si>
  <si>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</si>
  <si>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</si>
  <si>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</si>
  <si>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Fremont-Mills</t>
  </si>
  <si>
    <t>Garner-Hayfield</t>
  </si>
  <si>
    <t>George-Little Rock</t>
  </si>
  <si>
    <t>Gilbert</t>
  </si>
  <si>
    <t>Gilmore City-Bradgate</t>
  </si>
  <si>
    <t>Glenwood</t>
  </si>
  <si>
    <t>Nodaway Valley</t>
  </si>
  <si>
    <t>Griswold</t>
  </si>
  <si>
    <t>Guthrie Center</t>
  </si>
  <si>
    <t>H-L-V</t>
  </si>
  <si>
    <t>Hamburg</t>
  </si>
  <si>
    <t>Hampton-Dumont</t>
  </si>
  <si>
    <t>Harlan</t>
  </si>
  <si>
    <t>Hartley-Melvin-Sanborn</t>
  </si>
  <si>
    <t xml:space="preserve">Highland </t>
  </si>
  <si>
    <t>Hubbard-Radcliffe</t>
  </si>
  <si>
    <t>Humboldt</t>
  </si>
  <si>
    <t>Independence</t>
  </si>
  <si>
    <t>Interstate 35</t>
  </si>
  <si>
    <t>Iowa Falls</t>
  </si>
  <si>
    <t>Iowa Valley</t>
  </si>
  <si>
    <t>Jesup</t>
  </si>
  <si>
    <t>Johnston</t>
  </si>
  <si>
    <t>Keokuk</t>
  </si>
  <si>
    <t>Keota</t>
  </si>
  <si>
    <t>Kingsley-Pierson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</si>
  <si>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</si>
  <si>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</si>
  <si>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</si>
  <si>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</si>
  <si>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</si>
  <si>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</si>
  <si>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</si>
  <si>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</si>
  <si>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</si>
  <si>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</si>
  <si>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</si>
  <si>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</si>
  <si>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</si>
  <si>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</si>
  <si>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 Northwest Webster</t>
  </si>
  <si>
    <t>Maple Valley</t>
  </si>
  <si>
    <t>Maquoketa</t>
  </si>
  <si>
    <t>Maquoketa Valley</t>
  </si>
  <si>
    <t>Marcus-Meriden-Cleghorn</t>
  </si>
  <si>
    <t>Marion Independent</t>
  </si>
  <si>
    <t>Martensdale-St Marys</t>
  </si>
  <si>
    <t>Mason City</t>
  </si>
  <si>
    <t>Mediapolis</t>
  </si>
  <si>
    <t>Mid-Prairie</t>
  </si>
  <si>
    <t>MFL MarMac</t>
  </si>
  <si>
    <t>Montezuma</t>
  </si>
  <si>
    <t>Monticello</t>
  </si>
  <si>
    <t>Moravia</t>
  </si>
  <si>
    <t>Mormon Trail</t>
  </si>
  <si>
    <t>Morning Sun</t>
  </si>
  <si>
    <t>Mount Ayr</t>
  </si>
  <si>
    <t>Mount Vernon</t>
  </si>
  <si>
    <t>Murray</t>
  </si>
  <si>
    <t>Muscatine</t>
  </si>
  <si>
    <t>Nashua-Plainfield</t>
  </si>
  <si>
    <t>Newton</t>
  </si>
  <si>
    <t>North Central</t>
  </si>
  <si>
    <t>Northeast</t>
  </si>
  <si>
    <t>North Kossuth</t>
  </si>
  <si>
    <t>North Scott</t>
  </si>
  <si>
    <t>Northwood-Kensett</t>
  </si>
  <si>
    <t>Oelwein</t>
  </si>
  <si>
    <t>Ogden</t>
  </si>
  <si>
    <t>Okoboji</t>
  </si>
  <si>
    <t>Orient-Macksburg</t>
  </si>
  <si>
    <t>Osage</t>
  </si>
  <si>
    <t>Oskaloosa</t>
  </si>
  <si>
    <t>Paton-Churdan</t>
  </si>
  <si>
    <t>Pekin</t>
  </si>
  <si>
    <t>Pella</t>
  </si>
  <si>
    <t>Perry</t>
  </si>
  <si>
    <t>Pleasant Valley</t>
  </si>
  <si>
    <t>Postville</t>
  </si>
  <si>
    <t>Red Oak</t>
  </si>
  <si>
    <t>Rock Valley</t>
  </si>
  <si>
    <t>Rudd-Rockford-Marble Rk</t>
  </si>
  <si>
    <t>Saydel</t>
  </si>
  <si>
    <t>Schaller-Crestland</t>
  </si>
  <si>
    <t>Schleswig</t>
  </si>
  <si>
    <t>Sergeant Bluff-Luton</t>
  </si>
  <si>
    <t>Seymour</t>
  </si>
  <si>
    <t>Sheffield Chapin</t>
  </si>
  <si>
    <t>Sidney</t>
  </si>
  <si>
    <t>Sigourney</t>
  </si>
  <si>
    <t>Sioux Central</t>
  </si>
  <si>
    <t>Sioux City</t>
  </si>
  <si>
    <t>Southern Cal</t>
  </si>
  <si>
    <t>Solon</t>
  </si>
  <si>
    <t>South Page</t>
  </si>
  <si>
    <t>South Tama County</t>
  </si>
  <si>
    <t xml:space="preserve">South O'Brien </t>
  </si>
  <si>
    <t>Spencer</t>
  </si>
  <si>
    <t>Spirit Lake</t>
  </si>
  <si>
    <t>Springville</t>
  </si>
  <si>
    <t>Starmont</t>
  </si>
  <si>
    <t>Stratford</t>
  </si>
  <si>
    <t>Sumner</t>
  </si>
  <si>
    <t>Tipton</t>
  </si>
  <si>
    <t>Tri-County</t>
  </si>
  <si>
    <t>Twin Cedars</t>
  </si>
  <si>
    <t>Underwood</t>
  </si>
  <si>
    <t>Union</t>
  </si>
  <si>
    <t>Van Buren</t>
  </si>
  <si>
    <t>Villisca</t>
  </si>
  <si>
    <t>Wall Lake View Auburn</t>
  </si>
  <si>
    <t>Wapsie Valley</t>
  </si>
  <si>
    <t>Washington</t>
  </si>
  <si>
    <t>Waverly-Shell Rock</t>
  </si>
  <si>
    <t>Wayne</t>
  </si>
  <si>
    <t>Webster City</t>
  </si>
  <si>
    <t>West Bend-Mallard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</si>
  <si>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</si>
  <si>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</si>
  <si>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</si>
  <si>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</si>
  <si>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</si>
  <si>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</si>
  <si>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</si>
  <si>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</si>
  <si>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</si>
  <si>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</si>
  <si>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</si>
  <si>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</si>
  <si>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</si>
  <si>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</si>
  <si>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Newell-Fonda</t>
  </si>
  <si>
    <t>0000</t>
  </si>
  <si>
    <t>45% of OE (2024-25 only)</t>
  </si>
  <si>
    <t xml:space="preserve">FY 2025 Modified Supplemental Amounts granted by the SBRC to Date (as of 03/11/2025)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</si>
</sst>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&quot;$&quot;* #,##0_);_(&quot;$&quot;* \(#,##0\);_(&quot;$&quot;* &quot;-&quot;??_);_(@_)"/>
    <numFmt numFmtId="166" formatCode="mm/dd/yyyy\ hh:mm"/>
    <numFmt numFmtId="167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89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21" fillId="0" borderId="0" xfId="0" applyNumberFormat="1" applyFont="1"/>
    <xf numFmtId="164" fontId="22" fillId="0" borderId="0" xfId="0" applyNumberFormat="1" applyFont="1"/>
    <xf numFmtId="0" fontId="20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0" xfId="0" applyFont="1" applyFill="1" applyBorder="1" applyAlignment="1"/>
    <xf numFmtId="0" fontId="23" fillId="0" borderId="0" xfId="0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10" xfId="0" applyFont="1" applyBorder="1"/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18" xfId="0" applyBorder="1"/>
    <xf numFmtId="22" fontId="0" fillId="0" borderId="18" xfId="0" applyNumberFormat="1" applyBorder="1"/>
    <xf numFmtId="0" fontId="25" fillId="0" borderId="2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4" fontId="0" fillId="0" borderId="18" xfId="0" applyNumberFormat="1" applyBorder="1"/>
    <xf numFmtId="49" fontId="0" fillId="0" borderId="18" xfId="0" applyNumberFormat="1" applyBorder="1"/>
    <xf numFmtId="49" fontId="0" fillId="0" borderId="18" xfId="0" quotePrefix="1" applyNumberFormat="1" applyBorder="1"/>
    <xf numFmtId="49" fontId="25" fillId="0" borderId="19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right" vertical="center" wrapText="1"/>
    </xf>
    <xf numFmtId="49" fontId="25" fillId="0" borderId="22" xfId="0" applyNumberFormat="1" applyFont="1" applyBorder="1" applyAlignment="1">
      <alignment horizontal="right" vertical="center" wrapText="1"/>
    </xf>
    <xf numFmtId="49" fontId="23" fillId="0" borderId="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center" vertical="center" wrapText="1"/>
    </xf>
    <xf numFmtId="165" fontId="25" fillId="0" borderId="23" xfId="0" applyNumberFormat="1" applyFont="1" applyBorder="1" applyAlignment="1">
      <alignment horizontal="center" vertical="center" wrapText="1"/>
    </xf>
    <xf numFmtId="165" fontId="23" fillId="0" borderId="0" xfId="0" applyNumberFormat="1" applyFont="1" applyFill="1" applyBorder="1"/>
    <xf numFmtId="44" fontId="0" fillId="0" borderId="0" xfId="0" applyNumberFormat="1"/>
    <xf numFmtId="44" fontId="20" fillId="0" borderId="10" xfId="0" applyNumberFormat="1" applyFont="1" applyBorder="1" applyAlignment="1">
      <alignment horizontal="center" wrapText="1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20" fillId="0" borderId="10" xfId="0" applyNumberFormat="1" applyFont="1" applyBorder="1" applyAlignment="1">
      <alignment horizontal="center" wrapText="1"/>
    </xf>
    <xf numFmtId="165" fontId="0" fillId="0" borderId="10" xfId="86" applyNumberFormat="1" applyFont="1" applyFill="1" applyBorder="1" applyAlignment="1"/>
    <xf numFmtId="49" fontId="20" fillId="0" borderId="10" xfId="0" applyNumberFormat="1" applyFont="1" applyBorder="1" applyAlignment="1">
      <alignment horizontal="center" wrapText="1"/>
    </xf>
    <xf numFmtId="165" fontId="0" fillId="0" borderId="0" xfId="87" applyNumberFormat="1" applyFont="1" applyAlignment="1">
      <alignment horizontal="right"/>
    </xf>
    <xf numFmtId="165" fontId="0" fillId="0" borderId="14" xfId="87" applyNumberFormat="1" applyFont="1" applyBorder="1" applyAlignment="1">
      <alignment horizontal="left"/>
    </xf>
    <xf numFmtId="165" fontId="20" fillId="0" borderId="15" xfId="87" applyNumberFormat="1" applyFont="1" applyBorder="1" applyAlignment="1">
      <alignment horizontal="center" wrapText="1"/>
    </xf>
    <xf numFmtId="165" fontId="0" fillId="0" borderId="15" xfId="87" applyNumberFormat="1" applyFont="1" applyFill="1" applyBorder="1" applyAlignment="1"/>
    <xf numFmtId="165" fontId="0" fillId="0" borderId="0" xfId="87" applyNumberFormat="1" applyFont="1"/>
    <xf numFmtId="0" fontId="25" fillId="34" borderId="20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0" fillId="34" borderId="0" xfId="0" applyFill="1"/>
    <xf numFmtId="44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44" fontId="0" fillId="34" borderId="0" xfId="0" applyNumberFormat="1" applyFont="1" applyFill="1" applyBorder="1"/>
    <xf numFmtId="0" fontId="0" fillId="34" borderId="0" xfId="0" applyFill="1" applyBorder="1"/>
    <xf numFmtId="49" fontId="0" fillId="0" borderId="0" xfId="0" applyNumberFormat="1" applyFont="1" applyBorder="1"/>
    <xf numFmtId="0" fontId="0" fillId="0" borderId="0" xfId="0" quotePrefix="1"/>
    <xf numFmtId="44" fontId="20" fillId="0" borderId="10" xfId="86" applyNumberFormat="1" applyFont="1" applyBorder="1" applyAlignment="1"/>
    <xf numFmtId="165" fontId="0" fillId="0" borderId="13" xfId="0" applyNumberFormat="1" applyBorder="1" applyAlignment="1">
      <alignment horizontal="center"/>
    </xf>
    <xf numFmtId="165" fontId="20" fillId="0" borderId="10" xfId="86" applyNumberFormat="1" applyFont="1" applyBorder="1" applyAlignment="1"/>
    <xf numFmtId="0" fontId="25" fillId="0" borderId="2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0" fillId="0" borderId="11" xfId="0" applyBorder="1"/>
    <xf numFmtId="44" fontId="23" fillId="34" borderId="13" xfId="88" applyNumberFormat="1" applyFont="1" applyFill="1" applyBorder="1" applyAlignment="1">
      <alignment horizontal="right" wrapText="1"/>
    </xf>
    <xf numFmtId="44" fontId="23" fillId="34" borderId="25" xfId="88" applyNumberFormat="1" applyFont="1" applyFill="1" applyBorder="1" applyAlignment="1">
      <alignment horizontal="right" wrapText="1"/>
    </xf>
    <xf numFmtId="44" fontId="23" fillId="34" borderId="18" xfId="88" applyNumberFormat="1" applyFont="1" applyFill="1" applyBorder="1" applyAlignment="1">
      <alignment horizontal="right" wrapText="1"/>
    </xf>
    <xf numFmtId="44" fontId="23" fillId="34" borderId="26" xfId="88" applyNumberFormat="1" applyFont="1" applyFill="1" applyBorder="1" applyAlignment="1">
      <alignment horizontal="right" wrapText="1"/>
    </xf>
    <xf numFmtId="44" fontId="23" fillId="34" borderId="27" xfId="88" applyNumberFormat="1" applyFont="1" applyFill="1" applyBorder="1" applyAlignment="1">
      <alignment horizontal="right" wrapText="1"/>
    </xf>
    <xf numFmtId="14" fontId="23" fillId="34" borderId="18" xfId="88" applyNumberFormat="1" applyFont="1" applyFill="1" applyBorder="1" applyAlignment="1">
      <alignment horizontal="right" wrapText="1"/>
    </xf>
    <xf numFmtId="44" fontId="23" fillId="34" borderId="18" xfId="87" applyFont="1" applyFill="1" applyBorder="1" applyAlignment="1">
      <alignment horizontal="right" wrapText="1"/>
    </xf>
    <xf numFmtId="0" fontId="0" fillId="0" borderId="18" xfId="0" quotePrefix="1" applyBorder="1" applyAlignment="1">
      <alignment horizontal="right" wrapText="1"/>
    </xf>
    <xf numFmtId="44" fontId="0" fillId="0" borderId="10" xfId="86" applyNumberFormat="1" applyFont="1" applyBorder="1" applyAlignment="1"/>
    <xf numFmtId="44" fontId="0" fillId="0" borderId="0" xfId="86" applyNumberFormat="1" applyFont="1"/>
    <xf numFmtId="44" fontId="0" fillId="0" borderId="11" xfId="86" applyNumberFormat="1" applyFont="1" applyBorder="1" applyAlignment="1">
      <alignment horizontal="left"/>
    </xf>
    <xf numFmtId="44" fontId="20" fillId="0" borderId="10" xfId="86" applyNumberFormat="1" applyFont="1" applyBorder="1" applyAlignment="1">
      <alignment horizontal="center" wrapText="1"/>
    </xf>
    <xf numFmtId="44" fontId="0" fillId="0" borderId="10" xfId="86" applyNumberFormat="1" applyFont="1" applyFill="1" applyBorder="1" applyAlignment="1"/>
    <xf numFmtId="44" fontId="0" fillId="0" borderId="11" xfId="86" applyNumberFormat="1" applyFont="1" applyFill="1" applyBorder="1" applyAlignment="1"/>
    <xf numFmtId="44" fontId="0" fillId="0" borderId="12" xfId="86" applyNumberFormat="1" applyFont="1" applyBorder="1" applyAlignment="1">
      <alignment horizontal="left"/>
    </xf>
    <xf numFmtId="44" fontId="20" fillId="0" borderId="11" xfId="86" applyNumberFormat="1" applyFont="1" applyBorder="1" applyAlignment="1">
      <alignment horizontal="center" wrapText="1"/>
    </xf>
    <xf numFmtId="44" fontId="0" fillId="0" borderId="11" xfId="86" applyNumberFormat="1" applyFont="1" applyBorder="1" applyAlignment="1"/>
    <xf numFmtId="44" fontId="0" fillId="0" borderId="10" xfId="0" applyNumberForma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26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1" fontId="0" fillId="0" borderId="0" xfId="0" applyNumberFormat="1" applyFont="1" applyFill="1" applyBorder="1" applyAlignment="1"/>
    <xf numFmtId="49" fontId="0" fillId="33" borderId="18" xfId="0" applyNumberFormat="1" applyFont="1" applyFill="1" applyBorder="1" applyAlignment="1">
      <alignment horizontal="center" wrapText="1" readingOrder="1"/>
    </xf>
    <xf numFmtId="0" fontId="0" fillId="33" borderId="18" xfId="0" applyFont="1" applyFill="1" applyBorder="1" applyAlignment="1">
      <alignment horizontal="left" readingOrder="1"/>
    </xf>
    <xf numFmtId="41" fontId="0" fillId="33" borderId="18" xfId="0" applyNumberFormat="1" applyFont="1" applyFill="1" applyBorder="1" applyAlignment="1">
      <alignment horizontal="center" wrapText="1"/>
    </xf>
    <xf numFmtId="0" fontId="27" fillId="0" borderId="18" xfId="0" applyFont="1" applyBorder="1" applyAlignment="1" applyProtection="1">
      <alignment vertical="top" readingOrder="1"/>
      <protection locked="0"/>
    </xf>
    <xf numFmtId="0" fontId="27" fillId="0" borderId="18" xfId="0" applyFont="1" applyBorder="1" applyAlignment="1" applyProtection="1">
      <alignment horizontal="left" vertical="top" wrapText="1" readingOrder="1"/>
      <protection locked="0"/>
    </xf>
    <xf numFmtId="0" fontId="27" fillId="0" borderId="16" xfId="0" applyFont="1" applyFill="1" applyBorder="1" applyAlignment="1" applyProtection="1">
      <alignment vertical="top" readingOrder="1"/>
      <protection locked="0"/>
    </xf>
    <xf numFmtId="42" fontId="0" fillId="0" borderId="0" xfId="0" applyNumberFormat="1" applyFont="1" applyFill="1" applyBorder="1" applyAlignment="1"/>
    <xf numFmtId="0" fontId="0" fillId="33" borderId="0" xfId="0" applyFont="1" applyFill="1" applyBorder="1" applyAlignment="1"/>
    <xf numFmtId="41" fontId="0" fillId="33" borderId="0" xfId="0" applyNumberFormat="1" applyFont="1" applyFill="1" applyBorder="1" applyAlignment="1"/>
    <xf numFmtId="0" fontId="0" fillId="0" borderId="0" xfId="0" applyFont="1" applyAlignment="1">
      <alignment horizontal="left"/>
    </xf>
    <xf numFmtId="0" fontId="23" fillId="0" borderId="0" xfId="0" applyFont="1" applyBorder="1" applyAlignment="1" applyProtection="1">
      <alignment vertical="top" readingOrder="1"/>
      <protection locked="0"/>
    </xf>
    <xf numFmtId="42" fontId="0" fillId="0" borderId="0" xfId="87" applyNumberFormat="1" applyFont="1" applyFill="1" applyBorder="1"/>
    <xf numFmtId="165" fontId="0" fillId="0" borderId="0" xfId="87" applyNumberFormat="1" applyFont="1" applyFill="1" applyBorder="1" applyAlignment="1">
      <alignment horizontal="left"/>
    </xf>
    <xf numFmtId="44" fontId="0" fillId="0" borderId="13" xfId="0" applyNumberFormat="1" applyBorder="1" applyAlignment="1">
      <alignment horizontal="left"/>
    </xf>
    <xf numFmtId="17" fontId="0" fillId="0" borderId="11" xfId="0" quotePrefix="1" applyNumberFormat="1" applyBorder="1" applyAlignment="1">
      <alignment horizontal="left"/>
    </xf>
    <xf numFmtId="167" fontId="0" fillId="0" borderId="18" xfId="0" applyNumberFormat="1" applyFont="1" applyFill="1" applyBorder="1" applyAlignment="1"/>
    <xf numFmtId="0" fontId="27" fillId="0" borderId="28" xfId="0" applyFont="1" applyBorder="1" applyAlignment="1" applyProtection="1">
      <alignment vertical="top" wrapText="1" readingOrder="1"/>
      <protection locked="0"/>
    </xf>
    <xf numFmtId="167" fontId="27" fillId="0" borderId="28" xfId="0" applyNumberFormat="1" applyFont="1" applyBorder="1" applyAlignment="1" applyProtection="1">
      <alignment vertical="top" wrapText="1" readingOrder="1"/>
      <protection locked="0"/>
    </xf>
    <xf numFmtId="0" fontId="23" fillId="0" borderId="28" xfId="0" applyFont="1" applyBorder="1" applyAlignment="1" applyProtection="1">
      <alignment vertical="top" wrapText="1" readingOrder="1"/>
      <protection locked="0"/>
    </xf>
    <xf numFmtId="167" fontId="27" fillId="0" borderId="29" xfId="0" applyNumberFormat="1" applyFont="1" applyBorder="1" applyAlignment="1" applyProtection="1">
      <alignment vertical="top" wrapText="1" readingOrder="1"/>
      <protection locked="0"/>
    </xf>
    <xf numFmtId="0" fontId="26" fillId="0" borderId="18" xfId="0" applyFont="1" applyBorder="1"/>
    <xf numFmtId="14" fontId="0" fillId="0" borderId="18" xfId="0" applyNumberFormat="1" applyBorder="1"/>
    <xf numFmtId="44" fontId="0" fillId="0" borderId="13" xfId="0" applyNumberFormat="1" applyBorder="1" applyAlignment="1">
      <alignment horizontal="right" wrapText="1"/>
    </xf>
    <xf numFmtId="0" fontId="26" fillId="35" borderId="18" xfId="0" applyFont="1" applyFill="1" applyBorder="1"/>
    <xf numFmtId="14" fontId="26" fillId="34" borderId="18" xfId="0" applyNumberFormat="1" applyFont="1" applyFill="1" applyBorder="1"/>
    <xf numFmtId="0" fontId="0" fillId="0" borderId="18" xfId="0" applyBorder="1"/>
    <xf numFmtId="0" fontId="26" fillId="0" borderId="18" xfId="0" applyFont="1" applyBorder="1"/>
    <xf numFmtId="14" fontId="0" fillId="0" borderId="18" xfId="0" applyNumberFormat="1" applyBorder="1"/>
    <xf numFmtId="44" fontId="0" fillId="0" borderId="18" xfId="87" applyFont="1" applyBorder="1"/>
    <xf numFmtId="0" fontId="0" fillId="0" borderId="18" xfId="0" applyBorder="1"/>
    <xf numFmtId="0" fontId="26" fillId="0" borderId="18" xfId="0" applyFont="1" applyBorder="1"/>
    <xf numFmtId="14" fontId="0" fillId="0" borderId="18" xfId="0" applyNumberFormat="1" applyBorder="1"/>
    <xf numFmtId="44" fontId="0" fillId="34" borderId="18" xfId="87" applyFont="1" applyFill="1" applyBorder="1"/>
    <xf numFmtId="0" fontId="26" fillId="34" borderId="18" xfId="0" applyFont="1" applyFill="1" applyBorder="1"/>
    <xf numFmtId="44" fontId="0" fillId="0" borderId="25" xfId="0" applyNumberFormat="1" applyBorder="1" applyAlignment="1">
      <alignment horizontal="right" wrapText="1"/>
    </xf>
    <xf numFmtId="44" fontId="0" fillId="0" borderId="26" xfId="0" applyNumberFormat="1" applyBorder="1" applyAlignment="1">
      <alignment horizontal="right" wrapText="1"/>
    </xf>
    <xf numFmtId="44" fontId="23" fillId="0" borderId="13" xfId="0" applyNumberFormat="1" applyFont="1" applyBorder="1" applyAlignment="1">
      <alignment horizontal="right" wrapText="1"/>
    </xf>
    <xf numFmtId="44" fontId="0" fillId="0" borderId="27" xfId="0" applyNumberFormat="1" applyBorder="1" applyAlignment="1">
      <alignment horizontal="right" wrapText="1"/>
    </xf>
    <xf numFmtId="44" fontId="23" fillId="34" borderId="13" xfId="87" applyFont="1" applyFill="1" applyBorder="1" applyAlignment="1">
      <alignment horizontal="right" wrapText="1"/>
    </xf>
    <xf numFmtId="165" fontId="0" fillId="0" borderId="11" xfId="86" applyNumberFormat="1" applyFont="1" applyBorder="1" applyAlignment="1"/>
    <xf numFmtId="0" fontId="0" fillId="0" borderId="0" xfId="0" applyFont="1" applyBorder="1" applyAlignment="1">
      <alignment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89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" xfId="88" builtinId="27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86" builtinId="3"/>
    <cellStyle name="Currency" xfId="87" builtinId="4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Input 2" xfId="67" xr:uid="{00000000-0005-0000-0000-000043000000}"/>
    <cellStyle name="Input 3" xfId="68" xr:uid="{00000000-0005-0000-0000-000044000000}"/>
    <cellStyle name="Linked Cell 2" xfId="69" xr:uid="{00000000-0005-0000-0000-000045000000}"/>
    <cellStyle name="Linked Cell 3" xfId="70" xr:uid="{00000000-0005-0000-0000-000046000000}"/>
    <cellStyle name="Neutral 2" xfId="71" xr:uid="{00000000-0005-0000-0000-000047000000}"/>
    <cellStyle name="Neutral 3" xfId="72" xr:uid="{00000000-0005-0000-0000-000048000000}"/>
    <cellStyle name="Normal" xfId="0" builtinId="0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Note 3" xfId="78" xr:uid="{00000000-0005-0000-0000-00004F000000}"/>
    <cellStyle name="Output 2" xfId="79" xr:uid="{00000000-0005-0000-0000-000050000000}"/>
    <cellStyle name="Output 3" xfId="80" xr:uid="{00000000-0005-0000-0000-000051000000}"/>
    <cellStyle name="Title 2" xfId="81" xr:uid="{00000000-0005-0000-0000-000052000000}"/>
    <cellStyle name="Total 2" xfId="82" xr:uid="{00000000-0005-0000-0000-000053000000}"/>
    <cellStyle name="Total 3" xfId="83" xr:uid="{00000000-0005-0000-0000-000054000000}"/>
    <cellStyle name="Warning Text 2" xfId="84" xr:uid="{00000000-0005-0000-0000-000055000000}"/>
    <cellStyle name="Warning Text 3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29"/>
  <sheetViews>
    <sheetView tabSelected="1" workbookViewId="0">
      <pane xSplit="2" ySplit="3" topLeftCell="C307" activePane="bottomRight" state="frozen"/>
      <selection pane="topRight" activeCell="C1" sqref="C1"/>
      <selection pane="bottomLeft" activeCell="A4" sqref="A4"/>
      <selection pane="bottomRight" activeCell="A329" sqref="A329"/>
    </sheetView>
  </sheetViews>
  <sheetFormatPr defaultRowHeight="14.4" x14ac:dyDescent="0.55000000000000004"/>
  <cols>
    <col min="1" max="1" width="9.26171875" style="1" customWidth="1"/>
    <col min="2" max="2" width="36.89453125" customWidth="1"/>
    <col min="3" max="3" width="16.26171875" style="71" bestFit="1" customWidth="1"/>
    <col min="4" max="4" width="15.26171875" style="71" bestFit="1" customWidth="1"/>
    <col min="5" max="5" width="11.83984375" style="71" bestFit="1" customWidth="1"/>
    <col min="6" max="6" width="13.578125" style="71" customWidth="1"/>
    <col min="7" max="7" width="13.83984375" style="71" bestFit="1" customWidth="1"/>
    <col min="8" max="8" width="9.41796875" style="71" bestFit="1" customWidth="1"/>
    <col min="9" max="9" width="8.26171875" style="71" bestFit="1" customWidth="1"/>
    <col min="10" max="10" width="16.41796875" style="71" bestFit="1" customWidth="1"/>
    <col min="11" max="11" width="12.578125" style="71" customWidth="1"/>
    <col min="12" max="12" width="10.578125" style="71" customWidth="1"/>
    <col min="13" max="13" width="9.41796875" style="71" bestFit="1" customWidth="1"/>
    <col min="14" max="14" width="13.3125" style="71" bestFit="1" customWidth="1"/>
    <col min="15" max="15" width="14.26171875" style="71" bestFit="1" customWidth="1"/>
    <col min="16" max="16" width="14.26171875" style="44" bestFit="1" customWidth="1"/>
    <col min="17" max="17" width="16.62890625" style="35" bestFit="1" customWidth="1"/>
    <col min="18" max="18" width="15.578125" style="35" bestFit="1" customWidth="1"/>
    <col min="19" max="19" width="16.05078125" style="35" bestFit="1" customWidth="1"/>
    <col min="20" max="21" width="15.41796875" style="33" bestFit="1" customWidth="1"/>
  </cols>
  <sheetData>
    <row r="1" spans="1:21" s="2" customFormat="1" ht="18.3" x14ac:dyDescent="0.7">
      <c r="A1" s="3" t="s">
        <v>1339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0"/>
      <c r="Q1" s="35"/>
      <c r="R1" s="35"/>
      <c r="S1" s="35"/>
      <c r="T1" s="33"/>
      <c r="U1" s="33"/>
    </row>
    <row r="2" spans="1:21" s="2" customFormat="1" ht="18.3" x14ac:dyDescent="0.7">
      <c r="A2" s="4"/>
      <c r="C2" s="71"/>
      <c r="D2" s="71"/>
      <c r="E2" s="71"/>
      <c r="F2" s="72" t="s">
        <v>649</v>
      </c>
      <c r="G2" s="76"/>
      <c r="H2" s="76"/>
      <c r="I2" s="76"/>
      <c r="J2" s="76"/>
      <c r="K2" s="76"/>
      <c r="L2" s="76"/>
      <c r="M2" s="76"/>
      <c r="N2" s="76"/>
      <c r="O2" s="76"/>
      <c r="P2" s="41" t="s">
        <v>639</v>
      </c>
      <c r="Q2" s="36"/>
      <c r="R2" s="56"/>
      <c r="S2" s="35"/>
      <c r="T2" s="100" t="s">
        <v>1015</v>
      </c>
      <c r="U2" s="99"/>
    </row>
    <row r="3" spans="1:21" s="6" customFormat="1" ht="72" x14ac:dyDescent="0.55000000000000004">
      <c r="A3" s="39" t="s">
        <v>665</v>
      </c>
      <c r="B3" s="5" t="s">
        <v>666</v>
      </c>
      <c r="C3" s="73" t="s">
        <v>640</v>
      </c>
      <c r="D3" s="73" t="s">
        <v>641</v>
      </c>
      <c r="E3" s="73" t="s">
        <v>661</v>
      </c>
      <c r="F3" s="73" t="s">
        <v>1338</v>
      </c>
      <c r="G3" s="73" t="s">
        <v>642</v>
      </c>
      <c r="H3" s="73" t="s">
        <v>643</v>
      </c>
      <c r="I3" s="73" t="s">
        <v>662</v>
      </c>
      <c r="J3" s="73" t="s">
        <v>648</v>
      </c>
      <c r="K3" s="73" t="s">
        <v>1000</v>
      </c>
      <c r="L3" s="73" t="s">
        <v>999</v>
      </c>
      <c r="M3" s="73" t="s">
        <v>644</v>
      </c>
      <c r="N3" s="77" t="s">
        <v>663</v>
      </c>
      <c r="O3" s="77" t="s">
        <v>645</v>
      </c>
      <c r="P3" s="42" t="s">
        <v>646</v>
      </c>
      <c r="Q3" s="37" t="s">
        <v>974</v>
      </c>
      <c r="R3" s="37" t="s">
        <v>975</v>
      </c>
      <c r="S3" s="37" t="s">
        <v>647</v>
      </c>
      <c r="T3" s="34" t="s">
        <v>973</v>
      </c>
      <c r="U3" s="34" t="s">
        <v>981</v>
      </c>
    </row>
    <row r="4" spans="1:21" x14ac:dyDescent="0.55000000000000004">
      <c r="A4" s="7" t="s">
        <v>321</v>
      </c>
      <c r="B4" s="8" t="s">
        <v>2</v>
      </c>
      <c r="C4" s="70">
        <v>207781</v>
      </c>
      <c r="D4" s="70"/>
      <c r="E4" s="70"/>
      <c r="F4" s="74"/>
      <c r="G4" s="74"/>
      <c r="H4" s="74"/>
      <c r="I4" s="74"/>
      <c r="J4" s="74"/>
      <c r="K4" s="74"/>
      <c r="L4" s="74"/>
      <c r="M4" s="70"/>
      <c r="N4" s="78"/>
      <c r="O4" s="78"/>
      <c r="P4" s="43">
        <v>0</v>
      </c>
      <c r="Q4" s="38">
        <v>266764</v>
      </c>
      <c r="R4" s="38">
        <v>7031</v>
      </c>
      <c r="S4" s="57">
        <f>SUM(C4:R4)</f>
        <v>481576</v>
      </c>
      <c r="T4" s="70"/>
      <c r="U4" s="70"/>
    </row>
    <row r="5" spans="1:21" x14ac:dyDescent="0.55000000000000004">
      <c r="A5" s="7" t="s">
        <v>319</v>
      </c>
      <c r="B5" s="8" t="s">
        <v>0</v>
      </c>
      <c r="C5" s="70">
        <v>73827</v>
      </c>
      <c r="D5" s="70"/>
      <c r="E5" s="70"/>
      <c r="F5" s="74"/>
      <c r="G5" s="74"/>
      <c r="H5" s="74"/>
      <c r="I5" s="74"/>
      <c r="J5" s="74"/>
      <c r="K5" s="74"/>
      <c r="L5" s="74"/>
      <c r="M5" s="74"/>
      <c r="N5" s="75"/>
      <c r="O5" s="78"/>
      <c r="P5" s="43">
        <v>75912</v>
      </c>
      <c r="Q5" s="38">
        <v>44321</v>
      </c>
      <c r="R5" s="38">
        <v>1643</v>
      </c>
      <c r="S5" s="57">
        <f t="shared" ref="S5:S68" si="0">SUM(C5:R5)</f>
        <v>195703</v>
      </c>
      <c r="T5" s="70"/>
      <c r="U5" s="70"/>
    </row>
    <row r="6" spans="1:21" x14ac:dyDescent="0.55000000000000004">
      <c r="A6" s="7" t="s">
        <v>320</v>
      </c>
      <c r="B6" s="8" t="s">
        <v>1</v>
      </c>
      <c r="C6" s="70">
        <v>826680</v>
      </c>
      <c r="D6" s="70"/>
      <c r="E6" s="70"/>
      <c r="F6" s="74"/>
      <c r="G6" s="74"/>
      <c r="H6" s="74"/>
      <c r="I6" s="74"/>
      <c r="J6" s="74"/>
      <c r="K6" s="74"/>
      <c r="L6" s="74"/>
      <c r="M6" s="74"/>
      <c r="N6" s="75"/>
      <c r="O6" s="78"/>
      <c r="P6" s="43">
        <v>43043</v>
      </c>
      <c r="Q6" s="38">
        <v>245858</v>
      </c>
      <c r="R6" s="38">
        <v>11504</v>
      </c>
      <c r="S6" s="57">
        <f t="shared" si="0"/>
        <v>1127085</v>
      </c>
      <c r="T6" s="70"/>
      <c r="U6" s="70"/>
    </row>
    <row r="7" spans="1:21" x14ac:dyDescent="0.55000000000000004">
      <c r="A7" s="7" t="s">
        <v>323</v>
      </c>
      <c r="B7" s="8" t="s">
        <v>3</v>
      </c>
      <c r="C7" s="70">
        <v>180946</v>
      </c>
      <c r="D7" s="70"/>
      <c r="E7" s="70"/>
      <c r="F7" s="74"/>
      <c r="G7" s="74"/>
      <c r="H7" s="74"/>
      <c r="I7" s="74"/>
      <c r="J7" s="74"/>
      <c r="K7" s="74"/>
      <c r="L7" s="74"/>
      <c r="M7" s="74"/>
      <c r="N7" s="75"/>
      <c r="O7" s="78"/>
      <c r="P7" s="43">
        <v>0</v>
      </c>
      <c r="Q7" s="38">
        <v>66900</v>
      </c>
      <c r="R7" s="38">
        <v>0</v>
      </c>
      <c r="S7" s="57">
        <f t="shared" si="0"/>
        <v>247846</v>
      </c>
      <c r="T7" s="70"/>
      <c r="U7" s="70"/>
    </row>
    <row r="8" spans="1:21" x14ac:dyDescent="0.55000000000000004">
      <c r="A8" s="7" t="s">
        <v>324</v>
      </c>
      <c r="B8" s="8" t="s">
        <v>4</v>
      </c>
      <c r="C8" s="70">
        <v>74114</v>
      </c>
      <c r="D8" s="70"/>
      <c r="E8" s="70"/>
      <c r="F8" s="74"/>
      <c r="G8" s="74"/>
      <c r="H8" s="74"/>
      <c r="I8" s="74"/>
      <c r="J8" s="74"/>
      <c r="K8" s="74"/>
      <c r="L8" s="74"/>
      <c r="M8" s="74"/>
      <c r="N8" s="75"/>
      <c r="O8" s="78"/>
      <c r="P8" s="43">
        <v>62976</v>
      </c>
      <c r="Q8" s="38">
        <v>0</v>
      </c>
      <c r="R8" s="38">
        <v>0</v>
      </c>
      <c r="S8" s="57">
        <f t="shared" si="0"/>
        <v>137090</v>
      </c>
      <c r="T8" s="70"/>
      <c r="U8" s="70"/>
    </row>
    <row r="9" spans="1:21" x14ac:dyDescent="0.55000000000000004">
      <c r="A9" s="7" t="s">
        <v>325</v>
      </c>
      <c r="B9" s="8" t="s">
        <v>5</v>
      </c>
      <c r="C9" s="70">
        <v>412710</v>
      </c>
      <c r="D9" s="70"/>
      <c r="E9" s="70"/>
      <c r="F9" s="74"/>
      <c r="G9" s="74"/>
      <c r="H9" s="74"/>
      <c r="I9" s="74"/>
      <c r="J9" s="74"/>
      <c r="K9" s="74"/>
      <c r="L9" s="74"/>
      <c r="M9" s="74"/>
      <c r="N9" s="75"/>
      <c r="O9" s="78"/>
      <c r="P9" s="43">
        <v>0</v>
      </c>
      <c r="Q9" s="38">
        <v>139654</v>
      </c>
      <c r="R9" s="38">
        <v>0</v>
      </c>
      <c r="S9" s="57">
        <f t="shared" si="0"/>
        <v>552364</v>
      </c>
      <c r="T9" s="70"/>
      <c r="U9" s="70"/>
    </row>
    <row r="10" spans="1:21" x14ac:dyDescent="0.55000000000000004">
      <c r="A10" s="7" t="s">
        <v>326</v>
      </c>
      <c r="B10" s="8" t="s">
        <v>6</v>
      </c>
      <c r="C10" s="70">
        <v>206947</v>
      </c>
      <c r="D10" s="70"/>
      <c r="E10" s="70"/>
      <c r="F10" s="74"/>
      <c r="G10" s="74"/>
      <c r="H10" s="74"/>
      <c r="I10" s="74"/>
      <c r="J10" s="74"/>
      <c r="K10" s="74"/>
      <c r="L10" s="74"/>
      <c r="M10" s="74"/>
      <c r="N10" s="75"/>
      <c r="O10" s="78"/>
      <c r="P10" s="43">
        <v>0</v>
      </c>
      <c r="Q10" s="38">
        <v>80280</v>
      </c>
      <c r="R10" s="38">
        <v>0</v>
      </c>
      <c r="S10" s="57">
        <f t="shared" si="0"/>
        <v>287227</v>
      </c>
      <c r="T10" s="70"/>
      <c r="U10" s="70"/>
    </row>
    <row r="11" spans="1:21" x14ac:dyDescent="0.55000000000000004">
      <c r="A11" s="7" t="s">
        <v>327</v>
      </c>
      <c r="B11" s="8" t="s">
        <v>7</v>
      </c>
      <c r="C11" s="70">
        <v>102042</v>
      </c>
      <c r="D11" s="70"/>
      <c r="E11" s="70"/>
      <c r="F11" s="74"/>
      <c r="G11" s="74"/>
      <c r="H11" s="74"/>
      <c r="I11" s="74"/>
      <c r="J11" s="74"/>
      <c r="K11" s="74"/>
      <c r="L11" s="74"/>
      <c r="M11" s="74"/>
      <c r="N11" s="75"/>
      <c r="O11" s="78"/>
      <c r="P11" s="43">
        <v>0</v>
      </c>
      <c r="Q11" s="38">
        <v>41812</v>
      </c>
      <c r="R11" s="38">
        <v>0</v>
      </c>
      <c r="S11" s="57">
        <f t="shared" si="0"/>
        <v>143854</v>
      </c>
      <c r="T11" s="70"/>
      <c r="U11" s="70"/>
    </row>
    <row r="12" spans="1:21" x14ac:dyDescent="0.55000000000000004">
      <c r="A12" s="7" t="s">
        <v>328</v>
      </c>
      <c r="B12" s="8" t="s">
        <v>8</v>
      </c>
      <c r="C12" s="70">
        <v>366914</v>
      </c>
      <c r="D12" s="70"/>
      <c r="E12" s="70"/>
      <c r="F12" s="74"/>
      <c r="G12" s="74"/>
      <c r="H12" s="74"/>
      <c r="I12" s="74"/>
      <c r="J12" s="74"/>
      <c r="K12" s="74"/>
      <c r="L12" s="74"/>
      <c r="M12" s="74"/>
      <c r="N12" s="75"/>
      <c r="O12" s="78"/>
      <c r="P12" s="43">
        <v>279888</v>
      </c>
      <c r="Q12" s="38">
        <v>0</v>
      </c>
      <c r="R12" s="38">
        <v>6585</v>
      </c>
      <c r="S12" s="57">
        <f t="shared" si="0"/>
        <v>653387</v>
      </c>
      <c r="T12" s="70"/>
      <c r="U12" s="70"/>
    </row>
    <row r="13" spans="1:21" x14ac:dyDescent="0.55000000000000004">
      <c r="A13" s="7" t="s">
        <v>329</v>
      </c>
      <c r="B13" s="8" t="s">
        <v>9</v>
      </c>
      <c r="C13" s="70">
        <v>332494</v>
      </c>
      <c r="D13" s="70"/>
      <c r="E13" s="70"/>
      <c r="F13" s="74"/>
      <c r="G13" s="74"/>
      <c r="H13" s="74"/>
      <c r="I13" s="74"/>
      <c r="J13" s="74"/>
      <c r="K13" s="74"/>
      <c r="L13" s="74"/>
      <c r="M13" s="74"/>
      <c r="N13" s="75"/>
      <c r="O13" s="78"/>
      <c r="P13" s="43">
        <v>0</v>
      </c>
      <c r="Q13" s="38">
        <v>63555</v>
      </c>
      <c r="R13" s="38">
        <v>6613</v>
      </c>
      <c r="S13" s="57">
        <f t="shared" si="0"/>
        <v>402662</v>
      </c>
      <c r="T13" s="70"/>
      <c r="U13" s="70"/>
    </row>
    <row r="14" spans="1:21" x14ac:dyDescent="0.55000000000000004">
      <c r="A14" s="7" t="s">
        <v>519</v>
      </c>
      <c r="B14" s="8" t="s">
        <v>198</v>
      </c>
      <c r="C14" s="70">
        <v>83277</v>
      </c>
      <c r="D14" s="70"/>
      <c r="E14" s="70"/>
      <c r="F14" s="74"/>
      <c r="G14" s="74"/>
      <c r="H14" s="74"/>
      <c r="I14" s="74"/>
      <c r="J14" s="74"/>
      <c r="K14" s="74"/>
      <c r="L14" s="74"/>
      <c r="M14" s="74"/>
      <c r="N14" s="75"/>
      <c r="O14" s="78"/>
      <c r="P14" s="43">
        <v>59872</v>
      </c>
      <c r="Q14" s="38">
        <v>77771</v>
      </c>
      <c r="R14" s="38">
        <v>0</v>
      </c>
      <c r="S14" s="57">
        <f t="shared" si="0"/>
        <v>220920</v>
      </c>
      <c r="T14" s="70"/>
      <c r="U14" s="70"/>
    </row>
    <row r="15" spans="1:21" x14ac:dyDescent="0.55000000000000004">
      <c r="A15" s="7" t="s">
        <v>330</v>
      </c>
      <c r="B15" s="8" t="s">
        <v>657</v>
      </c>
      <c r="C15" s="70">
        <v>320937</v>
      </c>
      <c r="D15" s="70"/>
      <c r="E15" s="70"/>
      <c r="F15" s="74"/>
      <c r="G15" s="74"/>
      <c r="H15" s="74"/>
      <c r="I15" s="74"/>
      <c r="J15" s="74"/>
      <c r="K15" s="74"/>
      <c r="L15" s="74"/>
      <c r="M15" s="74"/>
      <c r="N15" s="75"/>
      <c r="O15" s="78"/>
      <c r="P15" s="43">
        <v>116607</v>
      </c>
      <c r="Q15" s="38">
        <v>168086</v>
      </c>
      <c r="R15" s="38">
        <v>18078</v>
      </c>
      <c r="S15" s="57">
        <f t="shared" si="0"/>
        <v>623708</v>
      </c>
      <c r="T15" s="70"/>
      <c r="U15" s="70"/>
    </row>
    <row r="16" spans="1:21" x14ac:dyDescent="0.55000000000000004">
      <c r="A16" s="7" t="s">
        <v>331</v>
      </c>
      <c r="B16" s="8" t="s">
        <v>10</v>
      </c>
      <c r="C16" s="70">
        <v>1748129</v>
      </c>
      <c r="D16" s="70"/>
      <c r="E16" s="70"/>
      <c r="F16" s="74"/>
      <c r="G16" s="74"/>
      <c r="H16" s="74"/>
      <c r="I16" s="74"/>
      <c r="J16" s="74"/>
      <c r="K16" s="74"/>
      <c r="L16" s="74"/>
      <c r="M16" s="74"/>
      <c r="N16" s="75"/>
      <c r="O16" s="78"/>
      <c r="P16" s="43">
        <v>0</v>
      </c>
      <c r="Q16" s="38">
        <v>512622</v>
      </c>
      <c r="R16" s="38">
        <v>71007</v>
      </c>
      <c r="S16" s="57">
        <f t="shared" si="0"/>
        <v>2331758</v>
      </c>
      <c r="T16" s="70"/>
      <c r="U16" s="70"/>
    </row>
    <row r="17" spans="1:21" x14ac:dyDescent="0.55000000000000004">
      <c r="A17" s="7" t="s">
        <v>332</v>
      </c>
      <c r="B17" s="8" t="s">
        <v>11</v>
      </c>
      <c r="C17" s="70">
        <v>307061</v>
      </c>
      <c r="D17" s="70"/>
      <c r="E17" s="70"/>
      <c r="F17" s="74"/>
      <c r="G17" s="74"/>
      <c r="H17" s="74"/>
      <c r="I17" s="74"/>
      <c r="J17" s="74"/>
      <c r="K17" s="74"/>
      <c r="L17" s="74"/>
      <c r="M17" s="74"/>
      <c r="N17" s="75"/>
      <c r="O17" s="78"/>
      <c r="P17" s="43">
        <v>0</v>
      </c>
      <c r="Q17" s="38">
        <v>267600</v>
      </c>
      <c r="R17" s="38">
        <v>6573</v>
      </c>
      <c r="S17" s="57">
        <f t="shared" si="0"/>
        <v>581234</v>
      </c>
      <c r="T17" s="70"/>
      <c r="U17" s="70"/>
    </row>
    <row r="18" spans="1:21" x14ac:dyDescent="0.55000000000000004">
      <c r="A18" s="7" t="s">
        <v>333</v>
      </c>
      <c r="B18" s="8" t="s">
        <v>12</v>
      </c>
      <c r="C18" s="70">
        <v>52751</v>
      </c>
      <c r="D18" s="70"/>
      <c r="E18" s="70"/>
      <c r="F18" s="74"/>
      <c r="G18" s="74"/>
      <c r="H18" s="74"/>
      <c r="I18" s="74"/>
      <c r="J18" s="74"/>
      <c r="K18" s="74"/>
      <c r="L18" s="74"/>
      <c r="M18" s="74"/>
      <c r="N18" s="75"/>
      <c r="O18" s="78"/>
      <c r="P18" s="43">
        <v>0</v>
      </c>
      <c r="Q18" s="38">
        <v>61046</v>
      </c>
      <c r="R18" s="38">
        <v>0</v>
      </c>
      <c r="S18" s="57">
        <f t="shared" si="0"/>
        <v>113797</v>
      </c>
      <c r="T18" s="70"/>
      <c r="U18" s="70"/>
    </row>
    <row r="19" spans="1:21" x14ac:dyDescent="0.55000000000000004">
      <c r="A19" s="7" t="s">
        <v>334</v>
      </c>
      <c r="B19" s="8" t="s">
        <v>13</v>
      </c>
      <c r="C19" s="70">
        <v>3538430</v>
      </c>
      <c r="D19" s="70"/>
      <c r="E19" s="70"/>
      <c r="F19" s="74"/>
      <c r="G19" s="74"/>
      <c r="H19" s="74"/>
      <c r="I19" s="74"/>
      <c r="J19" s="74"/>
      <c r="K19" s="74"/>
      <c r="L19" s="74"/>
      <c r="M19" s="74"/>
      <c r="N19" s="75">
        <v>1268568.27</v>
      </c>
      <c r="O19" s="78"/>
      <c r="P19" s="43">
        <v>912511</v>
      </c>
      <c r="Q19" s="38">
        <v>0</v>
      </c>
      <c r="R19" s="38">
        <v>174050</v>
      </c>
      <c r="S19" s="57">
        <f t="shared" si="0"/>
        <v>5893559.2699999996</v>
      </c>
      <c r="T19" s="70"/>
      <c r="U19" s="70"/>
    </row>
    <row r="20" spans="1:21" x14ac:dyDescent="0.55000000000000004">
      <c r="A20" s="7" t="s">
        <v>335</v>
      </c>
      <c r="B20" s="8" t="s">
        <v>14</v>
      </c>
      <c r="C20" s="70">
        <v>303071</v>
      </c>
      <c r="D20" s="70"/>
      <c r="E20" s="70"/>
      <c r="F20" s="74"/>
      <c r="G20" s="74"/>
      <c r="H20" s="74"/>
      <c r="I20" s="74"/>
      <c r="J20" s="74"/>
      <c r="K20" s="74"/>
      <c r="L20" s="74"/>
      <c r="M20" s="74"/>
      <c r="N20" s="75"/>
      <c r="O20" s="78"/>
      <c r="P20" s="43">
        <v>2347</v>
      </c>
      <c r="Q20" s="38">
        <v>75262</v>
      </c>
      <c r="R20" s="38">
        <v>0</v>
      </c>
      <c r="S20" s="57">
        <f t="shared" si="0"/>
        <v>380680</v>
      </c>
      <c r="T20" s="70"/>
      <c r="U20" s="70"/>
    </row>
    <row r="21" spans="1:21" x14ac:dyDescent="0.55000000000000004">
      <c r="A21" s="7" t="s">
        <v>529</v>
      </c>
      <c r="B21" s="8" t="s">
        <v>207</v>
      </c>
      <c r="C21" s="70">
        <v>152250</v>
      </c>
      <c r="D21" s="70"/>
      <c r="E21" s="70"/>
      <c r="F21" s="74"/>
      <c r="G21" s="74"/>
      <c r="H21" s="74"/>
      <c r="I21" s="74"/>
      <c r="J21" s="74"/>
      <c r="K21" s="74"/>
      <c r="L21" s="74"/>
      <c r="M21" s="74"/>
      <c r="N21" s="75"/>
      <c r="O21" s="78"/>
      <c r="P21" s="43">
        <v>0</v>
      </c>
      <c r="Q21" s="38">
        <v>142162</v>
      </c>
      <c r="R21" s="38">
        <v>0</v>
      </c>
      <c r="S21" s="57">
        <f t="shared" si="0"/>
        <v>294412</v>
      </c>
      <c r="T21" s="70"/>
      <c r="U21" s="70"/>
    </row>
    <row r="22" spans="1:21" x14ac:dyDescent="0.55000000000000004">
      <c r="A22" s="7" t="s">
        <v>336</v>
      </c>
      <c r="B22" s="8" t="s">
        <v>15</v>
      </c>
      <c r="C22" s="70">
        <v>40372</v>
      </c>
      <c r="D22" s="70"/>
      <c r="E22" s="70"/>
      <c r="F22" s="74"/>
      <c r="G22" s="74"/>
      <c r="H22" s="74"/>
      <c r="I22" s="74"/>
      <c r="J22" s="74"/>
      <c r="K22" s="74"/>
      <c r="L22" s="74"/>
      <c r="M22" s="74"/>
      <c r="N22" s="75"/>
      <c r="O22" s="78"/>
      <c r="P22" s="43">
        <v>0</v>
      </c>
      <c r="Q22" s="38">
        <v>58537</v>
      </c>
      <c r="R22" s="38">
        <v>3286</v>
      </c>
      <c r="S22" s="57">
        <f t="shared" si="0"/>
        <v>102195</v>
      </c>
      <c r="T22" s="70"/>
      <c r="U22" s="70"/>
    </row>
    <row r="23" spans="1:21" x14ac:dyDescent="0.55000000000000004">
      <c r="A23" s="7" t="s">
        <v>337</v>
      </c>
      <c r="B23" s="8" t="s">
        <v>16</v>
      </c>
      <c r="C23" s="70">
        <v>539871</v>
      </c>
      <c r="D23" s="70"/>
      <c r="E23" s="70"/>
      <c r="F23" s="74"/>
      <c r="G23" s="74"/>
      <c r="H23" s="74"/>
      <c r="I23" s="79"/>
      <c r="J23" s="74"/>
      <c r="K23" s="74"/>
      <c r="L23" s="74"/>
      <c r="M23" s="74"/>
      <c r="N23" s="75"/>
      <c r="O23" s="78"/>
      <c r="P23" s="43">
        <v>298170</v>
      </c>
      <c r="Q23" s="38">
        <v>0</v>
      </c>
      <c r="R23" s="38">
        <v>14791</v>
      </c>
      <c r="S23" s="57">
        <f t="shared" si="0"/>
        <v>852832</v>
      </c>
      <c r="T23" s="70"/>
      <c r="U23" s="70"/>
    </row>
    <row r="24" spans="1:21" x14ac:dyDescent="0.55000000000000004">
      <c r="A24" s="7" t="s">
        <v>338</v>
      </c>
      <c r="B24" s="8" t="s">
        <v>17</v>
      </c>
      <c r="C24" s="70">
        <v>129364</v>
      </c>
      <c r="D24" s="70"/>
      <c r="E24" s="70"/>
      <c r="F24" s="74"/>
      <c r="G24" s="74"/>
      <c r="H24" s="74"/>
      <c r="I24" s="79"/>
      <c r="J24" s="74"/>
      <c r="K24" s="74"/>
      <c r="L24" s="74"/>
      <c r="M24" s="74"/>
      <c r="N24" s="75"/>
      <c r="O24" s="78"/>
      <c r="P24" s="43">
        <v>0</v>
      </c>
      <c r="Q24" s="38">
        <v>25087</v>
      </c>
      <c r="R24" s="38">
        <v>0</v>
      </c>
      <c r="S24" s="57">
        <f t="shared" si="0"/>
        <v>154451</v>
      </c>
      <c r="T24" s="70"/>
      <c r="U24" s="70"/>
    </row>
    <row r="25" spans="1:21" x14ac:dyDescent="0.55000000000000004">
      <c r="A25" s="7" t="s">
        <v>322</v>
      </c>
      <c r="B25" s="8" t="s">
        <v>638</v>
      </c>
      <c r="C25" s="70">
        <v>298423</v>
      </c>
      <c r="D25" s="70"/>
      <c r="E25" s="70"/>
      <c r="F25" s="74"/>
      <c r="G25" s="74"/>
      <c r="H25" s="74"/>
      <c r="I25" s="79"/>
      <c r="J25" s="74"/>
      <c r="K25" s="74"/>
      <c r="L25" s="74"/>
      <c r="M25" s="74"/>
      <c r="N25" s="75"/>
      <c r="O25" s="78"/>
      <c r="P25" s="43">
        <v>58770</v>
      </c>
      <c r="Q25" s="38">
        <v>117911</v>
      </c>
      <c r="R25" s="38">
        <v>3291</v>
      </c>
      <c r="S25" s="57">
        <f t="shared" si="0"/>
        <v>478395</v>
      </c>
      <c r="T25" s="70"/>
      <c r="U25" s="70"/>
    </row>
    <row r="26" spans="1:21" x14ac:dyDescent="0.55000000000000004">
      <c r="A26" s="7" t="s">
        <v>339</v>
      </c>
      <c r="B26" s="8" t="s">
        <v>18</v>
      </c>
      <c r="C26" s="70">
        <v>542552</v>
      </c>
      <c r="D26" s="70"/>
      <c r="E26" s="70"/>
      <c r="F26" s="74"/>
      <c r="G26" s="74"/>
      <c r="H26" s="74"/>
      <c r="I26" s="79"/>
      <c r="J26" s="74"/>
      <c r="K26" s="74"/>
      <c r="L26" s="74"/>
      <c r="M26" s="74"/>
      <c r="N26" s="75"/>
      <c r="O26" s="78"/>
      <c r="P26" s="43">
        <v>267649</v>
      </c>
      <c r="Q26" s="38">
        <v>0</v>
      </c>
      <c r="R26" s="38">
        <v>4930</v>
      </c>
      <c r="S26" s="57">
        <f t="shared" si="0"/>
        <v>815131</v>
      </c>
      <c r="T26" s="70"/>
      <c r="U26" s="70"/>
    </row>
    <row r="27" spans="1:21" x14ac:dyDescent="0.55000000000000004">
      <c r="A27" s="7" t="s">
        <v>340</v>
      </c>
      <c r="B27" s="8" t="s">
        <v>19</v>
      </c>
      <c r="C27" s="70">
        <v>95653</v>
      </c>
      <c r="D27" s="70"/>
      <c r="E27" s="70"/>
      <c r="F27" s="74"/>
      <c r="G27" s="74"/>
      <c r="H27" s="74"/>
      <c r="I27" s="79"/>
      <c r="J27" s="74"/>
      <c r="K27" s="74"/>
      <c r="L27" s="74"/>
      <c r="M27" s="74"/>
      <c r="N27" s="75"/>
      <c r="O27" s="78"/>
      <c r="P27" s="43">
        <v>19565</v>
      </c>
      <c r="Q27" s="38">
        <v>29268</v>
      </c>
      <c r="R27" s="38">
        <v>0</v>
      </c>
      <c r="S27" s="57">
        <f t="shared" si="0"/>
        <v>144486</v>
      </c>
      <c r="T27" s="70"/>
      <c r="U27" s="70"/>
    </row>
    <row r="28" spans="1:21" x14ac:dyDescent="0.55000000000000004">
      <c r="A28" s="7" t="s">
        <v>341</v>
      </c>
      <c r="B28" s="8" t="s">
        <v>20</v>
      </c>
      <c r="C28" s="70">
        <v>171171</v>
      </c>
      <c r="D28" s="70"/>
      <c r="E28" s="70"/>
      <c r="F28" s="74"/>
      <c r="G28" s="74"/>
      <c r="H28" s="74"/>
      <c r="I28" s="79"/>
      <c r="J28" s="74"/>
      <c r="K28" s="74"/>
      <c r="L28" s="74"/>
      <c r="M28" s="74"/>
      <c r="N28" s="75"/>
      <c r="O28" s="78"/>
      <c r="P28" s="43">
        <v>0</v>
      </c>
      <c r="Q28" s="38">
        <v>50175</v>
      </c>
      <c r="R28" s="38">
        <v>3306</v>
      </c>
      <c r="S28" s="57">
        <f t="shared" si="0"/>
        <v>224652</v>
      </c>
      <c r="T28" s="70"/>
      <c r="U28" s="70"/>
    </row>
    <row r="29" spans="1:21" x14ac:dyDescent="0.55000000000000004">
      <c r="A29" s="7" t="s">
        <v>342</v>
      </c>
      <c r="B29" s="8" t="s">
        <v>21</v>
      </c>
      <c r="C29" s="70">
        <v>159961</v>
      </c>
      <c r="D29" s="70"/>
      <c r="E29" s="70"/>
      <c r="F29" s="74"/>
      <c r="G29" s="74"/>
      <c r="H29" s="74"/>
      <c r="I29" s="79"/>
      <c r="J29" s="74"/>
      <c r="K29" s="74"/>
      <c r="L29" s="74"/>
      <c r="M29" s="74"/>
      <c r="N29" s="75"/>
      <c r="O29" s="78"/>
      <c r="P29" s="43">
        <v>0</v>
      </c>
      <c r="Q29" s="38">
        <v>112057</v>
      </c>
      <c r="R29" s="38">
        <v>0</v>
      </c>
      <c r="S29" s="57">
        <f t="shared" si="0"/>
        <v>272018</v>
      </c>
      <c r="T29" s="70"/>
      <c r="U29" s="70"/>
    </row>
    <row r="30" spans="1:21" x14ac:dyDescent="0.55000000000000004">
      <c r="A30" s="7" t="s">
        <v>343</v>
      </c>
      <c r="B30" s="8" t="s">
        <v>22</v>
      </c>
      <c r="C30" s="70">
        <v>145617</v>
      </c>
      <c r="D30" s="70"/>
      <c r="E30" s="70"/>
      <c r="F30" s="74"/>
      <c r="G30" s="74"/>
      <c r="H30" s="74"/>
      <c r="I30" s="79"/>
      <c r="J30" s="74"/>
      <c r="K30" s="74"/>
      <c r="L30" s="74"/>
      <c r="M30" s="74"/>
      <c r="N30" s="75"/>
      <c r="O30" s="78"/>
      <c r="P30" s="43">
        <v>0</v>
      </c>
      <c r="Q30" s="38">
        <v>33450</v>
      </c>
      <c r="R30" s="38">
        <v>0</v>
      </c>
      <c r="S30" s="57">
        <f t="shared" si="0"/>
        <v>179067</v>
      </c>
      <c r="T30" s="70"/>
      <c r="U30" s="70"/>
    </row>
    <row r="31" spans="1:21" x14ac:dyDescent="0.55000000000000004">
      <c r="A31" s="7" t="s">
        <v>344</v>
      </c>
      <c r="B31" s="8" t="s">
        <v>23</v>
      </c>
      <c r="C31" s="70">
        <v>176020</v>
      </c>
      <c r="D31" s="70"/>
      <c r="E31" s="70"/>
      <c r="F31" s="74"/>
      <c r="G31" s="74"/>
      <c r="H31" s="74"/>
      <c r="I31" s="79"/>
      <c r="J31" s="74"/>
      <c r="K31" s="74"/>
      <c r="L31" s="74"/>
      <c r="M31" s="74"/>
      <c r="N31" s="75"/>
      <c r="O31" s="78"/>
      <c r="P31" s="43">
        <v>0</v>
      </c>
      <c r="Q31" s="38">
        <v>41812</v>
      </c>
      <c r="R31" s="38">
        <v>0</v>
      </c>
      <c r="S31" s="57">
        <f t="shared" si="0"/>
        <v>217832</v>
      </c>
      <c r="T31" s="70"/>
      <c r="U31" s="70"/>
    </row>
    <row r="32" spans="1:21" x14ac:dyDescent="0.55000000000000004">
      <c r="A32" s="7" t="s">
        <v>345</v>
      </c>
      <c r="B32" s="8" t="s">
        <v>24</v>
      </c>
      <c r="C32" s="70">
        <v>228164</v>
      </c>
      <c r="D32" s="70"/>
      <c r="E32" s="70"/>
      <c r="F32" s="74"/>
      <c r="G32" s="74"/>
      <c r="H32" s="74"/>
      <c r="I32" s="79"/>
      <c r="J32" s="74"/>
      <c r="K32" s="74"/>
      <c r="L32" s="74"/>
      <c r="M32" s="74"/>
      <c r="N32" s="75"/>
      <c r="O32" s="78"/>
      <c r="P32" s="43">
        <v>0</v>
      </c>
      <c r="Q32" s="38">
        <v>132964</v>
      </c>
      <c r="R32" s="38">
        <v>43121</v>
      </c>
      <c r="S32" s="57">
        <f t="shared" si="0"/>
        <v>404249</v>
      </c>
      <c r="T32" s="70"/>
      <c r="U32" s="70"/>
    </row>
    <row r="33" spans="1:21" x14ac:dyDescent="0.55000000000000004">
      <c r="A33" s="7" t="s">
        <v>346</v>
      </c>
      <c r="B33" s="8" t="s">
        <v>25</v>
      </c>
      <c r="C33" s="70">
        <v>0</v>
      </c>
      <c r="D33" s="70"/>
      <c r="E33" s="70"/>
      <c r="F33" s="74"/>
      <c r="G33" s="74"/>
      <c r="H33" s="74"/>
      <c r="I33" s="79"/>
      <c r="J33" s="74"/>
      <c r="K33" s="74"/>
      <c r="L33" s="74"/>
      <c r="M33" s="74"/>
      <c r="N33" s="75"/>
      <c r="O33" s="78"/>
      <c r="P33" s="43">
        <v>38025</v>
      </c>
      <c r="Q33" s="38">
        <v>68572</v>
      </c>
      <c r="R33" s="38">
        <v>0</v>
      </c>
      <c r="S33" s="57">
        <f t="shared" si="0"/>
        <v>106597</v>
      </c>
      <c r="T33" s="70"/>
      <c r="U33" s="70"/>
    </row>
    <row r="34" spans="1:21" x14ac:dyDescent="0.55000000000000004">
      <c r="A34" s="7" t="s">
        <v>347</v>
      </c>
      <c r="B34" s="8" t="s">
        <v>26</v>
      </c>
      <c r="C34" s="70">
        <v>283988</v>
      </c>
      <c r="D34" s="70"/>
      <c r="E34" s="70"/>
      <c r="F34" s="74"/>
      <c r="G34" s="74"/>
      <c r="H34" s="74"/>
      <c r="I34" s="79"/>
      <c r="J34" s="74"/>
      <c r="K34" s="74"/>
      <c r="L34" s="74"/>
      <c r="M34" s="74"/>
      <c r="N34" s="75"/>
      <c r="O34" s="78"/>
      <c r="P34" s="43">
        <v>0</v>
      </c>
      <c r="Q34" s="38">
        <v>168086</v>
      </c>
      <c r="R34" s="38">
        <v>3299</v>
      </c>
      <c r="S34" s="57">
        <f t="shared" si="0"/>
        <v>455373</v>
      </c>
      <c r="T34" s="70"/>
      <c r="U34" s="70"/>
    </row>
    <row r="35" spans="1:21" x14ac:dyDescent="0.55000000000000004">
      <c r="A35" s="7" t="s">
        <v>348</v>
      </c>
      <c r="B35" s="8" t="s">
        <v>27</v>
      </c>
      <c r="C35" s="70">
        <v>1272545</v>
      </c>
      <c r="D35" s="70"/>
      <c r="E35" s="70"/>
      <c r="F35" s="74"/>
      <c r="G35" s="74"/>
      <c r="H35" s="74"/>
      <c r="I35" s="79"/>
      <c r="J35" s="74"/>
      <c r="K35" s="74"/>
      <c r="L35" s="74"/>
      <c r="M35" s="74"/>
      <c r="N35" s="75"/>
      <c r="O35" s="78"/>
      <c r="P35" s="43">
        <v>0</v>
      </c>
      <c r="Q35" s="38">
        <v>618826</v>
      </c>
      <c r="R35" s="38">
        <v>1651</v>
      </c>
      <c r="S35" s="57">
        <f t="shared" si="0"/>
        <v>1893022</v>
      </c>
      <c r="T35" s="70"/>
      <c r="U35" s="70"/>
    </row>
    <row r="36" spans="1:21" x14ac:dyDescent="0.55000000000000004">
      <c r="A36" s="7" t="s">
        <v>417</v>
      </c>
      <c r="B36" s="8" t="s">
        <v>96</v>
      </c>
      <c r="C36" s="70">
        <v>303453</v>
      </c>
      <c r="D36" s="70"/>
      <c r="E36" s="70"/>
      <c r="F36" s="74"/>
      <c r="G36" s="74"/>
      <c r="H36" s="74"/>
      <c r="I36" s="79"/>
      <c r="J36" s="74"/>
      <c r="K36" s="74"/>
      <c r="L36" s="74"/>
      <c r="M36" s="74"/>
      <c r="N36" s="75"/>
      <c r="O36" s="78"/>
      <c r="P36" s="43">
        <v>0</v>
      </c>
      <c r="Q36" s="38">
        <v>100350</v>
      </c>
      <c r="R36" s="38">
        <v>0</v>
      </c>
      <c r="S36" s="57">
        <f t="shared" si="0"/>
        <v>403803</v>
      </c>
      <c r="T36" s="70"/>
      <c r="U36" s="70"/>
    </row>
    <row r="37" spans="1:21" x14ac:dyDescent="0.55000000000000004">
      <c r="A37" s="7" t="s">
        <v>349</v>
      </c>
      <c r="B37" s="8" t="s">
        <v>28</v>
      </c>
      <c r="C37" s="70">
        <v>547255</v>
      </c>
      <c r="D37" s="70"/>
      <c r="E37" s="70"/>
      <c r="F37" s="74"/>
      <c r="G37" s="74"/>
      <c r="H37" s="74"/>
      <c r="I37" s="79"/>
      <c r="J37" s="74"/>
      <c r="K37" s="74"/>
      <c r="L37" s="74"/>
      <c r="M37" s="74"/>
      <c r="N37" s="75"/>
      <c r="O37" s="78"/>
      <c r="P37" s="43">
        <v>802165</v>
      </c>
      <c r="Q37" s="38">
        <v>0</v>
      </c>
      <c r="R37" s="38">
        <v>41869</v>
      </c>
      <c r="S37" s="57">
        <f t="shared" si="0"/>
        <v>1391289</v>
      </c>
      <c r="T37" s="70"/>
      <c r="U37" s="70"/>
    </row>
    <row r="38" spans="1:21" x14ac:dyDescent="0.55000000000000004">
      <c r="A38" s="7" t="s">
        <v>350</v>
      </c>
      <c r="B38" s="8" t="s">
        <v>29</v>
      </c>
      <c r="C38" s="70">
        <v>638452</v>
      </c>
      <c r="D38" s="70"/>
      <c r="E38" s="70"/>
      <c r="F38" s="74"/>
      <c r="G38" s="74"/>
      <c r="H38" s="74"/>
      <c r="I38" s="79"/>
      <c r="J38" s="74"/>
      <c r="K38" s="74"/>
      <c r="L38" s="74"/>
      <c r="M38" s="74"/>
      <c r="N38" s="75"/>
      <c r="O38" s="78"/>
      <c r="P38" s="43">
        <v>0</v>
      </c>
      <c r="Q38" s="38">
        <v>317775</v>
      </c>
      <c r="R38" s="38">
        <v>5321</v>
      </c>
      <c r="S38" s="57">
        <f t="shared" si="0"/>
        <v>961548</v>
      </c>
      <c r="T38" s="70"/>
      <c r="U38" s="70"/>
    </row>
    <row r="39" spans="1:21" x14ac:dyDescent="0.55000000000000004">
      <c r="A39" s="7" t="s">
        <v>351</v>
      </c>
      <c r="B39" s="8" t="s">
        <v>30</v>
      </c>
      <c r="C39" s="70">
        <v>137699</v>
      </c>
      <c r="D39" s="70"/>
      <c r="E39" s="70"/>
      <c r="F39" s="74"/>
      <c r="G39" s="74"/>
      <c r="H39" s="74"/>
      <c r="I39" s="79"/>
      <c r="J39" s="74"/>
      <c r="K39" s="74"/>
      <c r="L39" s="74"/>
      <c r="M39" s="74"/>
      <c r="N39" s="75"/>
      <c r="O39" s="78"/>
      <c r="P39" s="43">
        <v>0</v>
      </c>
      <c r="Q39" s="38">
        <v>58537</v>
      </c>
      <c r="R39" s="38">
        <v>60729</v>
      </c>
      <c r="S39" s="57">
        <f t="shared" si="0"/>
        <v>256965</v>
      </c>
      <c r="T39" s="70"/>
      <c r="U39" s="70"/>
    </row>
    <row r="40" spans="1:21" x14ac:dyDescent="0.55000000000000004">
      <c r="A40" s="7" t="s">
        <v>621</v>
      </c>
      <c r="B40" s="8" t="s">
        <v>301</v>
      </c>
      <c r="C40" s="70">
        <v>203467</v>
      </c>
      <c r="D40" s="70"/>
      <c r="E40" s="70"/>
      <c r="F40" s="74"/>
      <c r="G40" s="74"/>
      <c r="H40" s="74"/>
      <c r="I40" s="79"/>
      <c r="J40" s="74"/>
      <c r="K40" s="74"/>
      <c r="L40" s="74"/>
      <c r="M40" s="74"/>
      <c r="N40" s="75"/>
      <c r="O40" s="78"/>
      <c r="P40" s="43">
        <v>57912</v>
      </c>
      <c r="Q40" s="38">
        <v>104531</v>
      </c>
      <c r="R40" s="38">
        <v>3286</v>
      </c>
      <c r="S40" s="57">
        <f t="shared" si="0"/>
        <v>369196</v>
      </c>
      <c r="T40" s="70"/>
      <c r="U40" s="70"/>
    </row>
    <row r="41" spans="1:21" x14ac:dyDescent="0.55000000000000004">
      <c r="A41" s="7" t="s">
        <v>353</v>
      </c>
      <c r="B41" s="8" t="s">
        <v>32</v>
      </c>
      <c r="C41" s="70">
        <v>125214</v>
      </c>
      <c r="D41" s="70"/>
      <c r="E41" s="70"/>
      <c r="F41" s="74"/>
      <c r="G41" s="74"/>
      <c r="H41" s="74"/>
      <c r="I41" s="79"/>
      <c r="J41" s="74"/>
      <c r="K41" s="74"/>
      <c r="L41" s="74"/>
      <c r="M41" s="74"/>
      <c r="N41" s="75"/>
      <c r="O41" s="78"/>
      <c r="P41" s="43">
        <v>46173</v>
      </c>
      <c r="Q41" s="38">
        <v>17561</v>
      </c>
      <c r="R41" s="38">
        <v>3286</v>
      </c>
      <c r="S41" s="57">
        <f t="shared" si="0"/>
        <v>192234</v>
      </c>
      <c r="T41" s="70"/>
      <c r="U41" s="70"/>
    </row>
    <row r="42" spans="1:21" x14ac:dyDescent="0.55000000000000004">
      <c r="A42" s="7" t="s">
        <v>522</v>
      </c>
      <c r="B42" s="8" t="s">
        <v>200</v>
      </c>
      <c r="C42" s="70">
        <v>145515</v>
      </c>
      <c r="D42" s="70"/>
      <c r="E42" s="70"/>
      <c r="F42" s="74"/>
      <c r="G42" s="74"/>
      <c r="H42" s="74"/>
      <c r="I42" s="74"/>
      <c r="J42" s="74"/>
      <c r="K42" s="74"/>
      <c r="L42" s="74"/>
      <c r="M42" s="74"/>
      <c r="N42" s="75"/>
      <c r="O42" s="78"/>
      <c r="P42" s="43">
        <v>0</v>
      </c>
      <c r="Q42" s="38">
        <v>108712</v>
      </c>
      <c r="R42" s="38">
        <v>10744</v>
      </c>
      <c r="S42" s="57">
        <f t="shared" si="0"/>
        <v>264971</v>
      </c>
      <c r="T42" s="70"/>
      <c r="U42" s="70"/>
    </row>
    <row r="43" spans="1:21" x14ac:dyDescent="0.55000000000000004">
      <c r="A43" s="7" t="s">
        <v>354</v>
      </c>
      <c r="B43" s="8" t="s">
        <v>33</v>
      </c>
      <c r="C43" s="70">
        <v>956572</v>
      </c>
      <c r="D43" s="70"/>
      <c r="E43" s="70"/>
      <c r="F43" s="74"/>
      <c r="G43" s="74"/>
      <c r="H43" s="74"/>
      <c r="I43" s="74"/>
      <c r="J43" s="74"/>
      <c r="K43" s="74"/>
      <c r="L43" s="74"/>
      <c r="M43" s="74"/>
      <c r="N43" s="75"/>
      <c r="O43" s="78"/>
      <c r="P43" s="43">
        <v>0</v>
      </c>
      <c r="Q43" s="38">
        <v>730884</v>
      </c>
      <c r="R43" s="38">
        <v>11504</v>
      </c>
      <c r="S43" s="57">
        <f t="shared" si="0"/>
        <v>1698960</v>
      </c>
      <c r="T43" s="70"/>
      <c r="U43" s="70"/>
    </row>
    <row r="44" spans="1:21" x14ac:dyDescent="0.55000000000000004">
      <c r="A44" s="7" t="s">
        <v>357</v>
      </c>
      <c r="B44" s="8" t="s">
        <v>36</v>
      </c>
      <c r="C44" s="70">
        <v>135152</v>
      </c>
      <c r="D44" s="70"/>
      <c r="E44" s="70"/>
      <c r="F44" s="74"/>
      <c r="G44" s="74"/>
      <c r="H44" s="74"/>
      <c r="I44" s="74"/>
      <c r="J44" s="74"/>
      <c r="K44" s="74"/>
      <c r="L44" s="74"/>
      <c r="M44" s="74"/>
      <c r="N44" s="75"/>
      <c r="O44" s="78"/>
      <c r="P44" s="43">
        <v>0</v>
      </c>
      <c r="Q44" s="38">
        <v>33450</v>
      </c>
      <c r="R44" s="38">
        <v>0</v>
      </c>
      <c r="S44" s="57">
        <f t="shared" si="0"/>
        <v>168602</v>
      </c>
      <c r="T44" s="70"/>
      <c r="U44" s="70"/>
    </row>
    <row r="45" spans="1:21" x14ac:dyDescent="0.55000000000000004">
      <c r="A45" s="7" t="s">
        <v>355</v>
      </c>
      <c r="B45" s="8" t="s">
        <v>34</v>
      </c>
      <c r="C45" s="70">
        <v>99615</v>
      </c>
      <c r="D45" s="70"/>
      <c r="E45" s="70"/>
      <c r="F45" s="74"/>
      <c r="G45" s="74"/>
      <c r="H45" s="74"/>
      <c r="I45" s="74"/>
      <c r="J45" s="74"/>
      <c r="K45" s="74"/>
      <c r="L45" s="74"/>
      <c r="M45" s="74"/>
      <c r="N45" s="75"/>
      <c r="O45" s="78"/>
      <c r="P45" s="43">
        <v>0</v>
      </c>
      <c r="Q45" s="38">
        <v>66900</v>
      </c>
      <c r="R45" s="38">
        <v>3343</v>
      </c>
      <c r="S45" s="57">
        <f t="shared" si="0"/>
        <v>169858</v>
      </c>
      <c r="T45" s="70"/>
      <c r="U45" s="70"/>
    </row>
    <row r="46" spans="1:21" x14ac:dyDescent="0.55000000000000004">
      <c r="A46" s="7" t="s">
        <v>356</v>
      </c>
      <c r="B46" s="8" t="s">
        <v>35</v>
      </c>
      <c r="C46" s="70">
        <v>69371</v>
      </c>
      <c r="D46" s="70"/>
      <c r="E46" s="70"/>
      <c r="F46" s="74"/>
      <c r="G46" s="74"/>
      <c r="H46" s="74"/>
      <c r="I46" s="74"/>
      <c r="J46" s="74"/>
      <c r="K46" s="74"/>
      <c r="L46" s="74"/>
      <c r="M46" s="74"/>
      <c r="N46" s="75"/>
      <c r="O46" s="78"/>
      <c r="P46" s="43">
        <v>0</v>
      </c>
      <c r="Q46" s="38">
        <v>50175</v>
      </c>
      <c r="R46" s="38">
        <v>0</v>
      </c>
      <c r="S46" s="57">
        <f t="shared" si="0"/>
        <v>119546</v>
      </c>
      <c r="T46" s="70"/>
      <c r="U46" s="70"/>
    </row>
    <row r="47" spans="1:21" x14ac:dyDescent="0.55000000000000004">
      <c r="A47" s="7" t="s">
        <v>358</v>
      </c>
      <c r="B47" s="8" t="s">
        <v>37</v>
      </c>
      <c r="C47" s="70">
        <v>156957</v>
      </c>
      <c r="D47" s="70"/>
      <c r="E47" s="70"/>
      <c r="F47" s="74"/>
      <c r="G47" s="74"/>
      <c r="H47" s="74"/>
      <c r="I47" s="74"/>
      <c r="J47" s="74"/>
      <c r="K47" s="74"/>
      <c r="L47" s="74"/>
      <c r="M47" s="74"/>
      <c r="N47" s="75"/>
      <c r="O47" s="78">
        <v>323230</v>
      </c>
      <c r="P47" s="43">
        <v>0</v>
      </c>
      <c r="Q47" s="38">
        <v>142162</v>
      </c>
      <c r="R47" s="38">
        <v>3286</v>
      </c>
      <c r="S47" s="57">
        <f t="shared" si="0"/>
        <v>625635</v>
      </c>
      <c r="T47" s="70"/>
      <c r="U47" s="70"/>
    </row>
    <row r="48" spans="1:21" x14ac:dyDescent="0.55000000000000004">
      <c r="A48" s="7" t="s">
        <v>359</v>
      </c>
      <c r="B48" s="8" t="s">
        <v>38</v>
      </c>
      <c r="C48" s="70">
        <v>156757</v>
      </c>
      <c r="D48" s="70"/>
      <c r="E48" s="70"/>
      <c r="F48" s="74">
        <v>368427.6</v>
      </c>
      <c r="G48" s="74"/>
      <c r="H48" s="74"/>
      <c r="I48" s="74"/>
      <c r="J48" s="74"/>
      <c r="K48" s="74"/>
      <c r="L48" s="74"/>
      <c r="M48" s="74"/>
      <c r="N48" s="75"/>
      <c r="O48" s="78"/>
      <c r="P48" s="43">
        <v>50086</v>
      </c>
      <c r="Q48" s="38">
        <v>17561</v>
      </c>
      <c r="R48" s="38">
        <v>0</v>
      </c>
      <c r="S48" s="57">
        <f t="shared" si="0"/>
        <v>592831.6</v>
      </c>
      <c r="T48" s="70"/>
      <c r="U48" s="70"/>
    </row>
    <row r="49" spans="1:21" x14ac:dyDescent="0.55000000000000004">
      <c r="A49" s="7" t="s">
        <v>360</v>
      </c>
      <c r="B49" s="8" t="s">
        <v>39</v>
      </c>
      <c r="C49" s="70">
        <v>549726</v>
      </c>
      <c r="D49" s="70"/>
      <c r="E49" s="70"/>
      <c r="F49" s="74"/>
      <c r="G49" s="74"/>
      <c r="H49" s="74"/>
      <c r="I49" s="74"/>
      <c r="J49" s="74"/>
      <c r="K49" s="74"/>
      <c r="L49" s="74"/>
      <c r="M49" s="74"/>
      <c r="N49" s="75"/>
      <c r="O49" s="78"/>
      <c r="P49" s="43">
        <v>0</v>
      </c>
      <c r="Q49" s="38">
        <v>161396</v>
      </c>
      <c r="R49" s="38">
        <v>25434</v>
      </c>
      <c r="S49" s="57">
        <f t="shared" si="0"/>
        <v>736556</v>
      </c>
      <c r="T49" s="70"/>
      <c r="U49" s="70"/>
    </row>
    <row r="50" spans="1:21" x14ac:dyDescent="0.55000000000000004">
      <c r="A50" s="7" t="s">
        <v>361</v>
      </c>
      <c r="B50" s="8" t="s">
        <v>40</v>
      </c>
      <c r="C50" s="70">
        <v>350709</v>
      </c>
      <c r="D50" s="70"/>
      <c r="E50" s="70"/>
      <c r="F50" s="74"/>
      <c r="G50" s="74"/>
      <c r="H50" s="74"/>
      <c r="I50" s="74"/>
      <c r="J50" s="74"/>
      <c r="K50" s="74"/>
      <c r="L50" s="74"/>
      <c r="M50" s="74"/>
      <c r="N50" s="75"/>
      <c r="O50" s="78"/>
      <c r="P50" s="43">
        <v>0</v>
      </c>
      <c r="Q50" s="38">
        <v>138817</v>
      </c>
      <c r="R50" s="38">
        <v>10252</v>
      </c>
      <c r="S50" s="57">
        <f t="shared" si="0"/>
        <v>499778</v>
      </c>
      <c r="T50" s="70"/>
      <c r="U50" s="70"/>
    </row>
    <row r="51" spans="1:21" x14ac:dyDescent="0.55000000000000004">
      <c r="A51" s="7" t="s">
        <v>362</v>
      </c>
      <c r="B51" s="8" t="s">
        <v>41</v>
      </c>
      <c r="C51" s="70">
        <v>1054623</v>
      </c>
      <c r="D51" s="70"/>
      <c r="E51" s="70"/>
      <c r="F51" s="74"/>
      <c r="G51" s="74"/>
      <c r="H51" s="74"/>
      <c r="I51" s="74"/>
      <c r="J51" s="74"/>
      <c r="K51" s="74"/>
      <c r="L51" s="74"/>
      <c r="M51" s="74"/>
      <c r="N51" s="75"/>
      <c r="O51" s="78"/>
      <c r="P51" s="43">
        <v>0</v>
      </c>
      <c r="Q51" s="38">
        <v>219934</v>
      </c>
      <c r="R51" s="38">
        <v>39834</v>
      </c>
      <c r="S51" s="57">
        <f t="shared" si="0"/>
        <v>1314391</v>
      </c>
      <c r="T51" s="70"/>
      <c r="U51" s="70"/>
    </row>
    <row r="52" spans="1:21" x14ac:dyDescent="0.55000000000000004">
      <c r="A52" s="7" t="s">
        <v>363</v>
      </c>
      <c r="B52" s="8" t="s">
        <v>42</v>
      </c>
      <c r="C52" s="70">
        <v>6161254</v>
      </c>
      <c r="D52" s="70"/>
      <c r="E52" s="70"/>
      <c r="F52" s="74"/>
      <c r="G52" s="74"/>
      <c r="H52" s="74"/>
      <c r="I52" s="74"/>
      <c r="J52" s="74"/>
      <c r="K52" s="74"/>
      <c r="L52" s="74"/>
      <c r="M52" s="74"/>
      <c r="N52" s="75"/>
      <c r="O52" s="78"/>
      <c r="P52" s="43">
        <v>0</v>
      </c>
      <c r="Q52" s="38">
        <v>3237131</v>
      </c>
      <c r="R52" s="38">
        <v>413291</v>
      </c>
      <c r="S52" s="57">
        <f t="shared" si="0"/>
        <v>9811676</v>
      </c>
      <c r="T52" s="70"/>
      <c r="U52" s="70"/>
    </row>
    <row r="53" spans="1:21" x14ac:dyDescent="0.55000000000000004">
      <c r="A53" s="7" t="s">
        <v>364</v>
      </c>
      <c r="B53" s="8" t="s">
        <v>43</v>
      </c>
      <c r="C53" s="70">
        <v>224125</v>
      </c>
      <c r="D53" s="70"/>
      <c r="E53" s="70"/>
      <c r="F53" s="74"/>
      <c r="G53" s="74"/>
      <c r="H53" s="74"/>
      <c r="I53" s="74"/>
      <c r="J53" s="74"/>
      <c r="K53" s="74"/>
      <c r="L53" s="74"/>
      <c r="M53" s="74"/>
      <c r="N53" s="75"/>
      <c r="O53" s="78"/>
      <c r="P53" s="43">
        <v>0</v>
      </c>
      <c r="Q53" s="38">
        <v>114566</v>
      </c>
      <c r="R53" s="38">
        <v>0</v>
      </c>
      <c r="S53" s="57">
        <f t="shared" si="0"/>
        <v>338691</v>
      </c>
      <c r="T53" s="70"/>
      <c r="U53" s="70"/>
    </row>
    <row r="54" spans="1:21" x14ac:dyDescent="0.55000000000000004">
      <c r="A54" s="7" t="s">
        <v>365</v>
      </c>
      <c r="B54" s="8" t="s">
        <v>44</v>
      </c>
      <c r="C54" s="70">
        <v>509515</v>
      </c>
      <c r="D54" s="70"/>
      <c r="E54" s="70"/>
      <c r="F54" s="74"/>
      <c r="G54" s="74"/>
      <c r="H54" s="74"/>
      <c r="I54" s="74"/>
      <c r="J54" s="74"/>
      <c r="K54" s="74"/>
      <c r="L54" s="74"/>
      <c r="M54" s="74"/>
      <c r="N54" s="75"/>
      <c r="O54" s="78"/>
      <c r="P54" s="43">
        <v>0</v>
      </c>
      <c r="Q54" s="38">
        <v>193174</v>
      </c>
      <c r="R54" s="38">
        <v>4945</v>
      </c>
      <c r="S54" s="57">
        <f t="shared" si="0"/>
        <v>707634</v>
      </c>
      <c r="T54" s="70"/>
      <c r="U54" s="70"/>
    </row>
    <row r="55" spans="1:21" x14ac:dyDescent="0.55000000000000004">
      <c r="A55" s="7" t="s">
        <v>370</v>
      </c>
      <c r="B55" s="8" t="s">
        <v>48</v>
      </c>
      <c r="C55" s="70">
        <v>154895</v>
      </c>
      <c r="D55" s="70"/>
      <c r="E55" s="70"/>
      <c r="F55" s="74"/>
      <c r="G55" s="74"/>
      <c r="H55" s="74"/>
      <c r="I55" s="74"/>
      <c r="J55" s="74"/>
      <c r="K55" s="74"/>
      <c r="L55" s="74"/>
      <c r="M55" s="74"/>
      <c r="N55" s="75"/>
      <c r="O55" s="78"/>
      <c r="P55" s="43">
        <v>260605</v>
      </c>
      <c r="Q55" s="38">
        <v>0</v>
      </c>
      <c r="R55" s="38">
        <v>0</v>
      </c>
      <c r="S55" s="57">
        <f t="shared" si="0"/>
        <v>415500</v>
      </c>
      <c r="T55" s="70"/>
      <c r="U55" s="70"/>
    </row>
    <row r="56" spans="1:21" x14ac:dyDescent="0.55000000000000004">
      <c r="A56" s="7" t="s">
        <v>367</v>
      </c>
      <c r="B56" s="8" t="s">
        <v>46</v>
      </c>
      <c r="C56" s="70">
        <v>156985</v>
      </c>
      <c r="D56" s="70"/>
      <c r="E56" s="70"/>
      <c r="F56" s="74"/>
      <c r="G56" s="74"/>
      <c r="H56" s="74"/>
      <c r="I56" s="74"/>
      <c r="J56" s="74"/>
      <c r="K56" s="74"/>
      <c r="L56" s="74"/>
      <c r="M56" s="74"/>
      <c r="N56" s="75"/>
      <c r="O56" s="78"/>
      <c r="P56" s="43">
        <v>0</v>
      </c>
      <c r="Q56" s="38">
        <v>69408</v>
      </c>
      <c r="R56" s="38">
        <v>0</v>
      </c>
      <c r="S56" s="57">
        <f t="shared" si="0"/>
        <v>226393</v>
      </c>
      <c r="T56" s="70"/>
      <c r="U56" s="70"/>
    </row>
    <row r="57" spans="1:21" x14ac:dyDescent="0.55000000000000004">
      <c r="A57" s="7" t="s">
        <v>368</v>
      </c>
      <c r="B57" s="8" t="s">
        <v>650</v>
      </c>
      <c r="C57" s="70">
        <v>382272</v>
      </c>
      <c r="D57" s="70"/>
      <c r="E57" s="70"/>
      <c r="F57" s="74"/>
      <c r="G57" s="74"/>
      <c r="H57" s="74"/>
      <c r="I57" s="74"/>
      <c r="J57" s="74"/>
      <c r="K57" s="74"/>
      <c r="L57" s="74"/>
      <c r="M57" s="74"/>
      <c r="N57" s="75"/>
      <c r="O57" s="78"/>
      <c r="P57" s="43">
        <v>0</v>
      </c>
      <c r="Q57" s="38">
        <v>242513</v>
      </c>
      <c r="R57" s="38">
        <v>0</v>
      </c>
      <c r="S57" s="57">
        <f t="shared" si="0"/>
        <v>624785</v>
      </c>
      <c r="T57" s="70"/>
      <c r="U57" s="70"/>
    </row>
    <row r="58" spans="1:21" x14ac:dyDescent="0.55000000000000004">
      <c r="A58" s="7" t="s">
        <v>366</v>
      </c>
      <c r="B58" s="8" t="s">
        <v>45</v>
      </c>
      <c r="C58" s="70">
        <v>98223</v>
      </c>
      <c r="D58" s="70"/>
      <c r="E58" s="70"/>
      <c r="F58" s="74"/>
      <c r="G58" s="74"/>
      <c r="H58" s="74"/>
      <c r="I58" s="74"/>
      <c r="J58" s="74"/>
      <c r="K58" s="74"/>
      <c r="L58" s="74"/>
      <c r="M58" s="74"/>
      <c r="N58" s="75"/>
      <c r="O58" s="78"/>
      <c r="P58" s="43">
        <v>0</v>
      </c>
      <c r="Q58" s="38">
        <v>137145</v>
      </c>
      <c r="R58" s="38">
        <v>0</v>
      </c>
      <c r="S58" s="57">
        <f t="shared" si="0"/>
        <v>235368</v>
      </c>
      <c r="T58" s="70"/>
      <c r="U58" s="70"/>
    </row>
    <row r="59" spans="1:21" x14ac:dyDescent="0.55000000000000004">
      <c r="A59" s="7" t="s">
        <v>369</v>
      </c>
      <c r="B59" s="8" t="s">
        <v>47</v>
      </c>
      <c r="C59" s="70">
        <v>84750</v>
      </c>
      <c r="D59" s="70"/>
      <c r="E59" s="70"/>
      <c r="F59" s="74"/>
      <c r="G59" s="74"/>
      <c r="H59" s="74"/>
      <c r="I59" s="74"/>
      <c r="J59" s="74"/>
      <c r="K59" s="74"/>
      <c r="L59" s="74"/>
      <c r="M59" s="74"/>
      <c r="N59" s="75"/>
      <c r="O59" s="78"/>
      <c r="P59" s="43">
        <v>0</v>
      </c>
      <c r="Q59" s="38">
        <v>83625</v>
      </c>
      <c r="R59" s="38">
        <v>0</v>
      </c>
      <c r="S59" s="57">
        <f t="shared" si="0"/>
        <v>168375</v>
      </c>
      <c r="T59" s="70"/>
      <c r="U59" s="70"/>
    </row>
    <row r="60" spans="1:21" x14ac:dyDescent="0.55000000000000004">
      <c r="A60" s="7" t="s">
        <v>371</v>
      </c>
      <c r="B60" s="8" t="s">
        <v>49</v>
      </c>
      <c r="C60" s="70">
        <v>266709</v>
      </c>
      <c r="D60" s="70"/>
      <c r="E60" s="70"/>
      <c r="F60" s="74"/>
      <c r="G60" s="74"/>
      <c r="H60" s="74"/>
      <c r="I60" s="74"/>
      <c r="J60" s="74"/>
      <c r="K60" s="74"/>
      <c r="L60" s="74"/>
      <c r="M60" s="74"/>
      <c r="N60" s="75"/>
      <c r="O60" s="78"/>
      <c r="P60" s="43">
        <v>0</v>
      </c>
      <c r="Q60" s="38">
        <v>91987</v>
      </c>
      <c r="R60" s="38">
        <v>0</v>
      </c>
      <c r="S60" s="57">
        <f t="shared" si="0"/>
        <v>358696</v>
      </c>
      <c r="T60" s="70"/>
      <c r="U60" s="70"/>
    </row>
    <row r="61" spans="1:21" x14ac:dyDescent="0.55000000000000004">
      <c r="A61" s="7" t="s">
        <v>373</v>
      </c>
      <c r="B61" s="8" t="s">
        <v>51</v>
      </c>
      <c r="C61" s="70">
        <v>270112</v>
      </c>
      <c r="D61" s="70"/>
      <c r="E61" s="70"/>
      <c r="F61" s="74"/>
      <c r="G61" s="74"/>
      <c r="H61" s="74"/>
      <c r="I61" s="74"/>
      <c r="J61" s="74"/>
      <c r="K61" s="74"/>
      <c r="L61" s="74"/>
      <c r="M61" s="74"/>
      <c r="N61" s="75"/>
      <c r="O61" s="78"/>
      <c r="P61" s="43">
        <v>96259</v>
      </c>
      <c r="Q61" s="38">
        <v>8362</v>
      </c>
      <c r="R61" s="38">
        <v>6965</v>
      </c>
      <c r="S61" s="57">
        <f t="shared" si="0"/>
        <v>381698</v>
      </c>
      <c r="T61" s="70"/>
      <c r="U61" s="70"/>
    </row>
    <row r="62" spans="1:21" x14ac:dyDescent="0.55000000000000004">
      <c r="A62" s="7" t="s">
        <v>374</v>
      </c>
      <c r="B62" s="8" t="s">
        <v>52</v>
      </c>
      <c r="C62" s="70">
        <v>359051</v>
      </c>
      <c r="D62" s="70"/>
      <c r="E62" s="70"/>
      <c r="F62" s="74"/>
      <c r="G62" s="74"/>
      <c r="H62" s="74"/>
      <c r="I62" s="74"/>
      <c r="J62" s="74"/>
      <c r="K62" s="74"/>
      <c r="L62" s="74"/>
      <c r="M62" s="74"/>
      <c r="N62" s="75"/>
      <c r="O62" s="78"/>
      <c r="P62" s="43">
        <v>0</v>
      </c>
      <c r="Q62" s="38">
        <v>184811</v>
      </c>
      <c r="R62" s="38">
        <v>14838</v>
      </c>
      <c r="S62" s="57">
        <f t="shared" si="0"/>
        <v>558700</v>
      </c>
      <c r="T62" s="70"/>
      <c r="U62" s="70"/>
    </row>
    <row r="63" spans="1:21" x14ac:dyDescent="0.55000000000000004">
      <c r="A63" s="7" t="s">
        <v>375</v>
      </c>
      <c r="B63" s="8" t="s">
        <v>53</v>
      </c>
      <c r="C63" s="70">
        <v>53101</v>
      </c>
      <c r="D63" s="70"/>
      <c r="E63" s="70"/>
      <c r="F63" s="74"/>
      <c r="G63" s="74"/>
      <c r="H63" s="74"/>
      <c r="I63" s="74"/>
      <c r="J63" s="74"/>
      <c r="K63" s="74"/>
      <c r="L63" s="74"/>
      <c r="M63" s="74"/>
      <c r="N63" s="75"/>
      <c r="O63" s="78"/>
      <c r="P63" s="43">
        <v>79825</v>
      </c>
      <c r="Q63" s="38">
        <v>7526</v>
      </c>
      <c r="R63" s="38">
        <v>2034</v>
      </c>
      <c r="S63" s="57">
        <f t="shared" si="0"/>
        <v>142486</v>
      </c>
      <c r="T63" s="70"/>
      <c r="U63" s="70"/>
    </row>
    <row r="64" spans="1:21" x14ac:dyDescent="0.55000000000000004">
      <c r="A64" s="7" t="s">
        <v>376</v>
      </c>
      <c r="B64" s="8" t="s">
        <v>54</v>
      </c>
      <c r="C64" s="70">
        <v>198792</v>
      </c>
      <c r="D64" s="70"/>
      <c r="E64" s="70"/>
      <c r="F64" s="74"/>
      <c r="G64" s="74"/>
      <c r="H64" s="74"/>
      <c r="I64" s="74"/>
      <c r="J64" s="74"/>
      <c r="K64" s="74"/>
      <c r="L64" s="74"/>
      <c r="M64" s="74"/>
      <c r="N64" s="75"/>
      <c r="O64" s="78"/>
      <c r="P64" s="43">
        <v>0</v>
      </c>
      <c r="Q64" s="38">
        <v>25087</v>
      </c>
      <c r="R64" s="38">
        <v>4940</v>
      </c>
      <c r="S64" s="57">
        <f t="shared" si="0"/>
        <v>228819</v>
      </c>
      <c r="T64" s="70"/>
      <c r="U64" s="70"/>
    </row>
    <row r="65" spans="1:21" x14ac:dyDescent="0.55000000000000004">
      <c r="A65" s="7" t="s">
        <v>377</v>
      </c>
      <c r="B65" s="8" t="s">
        <v>55</v>
      </c>
      <c r="C65" s="70">
        <v>61906</v>
      </c>
      <c r="D65" s="70"/>
      <c r="E65" s="70"/>
      <c r="F65" s="74"/>
      <c r="G65" s="74"/>
      <c r="H65" s="74"/>
      <c r="I65" s="74"/>
      <c r="J65" s="74"/>
      <c r="K65" s="74"/>
      <c r="L65" s="74"/>
      <c r="M65" s="74"/>
      <c r="N65" s="75"/>
      <c r="O65" s="78"/>
      <c r="P65" s="43">
        <v>59477</v>
      </c>
      <c r="Q65" s="38">
        <v>95332</v>
      </c>
      <c r="R65" s="38">
        <v>0</v>
      </c>
      <c r="S65" s="57">
        <f t="shared" si="0"/>
        <v>216715</v>
      </c>
      <c r="T65" s="70"/>
      <c r="U65" s="70"/>
    </row>
    <row r="66" spans="1:21" x14ac:dyDescent="0.55000000000000004">
      <c r="A66" s="7" t="s">
        <v>378</v>
      </c>
      <c r="B66" s="8" t="s">
        <v>56</v>
      </c>
      <c r="C66" s="70">
        <v>351996</v>
      </c>
      <c r="D66" s="70"/>
      <c r="E66" s="70"/>
      <c r="F66" s="74"/>
      <c r="G66" s="74"/>
      <c r="H66" s="74"/>
      <c r="I66" s="74"/>
      <c r="J66" s="74"/>
      <c r="K66" s="74"/>
      <c r="L66" s="74"/>
      <c r="M66" s="74"/>
      <c r="N66" s="75"/>
      <c r="O66" s="78"/>
      <c r="P66" s="43">
        <v>0</v>
      </c>
      <c r="Q66" s="38">
        <v>158887</v>
      </c>
      <c r="R66" s="38">
        <v>96807</v>
      </c>
      <c r="S66" s="57">
        <f t="shared" si="0"/>
        <v>607690</v>
      </c>
      <c r="T66" s="70"/>
      <c r="U66" s="70"/>
    </row>
    <row r="67" spans="1:21" x14ac:dyDescent="0.55000000000000004">
      <c r="A67" s="7" t="s">
        <v>379</v>
      </c>
      <c r="B67" s="8" t="s">
        <v>57</v>
      </c>
      <c r="C67" s="70">
        <v>272779</v>
      </c>
      <c r="D67" s="70"/>
      <c r="E67" s="70"/>
      <c r="F67" s="74"/>
      <c r="G67" s="74"/>
      <c r="H67" s="74"/>
      <c r="I67" s="74"/>
      <c r="J67" s="74"/>
      <c r="K67" s="74"/>
      <c r="L67" s="74"/>
      <c r="M67" s="74"/>
      <c r="N67" s="75"/>
      <c r="O67" s="78"/>
      <c r="P67" s="43">
        <v>377995</v>
      </c>
      <c r="Q67" s="38">
        <v>0</v>
      </c>
      <c r="R67" s="38">
        <v>125607</v>
      </c>
      <c r="S67" s="57">
        <f t="shared" si="0"/>
        <v>776381</v>
      </c>
      <c r="T67" s="70"/>
      <c r="U67" s="70"/>
    </row>
    <row r="68" spans="1:21" x14ac:dyDescent="0.55000000000000004">
      <c r="A68" s="7" t="s">
        <v>380</v>
      </c>
      <c r="B68" s="8" t="s">
        <v>58</v>
      </c>
      <c r="C68" s="70">
        <v>88392</v>
      </c>
      <c r="D68" s="70"/>
      <c r="E68" s="70"/>
      <c r="F68" s="74"/>
      <c r="G68" s="74"/>
      <c r="H68" s="74"/>
      <c r="I68" s="74"/>
      <c r="J68" s="74"/>
      <c r="K68" s="74"/>
      <c r="L68" s="74"/>
      <c r="M68" s="74"/>
      <c r="N68" s="75"/>
      <c r="O68" s="78"/>
      <c r="P68" s="43">
        <v>0</v>
      </c>
      <c r="Q68" s="38">
        <v>50175</v>
      </c>
      <c r="R68" s="38">
        <v>0</v>
      </c>
      <c r="S68" s="57">
        <f t="shared" si="0"/>
        <v>138567</v>
      </c>
      <c r="T68" s="70"/>
      <c r="U68" s="70"/>
    </row>
    <row r="69" spans="1:21" x14ac:dyDescent="0.55000000000000004">
      <c r="A69" s="7" t="s">
        <v>381</v>
      </c>
      <c r="B69" s="8" t="s">
        <v>59</v>
      </c>
      <c r="C69" s="70">
        <v>102396</v>
      </c>
      <c r="D69" s="70"/>
      <c r="E69" s="70"/>
      <c r="F69" s="74"/>
      <c r="G69" s="74"/>
      <c r="H69" s="74"/>
      <c r="I69" s="74"/>
      <c r="J69" s="74"/>
      <c r="K69" s="74"/>
      <c r="L69" s="74"/>
      <c r="M69" s="74"/>
      <c r="N69" s="75"/>
      <c r="O69" s="78"/>
      <c r="P69" s="43">
        <v>23757</v>
      </c>
      <c r="Q69" s="38">
        <v>150525</v>
      </c>
      <c r="R69" s="38">
        <v>0</v>
      </c>
      <c r="S69" s="57">
        <f t="shared" ref="S69:S132" si="1">SUM(C69:R69)</f>
        <v>276678</v>
      </c>
      <c r="T69" s="70"/>
      <c r="U69" s="70"/>
    </row>
    <row r="70" spans="1:21" x14ac:dyDescent="0.55000000000000004">
      <c r="A70" s="7" t="s">
        <v>383</v>
      </c>
      <c r="B70" s="8" t="s">
        <v>61</v>
      </c>
      <c r="C70" s="70">
        <v>1159107</v>
      </c>
      <c r="D70" s="70"/>
      <c r="E70" s="70"/>
      <c r="F70" s="74"/>
      <c r="G70" s="74"/>
      <c r="H70" s="74"/>
      <c r="I70" s="74"/>
      <c r="J70" s="74"/>
      <c r="K70" s="74"/>
      <c r="L70" s="74"/>
      <c r="M70" s="74"/>
      <c r="N70" s="75">
        <v>695782.08</v>
      </c>
      <c r="O70" s="78"/>
      <c r="P70" s="43">
        <v>677818</v>
      </c>
      <c r="Q70" s="38">
        <v>0</v>
      </c>
      <c r="R70" s="38">
        <v>51345</v>
      </c>
      <c r="S70" s="57">
        <f t="shared" si="1"/>
        <v>2584052.08</v>
      </c>
      <c r="T70" s="70"/>
      <c r="U70" s="70"/>
    </row>
    <row r="71" spans="1:21" x14ac:dyDescent="0.55000000000000004">
      <c r="A71" s="7" t="s">
        <v>384</v>
      </c>
      <c r="B71" s="8" t="s">
        <v>62</v>
      </c>
      <c r="C71" s="70">
        <v>300917</v>
      </c>
      <c r="D71" s="70"/>
      <c r="E71" s="70"/>
      <c r="F71" s="74"/>
      <c r="G71" s="74"/>
      <c r="H71" s="74"/>
      <c r="I71" s="74"/>
      <c r="J71" s="74"/>
      <c r="K71" s="74"/>
      <c r="L71" s="74"/>
      <c r="M71" s="74"/>
      <c r="N71" s="75"/>
      <c r="O71" s="78"/>
      <c r="P71" s="43">
        <v>0</v>
      </c>
      <c r="Q71" s="38">
        <v>102859</v>
      </c>
      <c r="R71" s="38">
        <v>8999</v>
      </c>
      <c r="S71" s="57">
        <f t="shared" si="1"/>
        <v>412775</v>
      </c>
      <c r="T71" s="70"/>
      <c r="U71" s="70"/>
    </row>
    <row r="72" spans="1:21" x14ac:dyDescent="0.55000000000000004">
      <c r="A72" s="7" t="s">
        <v>385</v>
      </c>
      <c r="B72" s="8" t="s">
        <v>63</v>
      </c>
      <c r="C72" s="70">
        <v>1264736</v>
      </c>
      <c r="D72" s="70">
        <v>3000000</v>
      </c>
      <c r="E72" s="70"/>
      <c r="F72" s="74"/>
      <c r="G72" s="74"/>
      <c r="H72" s="74"/>
      <c r="I72" s="74"/>
      <c r="J72" s="74"/>
      <c r="K72" s="74"/>
      <c r="L72" s="74"/>
      <c r="M72" s="74"/>
      <c r="N72" s="75"/>
      <c r="O72" s="78"/>
      <c r="P72" s="43">
        <v>202194</v>
      </c>
      <c r="Q72" s="38">
        <v>486698</v>
      </c>
      <c r="R72" s="38">
        <v>19749</v>
      </c>
      <c r="S72" s="57">
        <f t="shared" si="1"/>
        <v>4973377</v>
      </c>
      <c r="T72" s="70"/>
      <c r="U72" s="70"/>
    </row>
    <row r="73" spans="1:21" x14ac:dyDescent="0.55000000000000004">
      <c r="A73" s="7" t="s">
        <v>386</v>
      </c>
      <c r="B73" s="8" t="s">
        <v>64</v>
      </c>
      <c r="C73" s="70">
        <v>206166</v>
      </c>
      <c r="D73" s="70"/>
      <c r="E73" s="70"/>
      <c r="F73" s="74"/>
      <c r="G73" s="74"/>
      <c r="H73" s="74"/>
      <c r="I73" s="74"/>
      <c r="J73" s="74"/>
      <c r="K73" s="74"/>
      <c r="L73" s="74"/>
      <c r="M73" s="74"/>
      <c r="N73" s="75"/>
      <c r="O73" s="78"/>
      <c r="P73" s="43">
        <v>0</v>
      </c>
      <c r="Q73" s="38">
        <v>132964</v>
      </c>
      <c r="R73" s="38">
        <v>4930</v>
      </c>
      <c r="S73" s="57">
        <f t="shared" si="1"/>
        <v>344060</v>
      </c>
      <c r="T73" s="70"/>
      <c r="U73" s="70"/>
    </row>
    <row r="74" spans="1:21" x14ac:dyDescent="0.55000000000000004">
      <c r="A74" s="7" t="s">
        <v>387</v>
      </c>
      <c r="B74" s="8" t="s">
        <v>65</v>
      </c>
      <c r="C74" s="70">
        <v>1782461</v>
      </c>
      <c r="D74" s="70"/>
      <c r="E74" s="70"/>
      <c r="F74" s="74"/>
      <c r="G74" s="74"/>
      <c r="H74" s="74"/>
      <c r="I74" s="74"/>
      <c r="J74" s="74"/>
      <c r="K74" s="74"/>
      <c r="L74" s="74"/>
      <c r="M74" s="74"/>
      <c r="N74" s="75"/>
      <c r="O74" s="78"/>
      <c r="P74" s="43">
        <v>302083</v>
      </c>
      <c r="Q74" s="38">
        <v>367950</v>
      </c>
      <c r="R74" s="38">
        <v>104242</v>
      </c>
      <c r="S74" s="57">
        <f t="shared" si="1"/>
        <v>2556736</v>
      </c>
      <c r="T74" s="70"/>
      <c r="U74" s="70"/>
    </row>
    <row r="75" spans="1:21" x14ac:dyDescent="0.55000000000000004">
      <c r="A75" s="7" t="s">
        <v>388</v>
      </c>
      <c r="B75" s="8" t="s">
        <v>66</v>
      </c>
      <c r="C75" s="70">
        <v>121406</v>
      </c>
      <c r="D75" s="70"/>
      <c r="E75" s="70"/>
      <c r="F75" s="74"/>
      <c r="G75" s="74"/>
      <c r="H75" s="74"/>
      <c r="I75" s="74"/>
      <c r="J75" s="74"/>
      <c r="K75" s="74"/>
      <c r="L75" s="74"/>
      <c r="M75" s="74"/>
      <c r="N75" s="75"/>
      <c r="O75" s="78"/>
      <c r="P75" s="43">
        <v>0</v>
      </c>
      <c r="Q75" s="38">
        <v>41812</v>
      </c>
      <c r="R75" s="38">
        <v>1643</v>
      </c>
      <c r="S75" s="57">
        <f t="shared" si="1"/>
        <v>164861</v>
      </c>
      <c r="T75" s="70"/>
      <c r="U75" s="70"/>
    </row>
    <row r="76" spans="1:21" x14ac:dyDescent="0.55000000000000004">
      <c r="A76" s="7" t="s">
        <v>389</v>
      </c>
      <c r="B76" s="8" t="s">
        <v>67</v>
      </c>
      <c r="C76" s="70">
        <v>86355</v>
      </c>
      <c r="D76" s="70"/>
      <c r="E76" s="70"/>
      <c r="F76" s="74"/>
      <c r="G76" s="74"/>
      <c r="H76" s="74"/>
      <c r="I76" s="74"/>
      <c r="J76" s="74"/>
      <c r="K76" s="74"/>
      <c r="L76" s="74"/>
      <c r="M76" s="74"/>
      <c r="N76" s="75"/>
      <c r="O76" s="78"/>
      <c r="P76" s="43">
        <v>0</v>
      </c>
      <c r="Q76" s="38">
        <v>173940</v>
      </c>
      <c r="R76" s="38">
        <v>4930</v>
      </c>
      <c r="S76" s="57">
        <f t="shared" si="1"/>
        <v>265225</v>
      </c>
      <c r="T76" s="70"/>
      <c r="U76" s="70"/>
    </row>
    <row r="77" spans="1:21" x14ac:dyDescent="0.55000000000000004">
      <c r="A77" s="7" t="s">
        <v>390</v>
      </c>
      <c r="B77" s="8" t="s">
        <v>68</v>
      </c>
      <c r="C77" s="70">
        <v>219686</v>
      </c>
      <c r="D77" s="70"/>
      <c r="E77" s="70"/>
      <c r="F77" s="74"/>
      <c r="G77" s="74"/>
      <c r="H77" s="74"/>
      <c r="I77" s="74"/>
      <c r="J77" s="74"/>
      <c r="K77" s="74"/>
      <c r="L77" s="74"/>
      <c r="M77" s="74"/>
      <c r="N77" s="75"/>
      <c r="O77" s="78"/>
      <c r="P77" s="43">
        <v>41477</v>
      </c>
      <c r="Q77" s="38">
        <v>102859</v>
      </c>
      <c r="R77" s="38">
        <v>50086</v>
      </c>
      <c r="S77" s="57">
        <f t="shared" si="1"/>
        <v>414108</v>
      </c>
      <c r="T77" s="70"/>
      <c r="U77" s="70"/>
    </row>
    <row r="78" spans="1:21" x14ac:dyDescent="0.55000000000000004">
      <c r="A78" s="7" t="s">
        <v>391</v>
      </c>
      <c r="B78" s="8" t="s">
        <v>69</v>
      </c>
      <c r="C78" s="70">
        <v>124688</v>
      </c>
      <c r="D78" s="70"/>
      <c r="E78" s="70"/>
      <c r="F78" s="74"/>
      <c r="G78" s="74"/>
      <c r="H78" s="74"/>
      <c r="I78" s="74"/>
      <c r="J78" s="74"/>
      <c r="K78" s="74"/>
      <c r="L78" s="74"/>
      <c r="M78" s="74"/>
      <c r="N78" s="75"/>
      <c r="O78" s="78"/>
      <c r="P78" s="43">
        <v>42865</v>
      </c>
      <c r="Q78" s="38">
        <v>46830</v>
      </c>
      <c r="R78" s="38">
        <v>0</v>
      </c>
      <c r="S78" s="57">
        <f t="shared" si="1"/>
        <v>214383</v>
      </c>
      <c r="T78" s="70"/>
      <c r="U78" s="70"/>
    </row>
    <row r="79" spans="1:21" x14ac:dyDescent="0.55000000000000004">
      <c r="A79" s="7" t="s">
        <v>392</v>
      </c>
      <c r="B79" s="8" t="s">
        <v>70</v>
      </c>
      <c r="C79" s="70">
        <v>129456</v>
      </c>
      <c r="D79" s="70"/>
      <c r="E79" s="70"/>
      <c r="F79" s="74"/>
      <c r="G79" s="74"/>
      <c r="H79" s="74"/>
      <c r="I79" s="74"/>
      <c r="J79" s="74"/>
      <c r="K79" s="74"/>
      <c r="L79" s="74"/>
      <c r="M79" s="74"/>
      <c r="N79" s="75"/>
      <c r="O79" s="78"/>
      <c r="P79" s="43">
        <v>155976</v>
      </c>
      <c r="Q79" s="38">
        <v>0</v>
      </c>
      <c r="R79" s="38">
        <v>0</v>
      </c>
      <c r="S79" s="57">
        <f t="shared" si="1"/>
        <v>285432</v>
      </c>
      <c r="T79" s="70"/>
      <c r="U79" s="70"/>
    </row>
    <row r="80" spans="1:21" x14ac:dyDescent="0.55000000000000004">
      <c r="A80" s="7" t="s">
        <v>393</v>
      </c>
      <c r="B80" s="8" t="s">
        <v>71</v>
      </c>
      <c r="C80" s="70">
        <v>2563644</v>
      </c>
      <c r="D80" s="70"/>
      <c r="E80" s="70"/>
      <c r="F80" s="74"/>
      <c r="G80" s="74"/>
      <c r="H80" s="74"/>
      <c r="I80" s="74"/>
      <c r="J80" s="74"/>
      <c r="K80" s="74"/>
      <c r="L80" s="74"/>
      <c r="M80" s="74"/>
      <c r="N80" s="75"/>
      <c r="O80" s="78"/>
      <c r="P80" s="43">
        <v>0</v>
      </c>
      <c r="Q80" s="38">
        <v>1321278</v>
      </c>
      <c r="R80" s="38">
        <v>188875</v>
      </c>
      <c r="S80" s="57">
        <f t="shared" si="1"/>
        <v>4073797</v>
      </c>
      <c r="T80" s="70"/>
      <c r="U80" s="70"/>
    </row>
    <row r="81" spans="1:21" x14ac:dyDescent="0.55000000000000004">
      <c r="A81" s="7" t="s">
        <v>394</v>
      </c>
      <c r="B81" s="8" t="s">
        <v>72</v>
      </c>
      <c r="C81" s="70">
        <v>522768</v>
      </c>
      <c r="D81" s="70"/>
      <c r="E81" s="70"/>
      <c r="F81" s="74"/>
      <c r="G81" s="74"/>
      <c r="H81" s="74"/>
      <c r="I81" s="74"/>
      <c r="J81" s="74"/>
      <c r="K81" s="74"/>
      <c r="L81" s="74"/>
      <c r="M81" s="74"/>
      <c r="N81" s="75"/>
      <c r="O81" s="78"/>
      <c r="P81" s="43">
        <v>0</v>
      </c>
      <c r="Q81" s="38">
        <v>319448</v>
      </c>
      <c r="R81" s="38">
        <v>13538</v>
      </c>
      <c r="S81" s="57">
        <f t="shared" si="1"/>
        <v>855754</v>
      </c>
      <c r="T81" s="70"/>
      <c r="U81" s="70"/>
    </row>
    <row r="82" spans="1:21" x14ac:dyDescent="0.55000000000000004">
      <c r="A82" s="7" t="s">
        <v>395</v>
      </c>
      <c r="B82" s="8" t="s">
        <v>73</v>
      </c>
      <c r="C82" s="70">
        <v>1336698</v>
      </c>
      <c r="D82" s="70"/>
      <c r="E82" s="70"/>
      <c r="F82" s="74"/>
      <c r="G82" s="74"/>
      <c r="H82" s="74"/>
      <c r="I82" s="74"/>
      <c r="J82" s="74"/>
      <c r="K82" s="74"/>
      <c r="L82" s="74"/>
      <c r="M82" s="74"/>
      <c r="N82" s="75"/>
      <c r="O82" s="78"/>
      <c r="P82" s="43">
        <v>0</v>
      </c>
      <c r="Q82" s="38">
        <v>413944</v>
      </c>
      <c r="R82" s="38">
        <v>25434</v>
      </c>
      <c r="S82" s="57">
        <f t="shared" si="1"/>
        <v>1776076</v>
      </c>
      <c r="T82" s="70"/>
      <c r="U82" s="70"/>
    </row>
    <row r="83" spans="1:21" x14ac:dyDescent="0.55000000000000004">
      <c r="A83" s="7" t="s">
        <v>396</v>
      </c>
      <c r="B83" s="8" t="s">
        <v>74</v>
      </c>
      <c r="C83" s="70">
        <v>141253</v>
      </c>
      <c r="D83" s="70"/>
      <c r="E83" s="70"/>
      <c r="F83" s="74"/>
      <c r="G83" s="74"/>
      <c r="H83" s="74"/>
      <c r="I83" s="74"/>
      <c r="J83" s="74"/>
      <c r="K83" s="74"/>
      <c r="L83" s="74"/>
      <c r="M83" s="74"/>
      <c r="N83" s="75"/>
      <c r="O83" s="78"/>
      <c r="P83" s="43">
        <v>0</v>
      </c>
      <c r="Q83" s="38">
        <v>71917</v>
      </c>
      <c r="R83" s="38">
        <v>0</v>
      </c>
      <c r="S83" s="57">
        <f t="shared" si="1"/>
        <v>213170</v>
      </c>
      <c r="T83" s="70"/>
      <c r="U83" s="70"/>
    </row>
    <row r="84" spans="1:21" x14ac:dyDescent="0.55000000000000004">
      <c r="A84" s="7" t="s">
        <v>397</v>
      </c>
      <c r="B84" s="8" t="s">
        <v>75</v>
      </c>
      <c r="C84" s="70">
        <v>5262844</v>
      </c>
      <c r="D84" s="70"/>
      <c r="E84" s="70"/>
      <c r="F84" s="74"/>
      <c r="G84" s="74"/>
      <c r="H84" s="74"/>
      <c r="I84" s="74"/>
      <c r="J84" s="74"/>
      <c r="K84" s="74"/>
      <c r="L84" s="74"/>
      <c r="M84" s="74"/>
      <c r="N84" s="75"/>
      <c r="O84" s="78"/>
      <c r="P84" s="43">
        <v>0</v>
      </c>
      <c r="Q84" s="38">
        <v>2097320</v>
      </c>
      <c r="R84" s="38">
        <v>224214</v>
      </c>
      <c r="S84" s="57">
        <f t="shared" si="1"/>
        <v>7584378</v>
      </c>
      <c r="T84" s="70"/>
      <c r="U84" s="70"/>
    </row>
    <row r="85" spans="1:21" x14ac:dyDescent="0.55000000000000004">
      <c r="A85" s="7" t="s">
        <v>398</v>
      </c>
      <c r="B85" s="8" t="s">
        <v>76</v>
      </c>
      <c r="C85" s="70">
        <v>43513</v>
      </c>
      <c r="D85" s="70"/>
      <c r="E85" s="70"/>
      <c r="F85" s="74"/>
      <c r="G85" s="74"/>
      <c r="H85" s="74"/>
      <c r="I85" s="74"/>
      <c r="J85" s="74"/>
      <c r="K85" s="74"/>
      <c r="L85" s="74"/>
      <c r="M85" s="74"/>
      <c r="N85" s="75"/>
      <c r="O85" s="78"/>
      <c r="P85" s="43">
        <v>0</v>
      </c>
      <c r="Q85" s="38">
        <v>108712</v>
      </c>
      <c r="R85" s="38">
        <v>0</v>
      </c>
      <c r="S85" s="57">
        <f t="shared" si="1"/>
        <v>152225</v>
      </c>
      <c r="T85" s="70"/>
      <c r="U85" s="70"/>
    </row>
    <row r="86" spans="1:21" x14ac:dyDescent="0.55000000000000004">
      <c r="A86" s="7" t="s">
        <v>399</v>
      </c>
      <c r="B86" s="8" t="s">
        <v>77</v>
      </c>
      <c r="C86" s="70">
        <v>575908</v>
      </c>
      <c r="D86" s="70"/>
      <c r="E86" s="70"/>
      <c r="F86" s="74"/>
      <c r="G86" s="74"/>
      <c r="H86" s="74"/>
      <c r="I86" s="74"/>
      <c r="J86" s="74"/>
      <c r="K86" s="74"/>
      <c r="L86" s="74"/>
      <c r="M86" s="74"/>
      <c r="N86" s="75"/>
      <c r="O86" s="78"/>
      <c r="P86" s="43">
        <v>0</v>
      </c>
      <c r="Q86" s="38">
        <v>75262</v>
      </c>
      <c r="R86" s="38">
        <v>8217</v>
      </c>
      <c r="S86" s="57">
        <f t="shared" si="1"/>
        <v>659387</v>
      </c>
      <c r="T86" s="70"/>
      <c r="U86" s="70"/>
    </row>
    <row r="87" spans="1:21" x14ac:dyDescent="0.55000000000000004">
      <c r="A87" s="7" t="s">
        <v>400</v>
      </c>
      <c r="B87" s="8" t="s">
        <v>78</v>
      </c>
      <c r="C87" s="70">
        <v>0</v>
      </c>
      <c r="D87" s="70"/>
      <c r="E87" s="70"/>
      <c r="F87" s="74"/>
      <c r="G87" s="74"/>
      <c r="H87" s="74"/>
      <c r="I87" s="74"/>
      <c r="J87" s="74"/>
      <c r="K87" s="74"/>
      <c r="L87" s="74"/>
      <c r="M87" s="74"/>
      <c r="N87" s="75"/>
      <c r="O87" s="78"/>
      <c r="P87" s="43">
        <v>0</v>
      </c>
      <c r="Q87" s="38">
        <v>66900</v>
      </c>
      <c r="R87" s="38">
        <v>0</v>
      </c>
      <c r="S87" s="57">
        <f t="shared" si="1"/>
        <v>66900</v>
      </c>
      <c r="T87" s="70"/>
      <c r="U87" s="70"/>
    </row>
    <row r="88" spans="1:21" x14ac:dyDescent="0.55000000000000004">
      <c r="A88" s="7" t="s">
        <v>401</v>
      </c>
      <c r="B88" s="8" t="s">
        <v>79</v>
      </c>
      <c r="C88" s="70">
        <v>373829</v>
      </c>
      <c r="D88" s="70"/>
      <c r="E88" s="70"/>
      <c r="F88" s="74"/>
      <c r="G88" s="74"/>
      <c r="H88" s="74"/>
      <c r="I88" s="74"/>
      <c r="J88" s="74"/>
      <c r="K88" s="74"/>
      <c r="L88" s="74"/>
      <c r="M88" s="74"/>
      <c r="N88" s="75"/>
      <c r="O88" s="78"/>
      <c r="P88" s="43">
        <v>144781</v>
      </c>
      <c r="Q88" s="38">
        <v>0</v>
      </c>
      <c r="R88" s="38">
        <v>377682</v>
      </c>
      <c r="S88" s="57">
        <f t="shared" si="1"/>
        <v>896292</v>
      </c>
      <c r="T88" s="70"/>
      <c r="U88" s="70"/>
    </row>
    <row r="89" spans="1:21" x14ac:dyDescent="0.55000000000000004">
      <c r="A89" s="7" t="s">
        <v>402</v>
      </c>
      <c r="B89" s="8" t="s">
        <v>80</v>
      </c>
      <c r="C89" s="70">
        <v>101642</v>
      </c>
      <c r="D89" s="70"/>
      <c r="E89" s="70"/>
      <c r="F89" s="74"/>
      <c r="G89" s="74"/>
      <c r="H89" s="74"/>
      <c r="I89" s="74"/>
      <c r="J89" s="74"/>
      <c r="K89" s="74"/>
      <c r="L89" s="74"/>
      <c r="M89" s="74"/>
      <c r="N89" s="75"/>
      <c r="O89" s="78"/>
      <c r="P89" s="43">
        <v>61825</v>
      </c>
      <c r="Q89" s="38">
        <v>0</v>
      </c>
      <c r="R89" s="38">
        <v>0</v>
      </c>
      <c r="S89" s="57">
        <f t="shared" si="1"/>
        <v>163467</v>
      </c>
      <c r="T89" s="70"/>
      <c r="U89" s="70"/>
    </row>
    <row r="90" spans="1:21" x14ac:dyDescent="0.55000000000000004">
      <c r="A90" s="7" t="s">
        <v>403</v>
      </c>
      <c r="B90" s="8" t="s">
        <v>81</v>
      </c>
      <c r="C90" s="70">
        <v>11809372</v>
      </c>
      <c r="D90" s="70"/>
      <c r="E90" s="70"/>
      <c r="F90" s="74"/>
      <c r="G90" s="74">
        <v>88555.87</v>
      </c>
      <c r="H90" s="74"/>
      <c r="I90" s="74"/>
      <c r="J90" s="74"/>
      <c r="K90" s="74"/>
      <c r="L90" s="74"/>
      <c r="M90" s="74"/>
      <c r="N90" s="75"/>
      <c r="O90" s="78"/>
      <c r="P90" s="43">
        <v>271921</v>
      </c>
      <c r="Q90" s="38">
        <v>4118541</v>
      </c>
      <c r="R90" s="38">
        <v>4030095</v>
      </c>
      <c r="S90" s="57">
        <f t="shared" si="1"/>
        <v>20318484.869999997</v>
      </c>
      <c r="T90" s="70"/>
      <c r="U90" s="70"/>
    </row>
    <row r="91" spans="1:21" x14ac:dyDescent="0.55000000000000004">
      <c r="A91" s="7" t="s">
        <v>404</v>
      </c>
      <c r="B91" s="8" t="s">
        <v>82</v>
      </c>
      <c r="C91" s="70">
        <v>33212</v>
      </c>
      <c r="D91" s="70"/>
      <c r="E91" s="70"/>
      <c r="F91" s="74"/>
      <c r="G91" s="74"/>
      <c r="H91" s="74"/>
      <c r="I91" s="74"/>
      <c r="J91" s="74"/>
      <c r="K91" s="74"/>
      <c r="L91" s="74"/>
      <c r="M91" s="74"/>
      <c r="N91" s="75"/>
      <c r="O91" s="78"/>
      <c r="P91" s="43">
        <v>23478</v>
      </c>
      <c r="Q91" s="38">
        <v>0</v>
      </c>
      <c r="R91" s="38">
        <v>0</v>
      </c>
      <c r="S91" s="57">
        <f t="shared" si="1"/>
        <v>56690</v>
      </c>
      <c r="T91" s="70"/>
      <c r="U91" s="70"/>
    </row>
    <row r="92" spans="1:21" x14ac:dyDescent="0.55000000000000004">
      <c r="A92" s="7" t="s">
        <v>405</v>
      </c>
      <c r="B92" s="8" t="s">
        <v>83</v>
      </c>
      <c r="C92" s="70">
        <v>166538</v>
      </c>
      <c r="D92" s="70"/>
      <c r="E92" s="70"/>
      <c r="F92" s="74"/>
      <c r="G92" s="74"/>
      <c r="H92" s="74"/>
      <c r="I92" s="74"/>
      <c r="J92" s="74"/>
      <c r="K92" s="74"/>
      <c r="L92" s="74"/>
      <c r="M92" s="74"/>
      <c r="N92" s="75"/>
      <c r="O92" s="78"/>
      <c r="P92" s="43">
        <v>0</v>
      </c>
      <c r="Q92" s="38">
        <v>58537</v>
      </c>
      <c r="R92" s="38">
        <v>0</v>
      </c>
      <c r="S92" s="57">
        <f t="shared" si="1"/>
        <v>225075</v>
      </c>
      <c r="T92" s="70"/>
      <c r="U92" s="70"/>
    </row>
    <row r="93" spans="1:21" x14ac:dyDescent="0.55000000000000004">
      <c r="A93" s="7" t="s">
        <v>406</v>
      </c>
      <c r="B93" s="8" t="s">
        <v>84</v>
      </c>
      <c r="C93" s="70">
        <v>3815973</v>
      </c>
      <c r="D93" s="70"/>
      <c r="E93" s="70"/>
      <c r="F93" s="74"/>
      <c r="G93" s="74"/>
      <c r="H93" s="74"/>
      <c r="I93" s="74"/>
      <c r="J93" s="74"/>
      <c r="K93" s="74"/>
      <c r="L93" s="74"/>
      <c r="M93" s="74"/>
      <c r="N93" s="75"/>
      <c r="O93" s="78"/>
      <c r="P93" s="43">
        <v>0</v>
      </c>
      <c r="Q93" s="38">
        <v>515967</v>
      </c>
      <c r="R93" s="38">
        <v>193223</v>
      </c>
      <c r="S93" s="57">
        <f t="shared" si="1"/>
        <v>4525163</v>
      </c>
      <c r="T93" s="70"/>
      <c r="U93" s="70"/>
    </row>
    <row r="94" spans="1:21" x14ac:dyDescent="0.55000000000000004">
      <c r="A94" s="7" t="s">
        <v>407</v>
      </c>
      <c r="B94" s="8" t="s">
        <v>85</v>
      </c>
      <c r="C94" s="70">
        <v>68600</v>
      </c>
      <c r="D94" s="70"/>
      <c r="E94" s="70"/>
      <c r="F94" s="74"/>
      <c r="G94" s="74"/>
      <c r="H94" s="74"/>
      <c r="I94" s="74"/>
      <c r="J94" s="74"/>
      <c r="K94" s="74"/>
      <c r="L94" s="74"/>
      <c r="M94" s="74"/>
      <c r="N94" s="75"/>
      <c r="O94" s="78"/>
      <c r="P94" s="43">
        <v>0</v>
      </c>
      <c r="Q94" s="38">
        <v>8362</v>
      </c>
      <c r="R94" s="38">
        <v>0</v>
      </c>
      <c r="S94" s="57">
        <f t="shared" si="1"/>
        <v>76962</v>
      </c>
      <c r="T94" s="70"/>
      <c r="U94" s="70"/>
    </row>
    <row r="95" spans="1:21" x14ac:dyDescent="0.55000000000000004">
      <c r="A95" s="7" t="s">
        <v>352</v>
      </c>
      <c r="B95" s="8" t="s">
        <v>31</v>
      </c>
      <c r="C95" s="70">
        <v>73601</v>
      </c>
      <c r="D95" s="70"/>
      <c r="E95" s="70"/>
      <c r="F95" s="74"/>
      <c r="G95" s="74"/>
      <c r="H95" s="74"/>
      <c r="I95" s="74"/>
      <c r="J95" s="74"/>
      <c r="K95" s="74"/>
      <c r="L95" s="74"/>
      <c r="M95" s="74"/>
      <c r="N95" s="75"/>
      <c r="O95" s="78"/>
      <c r="P95" s="43">
        <v>12521</v>
      </c>
      <c r="Q95" s="38">
        <v>61882</v>
      </c>
      <c r="R95" s="38">
        <v>3286</v>
      </c>
      <c r="S95" s="57">
        <f t="shared" si="1"/>
        <v>151290</v>
      </c>
      <c r="T95" s="70"/>
      <c r="U95" s="70"/>
    </row>
    <row r="96" spans="1:21" x14ac:dyDescent="0.55000000000000004">
      <c r="A96" s="7" t="s">
        <v>408</v>
      </c>
      <c r="B96" s="8" t="s">
        <v>86</v>
      </c>
      <c r="C96" s="70">
        <v>116742</v>
      </c>
      <c r="D96" s="70"/>
      <c r="E96" s="70"/>
      <c r="F96" s="74"/>
      <c r="G96" s="74"/>
      <c r="H96" s="74"/>
      <c r="I96" s="74"/>
      <c r="J96" s="74"/>
      <c r="K96" s="74"/>
      <c r="L96" s="74"/>
      <c r="M96" s="74"/>
      <c r="N96" s="75"/>
      <c r="O96" s="78"/>
      <c r="P96" s="43">
        <v>0</v>
      </c>
      <c r="Q96" s="38">
        <v>85297</v>
      </c>
      <c r="R96" s="38">
        <v>1645</v>
      </c>
      <c r="S96" s="57">
        <f t="shared" si="1"/>
        <v>203684</v>
      </c>
      <c r="T96" s="70"/>
      <c r="U96" s="70"/>
    </row>
    <row r="97" spans="1:21" x14ac:dyDescent="0.55000000000000004">
      <c r="A97" s="7" t="s">
        <v>409</v>
      </c>
      <c r="B97" s="8" t="s">
        <v>87</v>
      </c>
      <c r="C97" s="70">
        <v>378105</v>
      </c>
      <c r="D97" s="70"/>
      <c r="E97" s="70"/>
      <c r="F97" s="74"/>
      <c r="G97" s="74">
        <v>31692</v>
      </c>
      <c r="H97" s="74"/>
      <c r="I97" s="74"/>
      <c r="J97" s="74"/>
      <c r="K97" s="74"/>
      <c r="L97" s="74"/>
      <c r="M97" s="74"/>
      <c r="N97" s="75"/>
      <c r="O97" s="78"/>
      <c r="P97" s="43">
        <v>0</v>
      </c>
      <c r="Q97" s="38">
        <v>117075</v>
      </c>
      <c r="R97" s="38">
        <v>143469</v>
      </c>
      <c r="S97" s="57">
        <f t="shared" si="1"/>
        <v>670341</v>
      </c>
      <c r="T97" s="70"/>
      <c r="U97" s="70"/>
    </row>
    <row r="98" spans="1:21" x14ac:dyDescent="0.55000000000000004">
      <c r="A98" s="7" t="s">
        <v>410</v>
      </c>
      <c r="B98" s="8" t="s">
        <v>88</v>
      </c>
      <c r="C98" s="70">
        <v>171691</v>
      </c>
      <c r="D98" s="70"/>
      <c r="E98" s="70"/>
      <c r="F98" s="74"/>
      <c r="G98" s="74"/>
      <c r="H98" s="74"/>
      <c r="I98" s="74"/>
      <c r="J98" s="74"/>
      <c r="K98" s="74"/>
      <c r="L98" s="74"/>
      <c r="M98" s="74"/>
      <c r="N98" s="75"/>
      <c r="O98" s="78"/>
      <c r="P98" s="43">
        <v>0</v>
      </c>
      <c r="Q98" s="38">
        <v>83625</v>
      </c>
      <c r="R98" s="38">
        <v>0</v>
      </c>
      <c r="S98" s="57">
        <f t="shared" si="1"/>
        <v>255316</v>
      </c>
      <c r="T98" s="70"/>
      <c r="U98" s="70"/>
    </row>
    <row r="99" spans="1:21" x14ac:dyDescent="0.55000000000000004">
      <c r="A99" s="7" t="s">
        <v>411</v>
      </c>
      <c r="B99" s="8" t="s">
        <v>89</v>
      </c>
      <c r="C99" s="70">
        <v>134670</v>
      </c>
      <c r="D99" s="70"/>
      <c r="E99" s="70"/>
      <c r="F99" s="74"/>
      <c r="G99" s="74"/>
      <c r="H99" s="74"/>
      <c r="I99" s="74"/>
      <c r="J99" s="74"/>
      <c r="K99" s="74"/>
      <c r="L99" s="74"/>
      <c r="M99" s="74"/>
      <c r="N99" s="75"/>
      <c r="O99" s="78"/>
      <c r="P99" s="43">
        <v>0</v>
      </c>
      <c r="Q99" s="38">
        <v>61046</v>
      </c>
      <c r="R99" s="38">
        <v>1643</v>
      </c>
      <c r="S99" s="57">
        <f t="shared" si="1"/>
        <v>197359</v>
      </c>
      <c r="T99" s="70"/>
      <c r="U99" s="70"/>
    </row>
    <row r="100" spans="1:21" x14ac:dyDescent="0.55000000000000004">
      <c r="A100" s="7" t="s">
        <v>416</v>
      </c>
      <c r="B100" s="8" t="s">
        <v>95</v>
      </c>
      <c r="C100" s="70">
        <v>211604</v>
      </c>
      <c r="D100" s="70"/>
      <c r="E100" s="70"/>
      <c r="F100" s="74"/>
      <c r="G100" s="74"/>
      <c r="H100" s="74"/>
      <c r="I100" s="74"/>
      <c r="J100" s="74"/>
      <c r="K100" s="74"/>
      <c r="L100" s="74"/>
      <c r="M100" s="74"/>
      <c r="N100" s="75"/>
      <c r="O100" s="78"/>
      <c r="P100" s="43">
        <v>0</v>
      </c>
      <c r="Q100" s="38">
        <v>125437</v>
      </c>
      <c r="R100" s="38">
        <v>0</v>
      </c>
      <c r="S100" s="57">
        <f t="shared" si="1"/>
        <v>337041</v>
      </c>
      <c r="T100" s="70"/>
      <c r="U100" s="70"/>
    </row>
    <row r="101" spans="1:21" x14ac:dyDescent="0.55000000000000004">
      <c r="A101" s="7" t="s">
        <v>651</v>
      </c>
      <c r="B101" s="8" t="s">
        <v>90</v>
      </c>
      <c r="C101" s="70">
        <v>69992</v>
      </c>
      <c r="D101" s="70"/>
      <c r="E101" s="70"/>
      <c r="F101" s="74"/>
      <c r="G101" s="74"/>
      <c r="H101" s="74"/>
      <c r="I101" s="74"/>
      <c r="J101" s="74"/>
      <c r="K101" s="74"/>
      <c r="L101" s="74"/>
      <c r="M101" s="74"/>
      <c r="N101" s="75"/>
      <c r="O101" s="78"/>
      <c r="P101" s="43">
        <v>0</v>
      </c>
      <c r="Q101" s="38">
        <v>108712</v>
      </c>
      <c r="R101" s="38">
        <v>0</v>
      </c>
      <c r="S101" s="57">
        <f t="shared" si="1"/>
        <v>178704</v>
      </c>
      <c r="T101" s="70"/>
      <c r="U101" s="70"/>
    </row>
    <row r="102" spans="1:21" x14ac:dyDescent="0.55000000000000004">
      <c r="A102" s="7" t="s">
        <v>414</v>
      </c>
      <c r="B102" s="8" t="s">
        <v>93</v>
      </c>
      <c r="C102" s="70">
        <v>166252</v>
      </c>
      <c r="D102" s="70"/>
      <c r="E102" s="70"/>
      <c r="F102" s="74"/>
      <c r="G102" s="74"/>
      <c r="H102" s="74"/>
      <c r="I102" s="74"/>
      <c r="J102" s="74"/>
      <c r="K102" s="74"/>
      <c r="L102" s="74"/>
      <c r="M102" s="74"/>
      <c r="N102" s="75"/>
      <c r="O102" s="78"/>
      <c r="P102" s="43">
        <v>105651</v>
      </c>
      <c r="Q102" s="38">
        <v>81952</v>
      </c>
      <c r="R102" s="38">
        <v>0</v>
      </c>
      <c r="S102" s="57">
        <f t="shared" si="1"/>
        <v>353855</v>
      </c>
      <c r="T102" s="70"/>
      <c r="U102" s="70"/>
    </row>
    <row r="103" spans="1:21" s="2" customFormat="1" x14ac:dyDescent="0.55000000000000004">
      <c r="A103" s="7" t="s">
        <v>415</v>
      </c>
      <c r="B103" s="8" t="s">
        <v>94</v>
      </c>
      <c r="C103" s="70">
        <v>94000</v>
      </c>
      <c r="D103" s="70"/>
      <c r="E103" s="70"/>
      <c r="F103" s="74"/>
      <c r="G103" s="74"/>
      <c r="H103" s="74"/>
      <c r="I103" s="74"/>
      <c r="J103" s="74"/>
      <c r="K103" s="74"/>
      <c r="L103" s="74"/>
      <c r="M103" s="74"/>
      <c r="N103" s="75"/>
      <c r="O103" s="78"/>
      <c r="P103" s="43">
        <v>44608</v>
      </c>
      <c r="Q103" s="38">
        <v>0</v>
      </c>
      <c r="R103" s="38">
        <v>3286</v>
      </c>
      <c r="S103" s="57">
        <f t="shared" si="1"/>
        <v>141894</v>
      </c>
      <c r="T103" s="70"/>
      <c r="U103" s="70"/>
    </row>
    <row r="104" spans="1:21" x14ac:dyDescent="0.55000000000000004">
      <c r="A104" s="7" t="s">
        <v>554</v>
      </c>
      <c r="B104" s="8" t="s">
        <v>232</v>
      </c>
      <c r="C104" s="70">
        <v>76500</v>
      </c>
      <c r="D104" s="70"/>
      <c r="E104" s="70"/>
      <c r="F104" s="74"/>
      <c r="G104" s="74"/>
      <c r="H104" s="74"/>
      <c r="I104" s="74"/>
      <c r="J104" s="74"/>
      <c r="K104" s="74"/>
      <c r="L104" s="74"/>
      <c r="M104" s="74"/>
      <c r="N104" s="75"/>
      <c r="O104" s="78"/>
      <c r="P104" s="43">
        <v>0</v>
      </c>
      <c r="Q104" s="38">
        <v>125437</v>
      </c>
      <c r="R104" s="38">
        <v>3286</v>
      </c>
      <c r="S104" s="57">
        <f t="shared" si="1"/>
        <v>205223</v>
      </c>
      <c r="T104" s="70"/>
      <c r="U104" s="70"/>
    </row>
    <row r="105" spans="1:21" x14ac:dyDescent="0.55000000000000004">
      <c r="A105" s="7" t="s">
        <v>418</v>
      </c>
      <c r="B105" s="8" t="s">
        <v>97</v>
      </c>
      <c r="C105" s="70">
        <v>32551</v>
      </c>
      <c r="D105" s="70"/>
      <c r="E105" s="70"/>
      <c r="F105" s="74"/>
      <c r="G105" s="74"/>
      <c r="H105" s="74"/>
      <c r="I105" s="74"/>
      <c r="J105" s="74"/>
      <c r="K105" s="74"/>
      <c r="L105" s="74"/>
      <c r="M105" s="74"/>
      <c r="N105" s="75"/>
      <c r="O105" s="78"/>
      <c r="P105" s="43">
        <v>0</v>
      </c>
      <c r="Q105" s="38">
        <v>83625</v>
      </c>
      <c r="R105" s="38">
        <v>0</v>
      </c>
      <c r="S105" s="57">
        <f t="shared" si="1"/>
        <v>116176</v>
      </c>
      <c r="T105" s="70"/>
      <c r="U105" s="70"/>
    </row>
    <row r="106" spans="1:21" x14ac:dyDescent="0.55000000000000004">
      <c r="A106" s="7" t="s">
        <v>419</v>
      </c>
      <c r="B106" s="8" t="s">
        <v>98</v>
      </c>
      <c r="C106" s="70">
        <v>206450</v>
      </c>
      <c r="D106" s="70"/>
      <c r="E106" s="70"/>
      <c r="F106" s="74"/>
      <c r="G106" s="74"/>
      <c r="H106" s="74"/>
      <c r="I106" s="74"/>
      <c r="J106" s="74"/>
      <c r="K106" s="74"/>
      <c r="L106" s="74"/>
      <c r="M106" s="74"/>
      <c r="N106" s="75"/>
      <c r="O106" s="78"/>
      <c r="P106" s="43">
        <v>0</v>
      </c>
      <c r="Q106" s="38">
        <v>44321</v>
      </c>
      <c r="R106" s="38">
        <v>1643</v>
      </c>
      <c r="S106" s="57">
        <f t="shared" si="1"/>
        <v>252414</v>
      </c>
      <c r="T106" s="70"/>
      <c r="U106" s="70"/>
    </row>
    <row r="107" spans="1:21" x14ac:dyDescent="0.55000000000000004">
      <c r="A107" s="7" t="s">
        <v>420</v>
      </c>
      <c r="B107" s="8" t="s">
        <v>99</v>
      </c>
      <c r="C107" s="70">
        <v>248024</v>
      </c>
      <c r="D107" s="70"/>
      <c r="E107" s="70"/>
      <c r="F107" s="74"/>
      <c r="G107" s="74"/>
      <c r="H107" s="74"/>
      <c r="I107" s="74"/>
      <c r="J107" s="74"/>
      <c r="K107" s="74"/>
      <c r="L107" s="74"/>
      <c r="M107" s="74"/>
      <c r="N107" s="75"/>
      <c r="O107" s="78"/>
      <c r="P107" s="43">
        <v>0</v>
      </c>
      <c r="Q107" s="38">
        <v>8362</v>
      </c>
      <c r="R107" s="38">
        <v>0</v>
      </c>
      <c r="S107" s="57">
        <f t="shared" si="1"/>
        <v>256386</v>
      </c>
      <c r="T107" s="70"/>
      <c r="U107" s="70"/>
    </row>
    <row r="108" spans="1:21" x14ac:dyDescent="0.55000000000000004">
      <c r="A108" s="7" t="s">
        <v>421</v>
      </c>
      <c r="B108" s="8" t="s">
        <v>100</v>
      </c>
      <c r="C108" s="70">
        <v>172412</v>
      </c>
      <c r="D108" s="70"/>
      <c r="E108" s="70"/>
      <c r="F108" s="74"/>
      <c r="G108" s="74"/>
      <c r="H108" s="74"/>
      <c r="I108" s="74"/>
      <c r="J108" s="74"/>
      <c r="K108" s="74"/>
      <c r="L108" s="74"/>
      <c r="M108" s="74"/>
      <c r="N108" s="75"/>
      <c r="O108" s="78"/>
      <c r="P108" s="43">
        <v>0</v>
      </c>
      <c r="Q108" s="38">
        <v>246694</v>
      </c>
      <c r="R108" s="38">
        <v>0</v>
      </c>
      <c r="S108" s="57">
        <f t="shared" si="1"/>
        <v>419106</v>
      </c>
      <c r="T108" s="70"/>
      <c r="U108" s="70"/>
    </row>
    <row r="109" spans="1:21" x14ac:dyDescent="0.55000000000000004">
      <c r="A109" s="7" t="s">
        <v>422</v>
      </c>
      <c r="B109" s="8" t="s">
        <v>101</v>
      </c>
      <c r="C109" s="70">
        <v>0</v>
      </c>
      <c r="D109" s="70"/>
      <c r="E109" s="70"/>
      <c r="F109" s="74"/>
      <c r="G109" s="74"/>
      <c r="H109" s="74"/>
      <c r="I109" s="74"/>
      <c r="J109" s="74"/>
      <c r="K109" s="74"/>
      <c r="L109" s="74"/>
      <c r="M109" s="74"/>
      <c r="N109" s="75"/>
      <c r="O109" s="78"/>
      <c r="P109" s="43">
        <v>0</v>
      </c>
      <c r="Q109" s="38">
        <v>50175</v>
      </c>
      <c r="R109" s="38">
        <v>0</v>
      </c>
      <c r="S109" s="57">
        <f t="shared" si="1"/>
        <v>50175</v>
      </c>
      <c r="T109" s="70"/>
      <c r="U109" s="70"/>
    </row>
    <row r="110" spans="1:21" x14ac:dyDescent="0.55000000000000004">
      <c r="A110" s="7" t="s">
        <v>423</v>
      </c>
      <c r="B110" s="8" t="s">
        <v>102</v>
      </c>
      <c r="C110" s="70">
        <v>338901</v>
      </c>
      <c r="D110" s="70"/>
      <c r="E110" s="70"/>
      <c r="F110" s="74"/>
      <c r="G110" s="74"/>
      <c r="H110" s="74"/>
      <c r="I110" s="74"/>
      <c r="J110" s="74"/>
      <c r="K110" s="74"/>
      <c r="L110" s="74"/>
      <c r="M110" s="74"/>
      <c r="N110" s="75"/>
      <c r="O110" s="78"/>
      <c r="P110" s="43">
        <v>0</v>
      </c>
      <c r="Q110" s="38">
        <v>125437</v>
      </c>
      <c r="R110" s="38">
        <v>89529</v>
      </c>
      <c r="S110" s="57">
        <f t="shared" si="1"/>
        <v>553867</v>
      </c>
      <c r="T110" s="70"/>
      <c r="U110" s="70"/>
    </row>
    <row r="111" spans="1:21" x14ac:dyDescent="0.55000000000000004">
      <c r="A111" s="7" t="s">
        <v>424</v>
      </c>
      <c r="B111" s="8" t="s">
        <v>103</v>
      </c>
      <c r="C111" s="70">
        <v>160211</v>
      </c>
      <c r="D111" s="70"/>
      <c r="E111" s="70"/>
      <c r="F111" s="74"/>
      <c r="G111" s="74"/>
      <c r="H111" s="74"/>
      <c r="I111" s="74"/>
      <c r="J111" s="74"/>
      <c r="K111" s="74"/>
      <c r="L111" s="74"/>
      <c r="M111" s="74"/>
      <c r="N111" s="75"/>
      <c r="O111" s="78"/>
      <c r="P111" s="43">
        <v>51187</v>
      </c>
      <c r="Q111" s="38">
        <v>14216</v>
      </c>
      <c r="R111" s="38">
        <v>0</v>
      </c>
      <c r="S111" s="57">
        <f t="shared" si="1"/>
        <v>225614</v>
      </c>
      <c r="T111" s="70"/>
      <c r="U111" s="70"/>
    </row>
    <row r="112" spans="1:21" x14ac:dyDescent="0.55000000000000004">
      <c r="A112" s="7" t="s">
        <v>425</v>
      </c>
      <c r="B112" s="8" t="s">
        <v>104</v>
      </c>
      <c r="C112" s="70">
        <v>524227</v>
      </c>
      <c r="D112" s="70"/>
      <c r="E112" s="70"/>
      <c r="F112" s="74"/>
      <c r="G112" s="74"/>
      <c r="H112" s="74"/>
      <c r="I112" s="74"/>
      <c r="J112" s="74"/>
      <c r="K112" s="74"/>
      <c r="L112" s="74"/>
      <c r="M112" s="74"/>
      <c r="N112" s="75"/>
      <c r="O112" s="78"/>
      <c r="P112" s="43">
        <v>0</v>
      </c>
      <c r="Q112" s="38">
        <v>271781</v>
      </c>
      <c r="R112" s="38">
        <v>28330</v>
      </c>
      <c r="S112" s="57">
        <f t="shared" si="1"/>
        <v>824338</v>
      </c>
      <c r="T112" s="70"/>
      <c r="U112" s="70"/>
    </row>
    <row r="113" spans="1:21" x14ac:dyDescent="0.55000000000000004">
      <c r="A113" s="7" t="s">
        <v>426</v>
      </c>
      <c r="B113" s="8" t="s">
        <v>105</v>
      </c>
      <c r="C113" s="70">
        <v>403013</v>
      </c>
      <c r="D113" s="70"/>
      <c r="E113" s="70"/>
      <c r="F113" s="74"/>
      <c r="G113" s="74"/>
      <c r="H113" s="74"/>
      <c r="I113" s="74"/>
      <c r="J113" s="74"/>
      <c r="K113" s="74"/>
      <c r="L113" s="74"/>
      <c r="M113" s="74"/>
      <c r="N113" s="75"/>
      <c r="O113" s="78"/>
      <c r="P113" s="43">
        <v>0</v>
      </c>
      <c r="Q113" s="38">
        <v>161396</v>
      </c>
      <c r="R113" s="38">
        <v>7356</v>
      </c>
      <c r="S113" s="57">
        <f t="shared" si="1"/>
        <v>571765</v>
      </c>
      <c r="T113" s="70"/>
      <c r="U113" s="70"/>
    </row>
    <row r="114" spans="1:21" x14ac:dyDescent="0.55000000000000004">
      <c r="A114" s="7" t="s">
        <v>427</v>
      </c>
      <c r="B114" s="8" t="s">
        <v>106</v>
      </c>
      <c r="C114" s="70">
        <v>1344447</v>
      </c>
      <c r="D114" s="70"/>
      <c r="E114" s="70"/>
      <c r="F114" s="74"/>
      <c r="G114" s="74"/>
      <c r="H114" s="74"/>
      <c r="I114" s="74"/>
      <c r="J114" s="74"/>
      <c r="K114" s="74"/>
      <c r="L114" s="74"/>
      <c r="M114" s="74"/>
      <c r="N114" s="75"/>
      <c r="O114" s="78"/>
      <c r="P114" s="43">
        <v>0</v>
      </c>
      <c r="Q114" s="38">
        <v>384675</v>
      </c>
      <c r="R114" s="38">
        <v>43121</v>
      </c>
      <c r="S114" s="57">
        <f t="shared" si="1"/>
        <v>1772243</v>
      </c>
      <c r="T114" s="70"/>
      <c r="U114" s="70"/>
    </row>
    <row r="115" spans="1:21" x14ac:dyDescent="0.55000000000000004">
      <c r="A115" s="7" t="s">
        <v>428</v>
      </c>
      <c r="B115" s="8" t="s">
        <v>107</v>
      </c>
      <c r="C115" s="70">
        <v>788161</v>
      </c>
      <c r="D115" s="70"/>
      <c r="E115" s="70"/>
      <c r="F115" s="74"/>
      <c r="G115" s="74"/>
      <c r="H115" s="74"/>
      <c r="I115" s="74"/>
      <c r="J115" s="74"/>
      <c r="K115" s="74"/>
      <c r="L115" s="74"/>
      <c r="M115" s="74"/>
      <c r="N115" s="75"/>
      <c r="O115" s="78"/>
      <c r="P115" s="43">
        <v>124433</v>
      </c>
      <c r="Q115" s="38">
        <v>377149</v>
      </c>
      <c r="R115" s="38">
        <v>0</v>
      </c>
      <c r="S115" s="57">
        <f t="shared" si="1"/>
        <v>1289743</v>
      </c>
      <c r="T115" s="70"/>
      <c r="U115" s="70"/>
    </row>
    <row r="116" spans="1:21" x14ac:dyDescent="0.55000000000000004">
      <c r="A116" s="7" t="s">
        <v>429</v>
      </c>
      <c r="B116" s="8" t="s">
        <v>108</v>
      </c>
      <c r="C116" s="70">
        <v>129137</v>
      </c>
      <c r="D116" s="70"/>
      <c r="E116" s="70"/>
      <c r="F116" s="74"/>
      <c r="G116" s="74"/>
      <c r="H116" s="74"/>
      <c r="I116" s="74"/>
      <c r="J116" s="74"/>
      <c r="K116" s="74"/>
      <c r="L116" s="74"/>
      <c r="M116" s="74"/>
      <c r="N116" s="75"/>
      <c r="O116" s="78"/>
      <c r="P116" s="43">
        <v>0</v>
      </c>
      <c r="Q116" s="38">
        <v>58537</v>
      </c>
      <c r="R116" s="38">
        <v>0</v>
      </c>
      <c r="S116" s="57">
        <f t="shared" si="1"/>
        <v>187674</v>
      </c>
      <c r="T116" s="70"/>
      <c r="U116" s="70"/>
    </row>
    <row r="117" spans="1:21" x14ac:dyDescent="0.55000000000000004">
      <c r="A117" s="7" t="s">
        <v>430</v>
      </c>
      <c r="B117" s="8" t="s">
        <v>109</v>
      </c>
      <c r="C117" s="70">
        <v>87421</v>
      </c>
      <c r="D117" s="70"/>
      <c r="E117" s="70"/>
      <c r="F117" s="74"/>
      <c r="G117" s="74"/>
      <c r="H117" s="74"/>
      <c r="I117" s="74"/>
      <c r="J117" s="74"/>
      <c r="K117" s="74"/>
      <c r="L117" s="74"/>
      <c r="M117" s="74"/>
      <c r="N117" s="75"/>
      <c r="O117" s="78"/>
      <c r="P117" s="43">
        <v>97042</v>
      </c>
      <c r="Q117" s="38">
        <v>91987</v>
      </c>
      <c r="R117" s="38">
        <v>4930</v>
      </c>
      <c r="S117" s="57">
        <f t="shared" si="1"/>
        <v>281380</v>
      </c>
      <c r="T117" s="70"/>
      <c r="U117" s="70"/>
    </row>
    <row r="118" spans="1:21" x14ac:dyDescent="0.55000000000000004">
      <c r="A118" s="7" t="s">
        <v>431</v>
      </c>
      <c r="B118" s="8" t="s">
        <v>110</v>
      </c>
      <c r="C118" s="70">
        <v>322617</v>
      </c>
      <c r="D118" s="70"/>
      <c r="E118" s="70"/>
      <c r="F118" s="74"/>
      <c r="G118" s="74"/>
      <c r="H118" s="74"/>
      <c r="I118" s="74"/>
      <c r="J118" s="74"/>
      <c r="K118" s="74"/>
      <c r="L118" s="74"/>
      <c r="M118" s="74"/>
      <c r="N118" s="75"/>
      <c r="O118" s="78"/>
      <c r="P118" s="43">
        <v>0</v>
      </c>
      <c r="Q118" s="38">
        <v>233314</v>
      </c>
      <c r="R118" s="38">
        <v>8608</v>
      </c>
      <c r="S118" s="57">
        <f t="shared" si="1"/>
        <v>564539</v>
      </c>
      <c r="T118" s="70"/>
      <c r="U118" s="70"/>
    </row>
    <row r="119" spans="1:21" x14ac:dyDescent="0.55000000000000004">
      <c r="A119" s="7" t="s">
        <v>432</v>
      </c>
      <c r="B119" s="8" t="s">
        <v>111</v>
      </c>
      <c r="C119" s="70">
        <v>173314</v>
      </c>
      <c r="D119" s="70"/>
      <c r="E119" s="70"/>
      <c r="F119" s="74"/>
      <c r="G119" s="74"/>
      <c r="H119" s="74"/>
      <c r="I119" s="74"/>
      <c r="J119" s="74"/>
      <c r="K119" s="74"/>
      <c r="L119" s="74"/>
      <c r="M119" s="74"/>
      <c r="N119" s="75"/>
      <c r="O119" s="78"/>
      <c r="P119" s="43">
        <v>0</v>
      </c>
      <c r="Q119" s="38">
        <v>59373</v>
      </c>
      <c r="R119" s="38">
        <v>0</v>
      </c>
      <c r="S119" s="57">
        <f t="shared" si="1"/>
        <v>232687</v>
      </c>
      <c r="T119" s="70"/>
      <c r="U119" s="70"/>
    </row>
    <row r="120" spans="1:21" x14ac:dyDescent="0.55000000000000004">
      <c r="A120" s="7" t="s">
        <v>433</v>
      </c>
      <c r="B120" s="8" t="s">
        <v>112</v>
      </c>
      <c r="C120" s="70">
        <v>368221</v>
      </c>
      <c r="D120" s="70"/>
      <c r="E120" s="70"/>
      <c r="F120" s="74"/>
      <c r="G120" s="74"/>
      <c r="H120" s="74"/>
      <c r="I120" s="74"/>
      <c r="J120" s="74"/>
      <c r="K120" s="74"/>
      <c r="L120" s="74"/>
      <c r="M120" s="74"/>
      <c r="N120" s="75"/>
      <c r="O120" s="78"/>
      <c r="P120" s="43">
        <v>0</v>
      </c>
      <c r="Q120" s="38">
        <v>129619</v>
      </c>
      <c r="R120" s="38">
        <v>10252</v>
      </c>
      <c r="S120" s="57">
        <f t="shared" si="1"/>
        <v>508092</v>
      </c>
      <c r="T120" s="70"/>
      <c r="U120" s="70"/>
    </row>
    <row r="121" spans="1:21" x14ac:dyDescent="0.55000000000000004">
      <c r="A121" s="7" t="s">
        <v>434</v>
      </c>
      <c r="B121" s="8" t="s">
        <v>113</v>
      </c>
      <c r="C121" s="70">
        <v>30951</v>
      </c>
      <c r="D121" s="70"/>
      <c r="E121" s="70"/>
      <c r="F121" s="74"/>
      <c r="G121" s="74"/>
      <c r="H121" s="74"/>
      <c r="I121" s="74"/>
      <c r="J121" s="74"/>
      <c r="K121" s="74"/>
      <c r="L121" s="74"/>
      <c r="M121" s="74"/>
      <c r="N121" s="75"/>
      <c r="O121" s="78"/>
      <c r="P121" s="43">
        <v>0</v>
      </c>
      <c r="Q121" s="38">
        <v>41812</v>
      </c>
      <c r="R121" s="38">
        <v>0</v>
      </c>
      <c r="S121" s="57">
        <f t="shared" si="1"/>
        <v>72763</v>
      </c>
      <c r="T121" s="70"/>
      <c r="U121" s="70"/>
    </row>
    <row r="122" spans="1:21" x14ac:dyDescent="0.55000000000000004">
      <c r="A122" s="7" t="s">
        <v>435</v>
      </c>
      <c r="B122" s="8" t="s">
        <v>114</v>
      </c>
      <c r="C122" s="70">
        <v>179744</v>
      </c>
      <c r="D122" s="70"/>
      <c r="E122" s="70"/>
      <c r="F122" s="74"/>
      <c r="G122" s="74"/>
      <c r="H122" s="74"/>
      <c r="I122" s="74"/>
      <c r="J122" s="74"/>
      <c r="K122" s="74"/>
      <c r="L122" s="74"/>
      <c r="M122" s="74"/>
      <c r="N122" s="75"/>
      <c r="O122" s="78"/>
      <c r="P122" s="43">
        <v>9469</v>
      </c>
      <c r="Q122" s="38">
        <v>182302</v>
      </c>
      <c r="R122" s="38">
        <v>0</v>
      </c>
      <c r="S122" s="57">
        <f t="shared" si="1"/>
        <v>371515</v>
      </c>
      <c r="T122" s="70"/>
      <c r="U122" s="70"/>
    </row>
    <row r="123" spans="1:21" x14ac:dyDescent="0.55000000000000004">
      <c r="A123" s="7" t="s">
        <v>436</v>
      </c>
      <c r="B123" s="8" t="s">
        <v>115</v>
      </c>
      <c r="C123" s="70">
        <v>736205</v>
      </c>
      <c r="D123" s="70"/>
      <c r="E123" s="70"/>
      <c r="F123" s="74"/>
      <c r="G123" s="74"/>
      <c r="H123" s="74"/>
      <c r="I123" s="74"/>
      <c r="J123" s="74"/>
      <c r="K123" s="74"/>
      <c r="L123" s="74"/>
      <c r="M123" s="74"/>
      <c r="N123" s="75"/>
      <c r="O123" s="78"/>
      <c r="P123" s="43">
        <v>0</v>
      </c>
      <c r="Q123" s="38">
        <v>225788</v>
      </c>
      <c r="R123" s="38">
        <v>0</v>
      </c>
      <c r="S123" s="57">
        <f t="shared" si="1"/>
        <v>961993</v>
      </c>
      <c r="T123" s="70"/>
      <c r="U123" s="70"/>
    </row>
    <row r="124" spans="1:21" x14ac:dyDescent="0.55000000000000004">
      <c r="A124" s="7" t="s">
        <v>437</v>
      </c>
      <c r="B124" s="8" t="s">
        <v>116</v>
      </c>
      <c r="C124" s="70">
        <v>65695</v>
      </c>
      <c r="D124" s="70"/>
      <c r="E124" s="70"/>
      <c r="F124" s="74"/>
      <c r="G124" s="74"/>
      <c r="H124" s="74"/>
      <c r="I124" s="74"/>
      <c r="J124" s="74"/>
      <c r="K124" s="74"/>
      <c r="L124" s="74"/>
      <c r="M124" s="74"/>
      <c r="N124" s="75"/>
      <c r="O124" s="78"/>
      <c r="P124" s="43">
        <v>46956</v>
      </c>
      <c r="Q124" s="38">
        <v>0</v>
      </c>
      <c r="R124" s="38">
        <v>0</v>
      </c>
      <c r="S124" s="57">
        <f t="shared" si="1"/>
        <v>112651</v>
      </c>
      <c r="T124" s="70"/>
      <c r="U124" s="70"/>
    </row>
    <row r="125" spans="1:21" x14ac:dyDescent="0.55000000000000004">
      <c r="A125" s="7" t="s">
        <v>439</v>
      </c>
      <c r="B125" s="8" t="s">
        <v>118</v>
      </c>
      <c r="C125" s="70">
        <v>129652</v>
      </c>
      <c r="D125" s="70"/>
      <c r="E125" s="70"/>
      <c r="F125" s="74"/>
      <c r="G125" s="74"/>
      <c r="H125" s="74"/>
      <c r="I125" s="74"/>
      <c r="J125" s="74"/>
      <c r="K125" s="74"/>
      <c r="L125" s="74"/>
      <c r="M125" s="74"/>
      <c r="N125" s="75"/>
      <c r="O125" s="78"/>
      <c r="P125" s="43">
        <v>5478</v>
      </c>
      <c r="Q125" s="38">
        <v>119584</v>
      </c>
      <c r="R125" s="38">
        <v>0</v>
      </c>
      <c r="S125" s="57">
        <f t="shared" si="1"/>
        <v>254714</v>
      </c>
      <c r="T125" s="70"/>
      <c r="U125" s="70"/>
    </row>
    <row r="126" spans="1:21" x14ac:dyDescent="0.55000000000000004">
      <c r="A126" s="7" t="s">
        <v>518</v>
      </c>
      <c r="B126" s="8" t="s">
        <v>197</v>
      </c>
      <c r="C126" s="70">
        <v>192784</v>
      </c>
      <c r="D126" s="70"/>
      <c r="E126" s="70"/>
      <c r="F126" s="74"/>
      <c r="G126" s="74"/>
      <c r="H126" s="74"/>
      <c r="I126" s="74"/>
      <c r="J126" s="74"/>
      <c r="K126" s="74"/>
      <c r="L126" s="74"/>
      <c r="M126" s="74"/>
      <c r="N126" s="75"/>
      <c r="O126" s="78"/>
      <c r="P126" s="43">
        <v>0</v>
      </c>
      <c r="Q126" s="38">
        <v>80280</v>
      </c>
      <c r="R126" s="38">
        <v>3287</v>
      </c>
      <c r="S126" s="57">
        <f t="shared" si="1"/>
        <v>276351</v>
      </c>
      <c r="T126" s="70"/>
      <c r="U126" s="70"/>
    </row>
    <row r="127" spans="1:21" x14ac:dyDescent="0.55000000000000004">
      <c r="A127" s="7" t="s">
        <v>438</v>
      </c>
      <c r="B127" s="8" t="s">
        <v>117</v>
      </c>
      <c r="C127" s="70">
        <v>0</v>
      </c>
      <c r="D127" s="70"/>
      <c r="E127" s="70"/>
      <c r="F127" s="74"/>
      <c r="G127" s="74"/>
      <c r="H127" s="74"/>
      <c r="I127" s="74"/>
      <c r="J127" s="74"/>
      <c r="K127" s="74"/>
      <c r="L127" s="74"/>
      <c r="M127" s="74"/>
      <c r="N127" s="75"/>
      <c r="O127" s="78"/>
      <c r="P127" s="43">
        <v>23478</v>
      </c>
      <c r="Q127" s="38">
        <v>8362</v>
      </c>
      <c r="R127" s="38">
        <v>0</v>
      </c>
      <c r="S127" s="57">
        <f t="shared" si="1"/>
        <v>31840</v>
      </c>
      <c r="T127" s="70"/>
      <c r="U127" s="70"/>
    </row>
    <row r="128" spans="1:21" x14ac:dyDescent="0.55000000000000004">
      <c r="A128" s="7" t="s">
        <v>441</v>
      </c>
      <c r="B128" s="8" t="s">
        <v>120</v>
      </c>
      <c r="C128" s="70">
        <v>570869</v>
      </c>
      <c r="D128" s="70"/>
      <c r="E128" s="70"/>
      <c r="F128" s="74"/>
      <c r="G128" s="74"/>
      <c r="H128" s="74"/>
      <c r="I128" s="74"/>
      <c r="J128" s="74"/>
      <c r="K128" s="74"/>
      <c r="L128" s="74"/>
      <c r="M128" s="74"/>
      <c r="N128" s="75"/>
      <c r="O128" s="78"/>
      <c r="P128" s="43">
        <v>53216</v>
      </c>
      <c r="Q128" s="38">
        <v>60210</v>
      </c>
      <c r="R128" s="38">
        <v>0</v>
      </c>
      <c r="S128" s="57">
        <f t="shared" si="1"/>
        <v>684295</v>
      </c>
      <c r="T128" s="70"/>
      <c r="U128" s="70"/>
    </row>
    <row r="129" spans="1:21" x14ac:dyDescent="0.55000000000000004">
      <c r="A129" s="7" t="s">
        <v>442</v>
      </c>
      <c r="B129" s="8" t="s">
        <v>121</v>
      </c>
      <c r="C129" s="70">
        <v>176180</v>
      </c>
      <c r="D129" s="70"/>
      <c r="E129" s="70"/>
      <c r="F129" s="74"/>
      <c r="G129" s="74"/>
      <c r="H129" s="74"/>
      <c r="I129" s="74"/>
      <c r="J129" s="74"/>
      <c r="K129" s="74"/>
      <c r="L129" s="74"/>
      <c r="M129" s="74"/>
      <c r="N129" s="75"/>
      <c r="O129" s="78"/>
      <c r="P129" s="43">
        <v>0</v>
      </c>
      <c r="Q129" s="38">
        <v>160560</v>
      </c>
      <c r="R129" s="38">
        <v>0</v>
      </c>
      <c r="S129" s="57">
        <f t="shared" si="1"/>
        <v>336740</v>
      </c>
      <c r="T129" s="70"/>
      <c r="U129" s="70"/>
    </row>
    <row r="130" spans="1:21" x14ac:dyDescent="0.55000000000000004">
      <c r="A130" s="7" t="s">
        <v>443</v>
      </c>
      <c r="B130" s="8" t="s">
        <v>122</v>
      </c>
      <c r="C130" s="70">
        <v>214913</v>
      </c>
      <c r="D130" s="70"/>
      <c r="E130" s="70"/>
      <c r="F130" s="74"/>
      <c r="G130" s="74"/>
      <c r="H130" s="74"/>
      <c r="I130" s="74"/>
      <c r="J130" s="74"/>
      <c r="K130" s="74"/>
      <c r="L130" s="74"/>
      <c r="M130" s="74"/>
      <c r="N130" s="75"/>
      <c r="O130" s="78"/>
      <c r="P130" s="43">
        <v>84520</v>
      </c>
      <c r="Q130" s="38">
        <v>0</v>
      </c>
      <c r="R130" s="38">
        <v>0</v>
      </c>
      <c r="S130" s="57">
        <f t="shared" si="1"/>
        <v>299433</v>
      </c>
      <c r="T130" s="70"/>
      <c r="U130" s="70"/>
    </row>
    <row r="131" spans="1:21" x14ac:dyDescent="0.55000000000000004">
      <c r="A131" s="7" t="s">
        <v>444</v>
      </c>
      <c r="B131" s="8" t="s">
        <v>123</v>
      </c>
      <c r="C131" s="70">
        <v>75472</v>
      </c>
      <c r="D131" s="70"/>
      <c r="E131" s="70"/>
      <c r="F131" s="74"/>
      <c r="G131" s="74"/>
      <c r="H131" s="74"/>
      <c r="I131" s="74"/>
      <c r="J131" s="74"/>
      <c r="K131" s="74"/>
      <c r="L131" s="74"/>
      <c r="M131" s="74"/>
      <c r="N131" s="75"/>
      <c r="O131" s="78"/>
      <c r="P131" s="43">
        <v>0</v>
      </c>
      <c r="Q131" s="38">
        <v>25087</v>
      </c>
      <c r="R131" s="38">
        <v>0</v>
      </c>
      <c r="S131" s="57">
        <f t="shared" si="1"/>
        <v>100559</v>
      </c>
      <c r="T131" s="70"/>
      <c r="U131" s="70"/>
    </row>
    <row r="132" spans="1:21" x14ac:dyDescent="0.55000000000000004">
      <c r="A132" s="7" t="s">
        <v>382</v>
      </c>
      <c r="B132" s="8" t="s">
        <v>60</v>
      </c>
      <c r="C132" s="70">
        <v>183562</v>
      </c>
      <c r="D132" s="70"/>
      <c r="E132" s="70"/>
      <c r="F132" s="74"/>
      <c r="G132" s="74"/>
      <c r="H132" s="74"/>
      <c r="I132" s="74"/>
      <c r="J132" s="74"/>
      <c r="K132" s="74"/>
      <c r="L132" s="74"/>
      <c r="M132" s="74"/>
      <c r="N132" s="75"/>
      <c r="O132" s="78"/>
      <c r="P132" s="43">
        <v>78830</v>
      </c>
      <c r="Q132" s="38">
        <v>0</v>
      </c>
      <c r="R132" s="38">
        <v>1655</v>
      </c>
      <c r="S132" s="57">
        <f t="shared" si="1"/>
        <v>264047</v>
      </c>
      <c r="T132" s="70"/>
      <c r="U132" s="70"/>
    </row>
    <row r="133" spans="1:21" x14ac:dyDescent="0.55000000000000004">
      <c r="A133" s="7" t="s">
        <v>452</v>
      </c>
      <c r="B133" s="8" t="s">
        <v>131</v>
      </c>
      <c r="C133" s="70">
        <v>116720</v>
      </c>
      <c r="D133" s="70"/>
      <c r="E133" s="70"/>
      <c r="F133" s="74"/>
      <c r="G133" s="74"/>
      <c r="H133" s="74"/>
      <c r="I133" s="74"/>
      <c r="J133" s="74"/>
      <c r="K133" s="74"/>
      <c r="L133" s="74"/>
      <c r="M133" s="74"/>
      <c r="N133" s="75"/>
      <c r="O133" s="78"/>
      <c r="P133" s="43">
        <v>0</v>
      </c>
      <c r="Q133" s="38">
        <v>20070</v>
      </c>
      <c r="R133" s="38">
        <v>0</v>
      </c>
      <c r="S133" s="57">
        <f t="shared" ref="S133:S196" si="2">SUM(C133:R133)</f>
        <v>136790</v>
      </c>
      <c r="T133" s="70"/>
      <c r="U133" s="70"/>
    </row>
    <row r="134" spans="1:21" x14ac:dyDescent="0.55000000000000004">
      <c r="A134" s="7" t="s">
        <v>445</v>
      </c>
      <c r="B134" s="8" t="s">
        <v>124</v>
      </c>
      <c r="C134" s="70">
        <v>54050</v>
      </c>
      <c r="D134" s="70"/>
      <c r="E134" s="70"/>
      <c r="F134" s="74"/>
      <c r="G134" s="74"/>
      <c r="H134" s="74"/>
      <c r="I134" s="74"/>
      <c r="J134" s="74"/>
      <c r="K134" s="74"/>
      <c r="L134" s="74"/>
      <c r="M134" s="74"/>
      <c r="N134" s="75"/>
      <c r="O134" s="78"/>
      <c r="P134" s="43">
        <v>0</v>
      </c>
      <c r="Q134" s="38">
        <v>41812</v>
      </c>
      <c r="R134" s="38">
        <v>0</v>
      </c>
      <c r="S134" s="57">
        <f t="shared" si="2"/>
        <v>95862</v>
      </c>
      <c r="T134" s="70"/>
      <c r="U134" s="70"/>
    </row>
    <row r="135" spans="1:21" x14ac:dyDescent="0.55000000000000004">
      <c r="A135" s="7" t="s">
        <v>446</v>
      </c>
      <c r="B135" s="8" t="s">
        <v>125</v>
      </c>
      <c r="C135" s="70">
        <v>249916</v>
      </c>
      <c r="D135" s="70"/>
      <c r="E135" s="70"/>
      <c r="F135" s="74"/>
      <c r="G135" s="74"/>
      <c r="H135" s="74"/>
      <c r="I135" s="74"/>
      <c r="J135" s="74"/>
      <c r="K135" s="74"/>
      <c r="L135" s="74"/>
      <c r="M135" s="74"/>
      <c r="N135" s="75"/>
      <c r="O135" s="78"/>
      <c r="P135" s="43">
        <v>0</v>
      </c>
      <c r="Q135" s="38">
        <v>166414</v>
      </c>
      <c r="R135" s="38">
        <v>98920</v>
      </c>
      <c r="S135" s="57">
        <f t="shared" si="2"/>
        <v>515250</v>
      </c>
      <c r="T135" s="70"/>
      <c r="U135" s="70"/>
    </row>
    <row r="136" spans="1:21" x14ac:dyDescent="0.55000000000000004">
      <c r="A136" s="7" t="s">
        <v>447</v>
      </c>
      <c r="B136" s="8" t="s">
        <v>126</v>
      </c>
      <c r="C136" s="70">
        <v>521124</v>
      </c>
      <c r="D136" s="70"/>
      <c r="E136" s="70"/>
      <c r="F136" s="74"/>
      <c r="G136" s="74"/>
      <c r="H136" s="74"/>
      <c r="I136" s="74"/>
      <c r="J136" s="74"/>
      <c r="K136" s="74"/>
      <c r="L136" s="74"/>
      <c r="M136" s="74"/>
      <c r="N136" s="75"/>
      <c r="O136" s="78"/>
      <c r="P136" s="43">
        <v>0</v>
      </c>
      <c r="Q136" s="38">
        <v>148852</v>
      </c>
      <c r="R136" s="38">
        <v>16445</v>
      </c>
      <c r="S136" s="57">
        <f t="shared" si="2"/>
        <v>686421</v>
      </c>
      <c r="T136" s="70"/>
      <c r="U136" s="70"/>
    </row>
    <row r="137" spans="1:21" x14ac:dyDescent="0.55000000000000004">
      <c r="A137" s="7" t="s">
        <v>448</v>
      </c>
      <c r="B137" s="8" t="s">
        <v>127</v>
      </c>
      <c r="C137" s="70">
        <v>114298</v>
      </c>
      <c r="D137" s="70"/>
      <c r="E137" s="70"/>
      <c r="F137" s="74"/>
      <c r="G137" s="74"/>
      <c r="H137" s="74"/>
      <c r="I137" s="74"/>
      <c r="J137" s="74"/>
      <c r="K137" s="74"/>
      <c r="L137" s="74"/>
      <c r="M137" s="74"/>
      <c r="N137" s="75"/>
      <c r="O137" s="78"/>
      <c r="P137" s="43">
        <v>7862</v>
      </c>
      <c r="Q137" s="38">
        <v>66900</v>
      </c>
      <c r="R137" s="38">
        <v>0</v>
      </c>
      <c r="S137" s="57">
        <f t="shared" si="2"/>
        <v>189060</v>
      </c>
      <c r="T137" s="70"/>
      <c r="U137" s="70"/>
    </row>
    <row r="138" spans="1:21" x14ac:dyDescent="0.55000000000000004">
      <c r="A138" s="7" t="s">
        <v>449</v>
      </c>
      <c r="B138" s="8" t="s">
        <v>128</v>
      </c>
      <c r="C138" s="70">
        <v>81283</v>
      </c>
      <c r="D138" s="70"/>
      <c r="E138" s="70"/>
      <c r="F138" s="74"/>
      <c r="G138" s="74"/>
      <c r="H138" s="74"/>
      <c r="I138" s="74"/>
      <c r="J138" s="74"/>
      <c r="K138" s="74"/>
      <c r="L138" s="74"/>
      <c r="M138" s="74"/>
      <c r="N138" s="75"/>
      <c r="O138" s="78"/>
      <c r="P138" s="43">
        <v>0</v>
      </c>
      <c r="Q138" s="38">
        <v>158887</v>
      </c>
      <c r="R138" s="38">
        <v>11913</v>
      </c>
      <c r="S138" s="57">
        <f t="shared" si="2"/>
        <v>252083</v>
      </c>
      <c r="T138" s="70"/>
      <c r="U138" s="70"/>
    </row>
    <row r="139" spans="1:21" x14ac:dyDescent="0.55000000000000004">
      <c r="A139" s="7" t="s">
        <v>450</v>
      </c>
      <c r="B139" s="8" t="s">
        <v>129</v>
      </c>
      <c r="C139" s="70">
        <v>157449</v>
      </c>
      <c r="D139" s="70"/>
      <c r="E139" s="70"/>
      <c r="F139" s="74"/>
      <c r="G139" s="74"/>
      <c r="H139" s="74"/>
      <c r="I139" s="74"/>
      <c r="J139" s="74"/>
      <c r="K139" s="74"/>
      <c r="L139" s="74"/>
      <c r="M139" s="74"/>
      <c r="N139" s="75"/>
      <c r="O139" s="78"/>
      <c r="P139" s="43">
        <v>0</v>
      </c>
      <c r="Q139" s="38">
        <v>196519</v>
      </c>
      <c r="R139" s="38">
        <v>6573</v>
      </c>
      <c r="S139" s="57">
        <f t="shared" si="2"/>
        <v>360541</v>
      </c>
      <c r="T139" s="70"/>
      <c r="U139" s="70"/>
    </row>
    <row r="140" spans="1:21" x14ac:dyDescent="0.55000000000000004">
      <c r="A140" s="7" t="s">
        <v>451</v>
      </c>
      <c r="B140" s="8" t="s">
        <v>130</v>
      </c>
      <c r="C140" s="70">
        <v>210290</v>
      </c>
      <c r="D140" s="70"/>
      <c r="E140" s="70"/>
      <c r="F140" s="74"/>
      <c r="G140" s="74"/>
      <c r="H140" s="74"/>
      <c r="I140" s="74"/>
      <c r="J140" s="74"/>
      <c r="K140" s="74"/>
      <c r="L140" s="74"/>
      <c r="M140" s="74"/>
      <c r="N140" s="75"/>
      <c r="O140" s="78"/>
      <c r="P140" s="43">
        <v>79825</v>
      </c>
      <c r="Q140" s="38">
        <v>0</v>
      </c>
      <c r="R140" s="38">
        <v>1643</v>
      </c>
      <c r="S140" s="57">
        <f t="shared" si="2"/>
        <v>291758</v>
      </c>
      <c r="T140" s="70"/>
      <c r="U140" s="70"/>
    </row>
    <row r="141" spans="1:21" x14ac:dyDescent="0.55000000000000004">
      <c r="A141" s="7" t="s">
        <v>453</v>
      </c>
      <c r="B141" s="8" t="s">
        <v>132</v>
      </c>
      <c r="C141" s="70">
        <v>407988</v>
      </c>
      <c r="D141" s="70"/>
      <c r="E141" s="70"/>
      <c r="F141" s="74"/>
      <c r="G141" s="74"/>
      <c r="H141" s="74"/>
      <c r="I141" s="74"/>
      <c r="J141" s="74"/>
      <c r="K141" s="74"/>
      <c r="L141" s="74"/>
      <c r="M141" s="74"/>
      <c r="N141" s="75"/>
      <c r="O141" s="78"/>
      <c r="P141" s="43">
        <v>94968</v>
      </c>
      <c r="Q141" s="38">
        <v>52683</v>
      </c>
      <c r="R141" s="38">
        <v>9971</v>
      </c>
      <c r="S141" s="57">
        <f t="shared" si="2"/>
        <v>565610</v>
      </c>
      <c r="T141" s="70"/>
      <c r="U141" s="70"/>
    </row>
    <row r="142" spans="1:21" x14ac:dyDescent="0.55000000000000004">
      <c r="A142" s="7" t="s">
        <v>454</v>
      </c>
      <c r="B142" s="8" t="s">
        <v>133</v>
      </c>
      <c r="C142" s="70">
        <v>158597</v>
      </c>
      <c r="D142" s="70"/>
      <c r="E142" s="70"/>
      <c r="F142" s="74"/>
      <c r="G142" s="74"/>
      <c r="H142" s="74"/>
      <c r="I142" s="74"/>
      <c r="J142" s="74"/>
      <c r="K142" s="74"/>
      <c r="L142" s="74"/>
      <c r="M142" s="74"/>
      <c r="N142" s="75"/>
      <c r="O142" s="78"/>
      <c r="P142" s="43">
        <v>0</v>
      </c>
      <c r="Q142" s="38">
        <v>117075</v>
      </c>
      <c r="R142" s="38">
        <v>2054</v>
      </c>
      <c r="S142" s="57">
        <f t="shared" si="2"/>
        <v>277726</v>
      </c>
      <c r="T142" s="70"/>
      <c r="U142" s="70"/>
    </row>
    <row r="143" spans="1:21" x14ac:dyDescent="0.55000000000000004">
      <c r="A143" s="7" t="s">
        <v>455</v>
      </c>
      <c r="B143" s="8" t="s">
        <v>134</v>
      </c>
      <c r="C143" s="70">
        <v>248262</v>
      </c>
      <c r="D143" s="70"/>
      <c r="E143" s="70"/>
      <c r="F143" s="74"/>
      <c r="G143" s="74">
        <v>12645</v>
      </c>
      <c r="H143" s="74"/>
      <c r="I143" s="74"/>
      <c r="J143" s="74"/>
      <c r="K143" s="74"/>
      <c r="L143" s="74"/>
      <c r="M143" s="74"/>
      <c r="N143" s="75"/>
      <c r="O143" s="78"/>
      <c r="P143" s="43">
        <v>404672</v>
      </c>
      <c r="Q143" s="38">
        <v>0</v>
      </c>
      <c r="R143" s="38">
        <v>5018</v>
      </c>
      <c r="S143" s="57">
        <f t="shared" si="2"/>
        <v>670597</v>
      </c>
      <c r="T143" s="70"/>
      <c r="U143" s="70"/>
    </row>
    <row r="144" spans="1:21" x14ac:dyDescent="0.55000000000000004">
      <c r="A144" s="7" t="s">
        <v>456</v>
      </c>
      <c r="B144" s="8" t="s">
        <v>135</v>
      </c>
      <c r="C144" s="70">
        <v>463712</v>
      </c>
      <c r="D144" s="70"/>
      <c r="E144" s="70"/>
      <c r="F144" s="74"/>
      <c r="G144" s="74"/>
      <c r="H144" s="74"/>
      <c r="I144" s="74"/>
      <c r="J144" s="74"/>
      <c r="K144" s="74"/>
      <c r="L144" s="74"/>
      <c r="M144" s="74"/>
      <c r="N144" s="75"/>
      <c r="O144" s="78"/>
      <c r="P144" s="43">
        <v>0</v>
      </c>
      <c r="Q144" s="38">
        <v>109549</v>
      </c>
      <c r="R144" s="38">
        <v>18469</v>
      </c>
      <c r="S144" s="57">
        <f t="shared" si="2"/>
        <v>591730</v>
      </c>
      <c r="T144" s="70"/>
      <c r="U144" s="70"/>
    </row>
    <row r="145" spans="1:21" x14ac:dyDescent="0.55000000000000004">
      <c r="A145" s="7" t="s">
        <v>458</v>
      </c>
      <c r="B145" s="8" t="s">
        <v>137</v>
      </c>
      <c r="C145" s="70">
        <v>461762</v>
      </c>
      <c r="D145" s="70"/>
      <c r="E145" s="70"/>
      <c r="F145" s="74"/>
      <c r="G145" s="74"/>
      <c r="H145" s="74"/>
      <c r="I145" s="74"/>
      <c r="J145" s="74"/>
      <c r="K145" s="74"/>
      <c r="L145" s="74"/>
      <c r="M145" s="74"/>
      <c r="N145" s="75"/>
      <c r="O145" s="78"/>
      <c r="P145" s="43">
        <v>0</v>
      </c>
      <c r="Q145" s="38">
        <v>205717</v>
      </c>
      <c r="R145" s="38">
        <v>3286</v>
      </c>
      <c r="S145" s="57">
        <f t="shared" si="2"/>
        <v>670765</v>
      </c>
      <c r="T145" s="70"/>
      <c r="U145" s="70"/>
    </row>
    <row r="146" spans="1:21" x14ac:dyDescent="0.55000000000000004">
      <c r="A146" s="7" t="s">
        <v>459</v>
      </c>
      <c r="B146" s="8" t="s">
        <v>138</v>
      </c>
      <c r="C146" s="70">
        <v>1306616</v>
      </c>
      <c r="D146" s="70"/>
      <c r="E146" s="70"/>
      <c r="F146" s="74"/>
      <c r="G146" s="74"/>
      <c r="H146" s="74"/>
      <c r="I146" s="74"/>
      <c r="J146" s="74"/>
      <c r="K146" s="74"/>
      <c r="L146" s="74"/>
      <c r="M146" s="74"/>
      <c r="N146" s="75"/>
      <c r="O146" s="78"/>
      <c r="P146" s="43">
        <v>58695</v>
      </c>
      <c r="Q146" s="38">
        <v>213244</v>
      </c>
      <c r="R146" s="38">
        <v>24651</v>
      </c>
      <c r="S146" s="57">
        <f t="shared" si="2"/>
        <v>1603206</v>
      </c>
      <c r="T146" s="70"/>
      <c r="U146" s="70"/>
    </row>
    <row r="147" spans="1:21" x14ac:dyDescent="0.55000000000000004">
      <c r="A147" s="7" t="s">
        <v>460</v>
      </c>
      <c r="B147" s="8" t="s">
        <v>139</v>
      </c>
      <c r="C147" s="70">
        <v>233058</v>
      </c>
      <c r="D147" s="70"/>
      <c r="E147" s="70"/>
      <c r="F147" s="74"/>
      <c r="G147" s="74"/>
      <c r="H147" s="74"/>
      <c r="I147" s="74"/>
      <c r="J147" s="74"/>
      <c r="K147" s="74"/>
      <c r="L147" s="74"/>
      <c r="M147" s="74"/>
      <c r="N147" s="75"/>
      <c r="O147" s="78"/>
      <c r="P147" s="43">
        <v>0</v>
      </c>
      <c r="Q147" s="38">
        <v>193174</v>
      </c>
      <c r="R147" s="38">
        <v>0</v>
      </c>
      <c r="S147" s="57">
        <f t="shared" si="2"/>
        <v>426232</v>
      </c>
      <c r="T147" s="70"/>
      <c r="U147" s="70"/>
    </row>
    <row r="148" spans="1:21" x14ac:dyDescent="0.55000000000000004">
      <c r="A148" s="7" t="s">
        <v>461</v>
      </c>
      <c r="B148" s="8" t="s">
        <v>140</v>
      </c>
      <c r="C148" s="70">
        <v>5416581</v>
      </c>
      <c r="D148" s="70"/>
      <c r="E148" s="70"/>
      <c r="F148" s="74"/>
      <c r="G148" s="74"/>
      <c r="H148" s="74"/>
      <c r="I148" s="74"/>
      <c r="J148" s="74"/>
      <c r="K148" s="74"/>
      <c r="L148" s="74"/>
      <c r="M148" s="74"/>
      <c r="N148" s="75"/>
      <c r="O148" s="78"/>
      <c r="P148" s="43">
        <v>1345289</v>
      </c>
      <c r="Q148" s="38">
        <v>0</v>
      </c>
      <c r="R148" s="38">
        <v>579750</v>
      </c>
      <c r="S148" s="57">
        <f t="shared" si="2"/>
        <v>7341620</v>
      </c>
      <c r="T148" s="70"/>
      <c r="U148" s="70"/>
    </row>
    <row r="149" spans="1:21" x14ac:dyDescent="0.55000000000000004">
      <c r="A149" s="7" t="s">
        <v>462</v>
      </c>
      <c r="B149" s="8" t="s">
        <v>141</v>
      </c>
      <c r="C149" s="70">
        <v>369151</v>
      </c>
      <c r="D149" s="70"/>
      <c r="E149" s="70"/>
      <c r="F149" s="74"/>
      <c r="G149" s="74"/>
      <c r="H149" s="74"/>
      <c r="I149" s="74"/>
      <c r="J149" s="74"/>
      <c r="K149" s="74"/>
      <c r="L149" s="74"/>
      <c r="M149" s="74"/>
      <c r="N149" s="75"/>
      <c r="O149" s="78"/>
      <c r="P149" s="43">
        <v>0</v>
      </c>
      <c r="Q149" s="38">
        <v>77771</v>
      </c>
      <c r="R149" s="38">
        <v>13147</v>
      </c>
      <c r="S149" s="57">
        <f t="shared" si="2"/>
        <v>460069</v>
      </c>
      <c r="T149" s="70"/>
      <c r="U149" s="70"/>
    </row>
    <row r="150" spans="1:21" x14ac:dyDescent="0.55000000000000004">
      <c r="A150" s="7" t="s">
        <v>463</v>
      </c>
      <c r="B150" s="8" t="s">
        <v>142</v>
      </c>
      <c r="C150" s="70">
        <v>138722</v>
      </c>
      <c r="D150" s="70"/>
      <c r="E150" s="70"/>
      <c r="F150" s="74"/>
      <c r="G150" s="74"/>
      <c r="H150" s="74"/>
      <c r="I150" s="74"/>
      <c r="J150" s="74"/>
      <c r="K150" s="74"/>
      <c r="L150" s="74"/>
      <c r="M150" s="74"/>
      <c r="N150" s="75"/>
      <c r="O150" s="78"/>
      <c r="P150" s="43">
        <v>0</v>
      </c>
      <c r="Q150" s="38">
        <v>74426</v>
      </c>
      <c r="R150" s="38">
        <v>0</v>
      </c>
      <c r="S150" s="57">
        <f t="shared" si="2"/>
        <v>213148</v>
      </c>
      <c r="T150" s="70"/>
      <c r="U150" s="70"/>
    </row>
    <row r="151" spans="1:21" x14ac:dyDescent="0.55000000000000004">
      <c r="A151" s="7" t="s">
        <v>457</v>
      </c>
      <c r="B151" s="8" t="s">
        <v>136</v>
      </c>
      <c r="C151" s="70">
        <v>258908</v>
      </c>
      <c r="D151" s="70"/>
      <c r="E151" s="70"/>
      <c r="F151" s="74"/>
      <c r="G151" s="74"/>
      <c r="H151" s="74"/>
      <c r="I151" s="74"/>
      <c r="J151" s="74"/>
      <c r="K151" s="74"/>
      <c r="L151" s="74"/>
      <c r="M151" s="74"/>
      <c r="N151" s="75"/>
      <c r="O151" s="78"/>
      <c r="P151" s="43">
        <v>18151</v>
      </c>
      <c r="Q151" s="38">
        <v>90315</v>
      </c>
      <c r="R151" s="38">
        <v>1657</v>
      </c>
      <c r="S151" s="57">
        <f t="shared" si="2"/>
        <v>369031</v>
      </c>
      <c r="T151" s="70"/>
      <c r="U151" s="70"/>
    </row>
    <row r="152" spans="1:21" x14ac:dyDescent="0.55000000000000004">
      <c r="A152" s="7" t="s">
        <v>464</v>
      </c>
      <c r="B152" s="8" t="s">
        <v>143</v>
      </c>
      <c r="C152" s="70">
        <v>128321</v>
      </c>
      <c r="D152" s="70"/>
      <c r="E152" s="70"/>
      <c r="F152" s="74"/>
      <c r="G152" s="74"/>
      <c r="H152" s="74"/>
      <c r="I152" s="74"/>
      <c r="J152" s="74"/>
      <c r="K152" s="74"/>
      <c r="L152" s="74"/>
      <c r="M152" s="74"/>
      <c r="N152" s="75"/>
      <c r="O152" s="78"/>
      <c r="P152" s="43">
        <v>113270</v>
      </c>
      <c r="Q152" s="38">
        <v>0</v>
      </c>
      <c r="R152" s="38">
        <v>0</v>
      </c>
      <c r="S152" s="57">
        <f t="shared" si="2"/>
        <v>241591</v>
      </c>
      <c r="T152" s="70"/>
      <c r="U152" s="70"/>
    </row>
    <row r="153" spans="1:21" x14ac:dyDescent="0.55000000000000004">
      <c r="A153" s="7" t="s">
        <v>440</v>
      </c>
      <c r="B153" s="8" t="s">
        <v>119</v>
      </c>
      <c r="C153" s="70">
        <v>453649</v>
      </c>
      <c r="D153" s="70"/>
      <c r="E153" s="70"/>
      <c r="F153" s="74"/>
      <c r="G153" s="74"/>
      <c r="H153" s="74"/>
      <c r="I153" s="74"/>
      <c r="J153" s="74"/>
      <c r="K153" s="74"/>
      <c r="L153" s="74"/>
      <c r="M153" s="74"/>
      <c r="N153" s="75"/>
      <c r="O153" s="78"/>
      <c r="P153" s="43">
        <v>132918</v>
      </c>
      <c r="Q153" s="38">
        <v>25923</v>
      </c>
      <c r="R153" s="38">
        <v>11954</v>
      </c>
      <c r="S153" s="57">
        <f t="shared" si="2"/>
        <v>624444</v>
      </c>
      <c r="T153" s="70"/>
      <c r="U153" s="70"/>
    </row>
    <row r="154" spans="1:21" x14ac:dyDescent="0.55000000000000004">
      <c r="A154" s="7" t="s">
        <v>465</v>
      </c>
      <c r="B154" s="8" t="s">
        <v>144</v>
      </c>
      <c r="C154" s="70">
        <v>166074</v>
      </c>
      <c r="D154" s="70"/>
      <c r="E154" s="70"/>
      <c r="F154" s="74"/>
      <c r="G154" s="74"/>
      <c r="H154" s="74"/>
      <c r="I154" s="74"/>
      <c r="J154" s="74"/>
      <c r="K154" s="74"/>
      <c r="L154" s="74"/>
      <c r="M154" s="74"/>
      <c r="N154" s="75"/>
      <c r="O154" s="78"/>
      <c r="P154" s="43">
        <v>0</v>
      </c>
      <c r="Q154" s="38">
        <v>100350</v>
      </c>
      <c r="R154" s="38">
        <v>35686</v>
      </c>
      <c r="S154" s="57">
        <f t="shared" si="2"/>
        <v>302110</v>
      </c>
      <c r="T154" s="70"/>
      <c r="U154" s="70"/>
    </row>
    <row r="155" spans="1:21" x14ac:dyDescent="0.55000000000000004">
      <c r="A155" s="7" t="s">
        <v>466</v>
      </c>
      <c r="B155" s="8" t="s">
        <v>145</v>
      </c>
      <c r="C155" s="70">
        <v>1505221</v>
      </c>
      <c r="D155" s="70"/>
      <c r="E155" s="70"/>
      <c r="F155" s="74"/>
      <c r="G155" s="74"/>
      <c r="H155" s="74"/>
      <c r="I155" s="74"/>
      <c r="J155" s="74"/>
      <c r="K155" s="74"/>
      <c r="L155" s="74"/>
      <c r="M155" s="74"/>
      <c r="N155" s="75"/>
      <c r="O155" s="78"/>
      <c r="P155" s="43">
        <v>0</v>
      </c>
      <c r="Q155" s="38">
        <v>866357</v>
      </c>
      <c r="R155" s="38">
        <v>211849</v>
      </c>
      <c r="S155" s="57">
        <f t="shared" si="2"/>
        <v>2583427</v>
      </c>
      <c r="T155" s="70"/>
      <c r="U155" s="70"/>
    </row>
    <row r="156" spans="1:21" x14ac:dyDescent="0.55000000000000004">
      <c r="A156" s="7" t="s">
        <v>467</v>
      </c>
      <c r="B156" s="8" t="s">
        <v>146</v>
      </c>
      <c r="C156" s="70">
        <v>696427</v>
      </c>
      <c r="D156" s="70"/>
      <c r="E156" s="70"/>
      <c r="F156" s="74"/>
      <c r="G156" s="74"/>
      <c r="H156" s="74"/>
      <c r="I156" s="74"/>
      <c r="J156" s="74"/>
      <c r="K156" s="74"/>
      <c r="L156" s="74"/>
      <c r="M156" s="74"/>
      <c r="N156" s="75"/>
      <c r="O156" s="78"/>
      <c r="P156" s="43">
        <v>0</v>
      </c>
      <c r="Q156" s="38">
        <v>250875</v>
      </c>
      <c r="R156" s="38">
        <v>0</v>
      </c>
      <c r="S156" s="57">
        <f t="shared" si="2"/>
        <v>947302</v>
      </c>
      <c r="T156" s="70"/>
      <c r="U156" s="70"/>
    </row>
    <row r="157" spans="1:21" x14ac:dyDescent="0.55000000000000004">
      <c r="A157" s="7" t="s">
        <v>468</v>
      </c>
      <c r="B157" s="8" t="s">
        <v>147</v>
      </c>
      <c r="C157" s="70">
        <v>74141</v>
      </c>
      <c r="D157" s="70"/>
      <c r="E157" s="70"/>
      <c r="F157" s="74"/>
      <c r="G157" s="74"/>
      <c r="H157" s="74"/>
      <c r="I157" s="74"/>
      <c r="J157" s="74"/>
      <c r="K157" s="74"/>
      <c r="L157" s="74"/>
      <c r="M157" s="74"/>
      <c r="N157" s="75"/>
      <c r="O157" s="78"/>
      <c r="P157" s="43">
        <v>0</v>
      </c>
      <c r="Q157" s="38">
        <v>91987</v>
      </c>
      <c r="R157" s="38">
        <v>0</v>
      </c>
      <c r="S157" s="57">
        <f t="shared" si="2"/>
        <v>166128</v>
      </c>
      <c r="T157" s="70"/>
      <c r="U157" s="70"/>
    </row>
    <row r="158" spans="1:21" x14ac:dyDescent="0.55000000000000004">
      <c r="A158" s="7" t="s">
        <v>469</v>
      </c>
      <c r="B158" s="8" t="s">
        <v>148</v>
      </c>
      <c r="C158" s="70">
        <v>98291</v>
      </c>
      <c r="D158" s="70"/>
      <c r="E158" s="70"/>
      <c r="F158" s="74"/>
      <c r="G158" s="74"/>
      <c r="H158" s="74"/>
      <c r="I158" s="74"/>
      <c r="J158" s="74"/>
      <c r="K158" s="74"/>
      <c r="L158" s="74"/>
      <c r="M158" s="74"/>
      <c r="N158" s="75"/>
      <c r="O158" s="78"/>
      <c r="P158" s="43">
        <v>0</v>
      </c>
      <c r="Q158" s="38">
        <v>83625</v>
      </c>
      <c r="R158" s="38">
        <v>0</v>
      </c>
      <c r="S158" s="57">
        <f t="shared" si="2"/>
        <v>181916</v>
      </c>
      <c r="T158" s="70"/>
      <c r="U158" s="70"/>
    </row>
    <row r="159" spans="1:21" x14ac:dyDescent="0.55000000000000004">
      <c r="A159" s="7" t="s">
        <v>470</v>
      </c>
      <c r="B159" s="8" t="s">
        <v>149</v>
      </c>
      <c r="C159" s="70">
        <v>419595</v>
      </c>
      <c r="D159" s="70"/>
      <c r="E159" s="70"/>
      <c r="F159" s="74"/>
      <c r="G159" s="74"/>
      <c r="H159" s="74"/>
      <c r="I159" s="74"/>
      <c r="J159" s="74"/>
      <c r="K159" s="74"/>
      <c r="L159" s="74"/>
      <c r="M159" s="74"/>
      <c r="N159" s="75"/>
      <c r="O159" s="78"/>
      <c r="P159" s="43">
        <v>15652</v>
      </c>
      <c r="Q159" s="38">
        <v>315267</v>
      </c>
      <c r="R159" s="38">
        <v>15573</v>
      </c>
      <c r="S159" s="57">
        <f t="shared" si="2"/>
        <v>766087</v>
      </c>
      <c r="T159" s="70"/>
      <c r="U159" s="70"/>
    </row>
    <row r="160" spans="1:21" x14ac:dyDescent="0.55000000000000004">
      <c r="A160" s="7" t="s">
        <v>471</v>
      </c>
      <c r="B160" s="8" t="s">
        <v>150</v>
      </c>
      <c r="C160" s="70">
        <v>115606</v>
      </c>
      <c r="D160" s="70"/>
      <c r="E160" s="70"/>
      <c r="F160" s="74"/>
      <c r="G160" s="74"/>
      <c r="H160" s="74"/>
      <c r="I160" s="74"/>
      <c r="J160" s="74"/>
      <c r="K160" s="74"/>
      <c r="L160" s="74"/>
      <c r="M160" s="74"/>
      <c r="N160" s="75"/>
      <c r="O160" s="78"/>
      <c r="P160" s="43">
        <v>0</v>
      </c>
      <c r="Q160" s="38">
        <v>25087</v>
      </c>
      <c r="R160" s="38">
        <v>3286</v>
      </c>
      <c r="S160" s="57">
        <f t="shared" si="2"/>
        <v>143979</v>
      </c>
      <c r="T160" s="70"/>
      <c r="U160" s="70"/>
    </row>
    <row r="161" spans="1:21" x14ac:dyDescent="0.55000000000000004">
      <c r="A161" s="7" t="s">
        <v>472</v>
      </c>
      <c r="B161" s="8" t="s">
        <v>151</v>
      </c>
      <c r="C161" s="70">
        <v>74615</v>
      </c>
      <c r="D161" s="70"/>
      <c r="E161" s="70"/>
      <c r="F161" s="74"/>
      <c r="G161" s="74"/>
      <c r="H161" s="74"/>
      <c r="I161" s="74"/>
      <c r="J161" s="74"/>
      <c r="K161" s="74"/>
      <c r="L161" s="74"/>
      <c r="M161" s="74"/>
      <c r="N161" s="75"/>
      <c r="O161" s="78"/>
      <c r="P161" s="43">
        <v>0</v>
      </c>
      <c r="Q161" s="38">
        <v>16725</v>
      </c>
      <c r="R161" s="38">
        <v>0</v>
      </c>
      <c r="S161" s="57">
        <f t="shared" si="2"/>
        <v>91340</v>
      </c>
      <c r="T161" s="70"/>
      <c r="U161" s="70"/>
    </row>
    <row r="162" spans="1:21" x14ac:dyDescent="0.55000000000000004">
      <c r="A162" s="7" t="s">
        <v>473</v>
      </c>
      <c r="B162" s="8" t="s">
        <v>152</v>
      </c>
      <c r="C162" s="70">
        <v>113395</v>
      </c>
      <c r="D162" s="70"/>
      <c r="E162" s="70"/>
      <c r="F162" s="74"/>
      <c r="G162" s="74"/>
      <c r="H162" s="74"/>
      <c r="I162" s="74"/>
      <c r="J162" s="74"/>
      <c r="K162" s="74"/>
      <c r="L162" s="74"/>
      <c r="M162" s="74"/>
      <c r="N162" s="75"/>
      <c r="O162" s="78"/>
      <c r="P162" s="43">
        <v>0</v>
      </c>
      <c r="Q162" s="38">
        <v>91987</v>
      </c>
      <c r="R162" s="38">
        <v>4930</v>
      </c>
      <c r="S162" s="57">
        <f t="shared" si="2"/>
        <v>210312</v>
      </c>
      <c r="T162" s="70"/>
      <c r="U162" s="70"/>
    </row>
    <row r="163" spans="1:21" x14ac:dyDescent="0.55000000000000004">
      <c r="A163" s="7" t="s">
        <v>474</v>
      </c>
      <c r="B163" s="8" t="s">
        <v>153</v>
      </c>
      <c r="C163" s="70">
        <v>187027</v>
      </c>
      <c r="D163" s="70"/>
      <c r="E163" s="70"/>
      <c r="F163" s="74"/>
      <c r="G163" s="74"/>
      <c r="H163" s="74"/>
      <c r="I163" s="74"/>
      <c r="J163" s="74"/>
      <c r="K163" s="74"/>
      <c r="L163" s="74"/>
      <c r="M163" s="74"/>
      <c r="N163" s="75"/>
      <c r="O163" s="78"/>
      <c r="P163" s="43">
        <v>0</v>
      </c>
      <c r="Q163" s="38">
        <v>66900</v>
      </c>
      <c r="R163" s="38">
        <v>3286</v>
      </c>
      <c r="S163" s="57">
        <f t="shared" si="2"/>
        <v>257213</v>
      </c>
      <c r="T163" s="70"/>
      <c r="U163" s="70"/>
    </row>
    <row r="164" spans="1:21" x14ac:dyDescent="0.55000000000000004">
      <c r="A164" s="7" t="s">
        <v>475</v>
      </c>
      <c r="B164" s="8" t="s">
        <v>154</v>
      </c>
      <c r="C164" s="70">
        <v>386419</v>
      </c>
      <c r="D164" s="70"/>
      <c r="E164" s="70"/>
      <c r="F164" s="74"/>
      <c r="G164" s="74"/>
      <c r="H164" s="74"/>
      <c r="I164" s="74"/>
      <c r="J164" s="74"/>
      <c r="K164" s="74"/>
      <c r="L164" s="74"/>
      <c r="M164" s="74"/>
      <c r="N164" s="75"/>
      <c r="O164" s="78"/>
      <c r="P164" s="43">
        <v>0</v>
      </c>
      <c r="Q164" s="38">
        <v>259238</v>
      </c>
      <c r="R164" s="38">
        <v>47660</v>
      </c>
      <c r="S164" s="57">
        <f t="shared" si="2"/>
        <v>693317</v>
      </c>
      <c r="T164" s="70"/>
      <c r="U164" s="70"/>
    </row>
    <row r="165" spans="1:21" x14ac:dyDescent="0.55000000000000004">
      <c r="A165" s="7" t="s">
        <v>476</v>
      </c>
      <c r="B165" s="8" t="s">
        <v>155</v>
      </c>
      <c r="C165" s="70">
        <v>109230</v>
      </c>
      <c r="D165" s="70"/>
      <c r="E165" s="70"/>
      <c r="F165" s="74"/>
      <c r="G165" s="74"/>
      <c r="H165" s="74"/>
      <c r="I165" s="74"/>
      <c r="J165" s="74"/>
      <c r="K165" s="74"/>
      <c r="L165" s="74"/>
      <c r="M165" s="74"/>
      <c r="N165" s="75"/>
      <c r="O165" s="78"/>
      <c r="P165" s="43">
        <v>0</v>
      </c>
      <c r="Q165" s="38">
        <v>50175</v>
      </c>
      <c r="R165" s="38">
        <v>11504</v>
      </c>
      <c r="S165" s="57">
        <f t="shared" si="2"/>
        <v>170909</v>
      </c>
      <c r="T165" s="70"/>
      <c r="U165" s="70"/>
    </row>
    <row r="166" spans="1:21" x14ac:dyDescent="0.55000000000000004">
      <c r="A166" s="7" t="s">
        <v>477</v>
      </c>
      <c r="B166" s="8" t="s">
        <v>156</v>
      </c>
      <c r="C166" s="70">
        <v>693728</v>
      </c>
      <c r="D166" s="70"/>
      <c r="E166" s="70"/>
      <c r="F166" s="74"/>
      <c r="G166" s="74"/>
      <c r="H166" s="74"/>
      <c r="I166" s="74"/>
      <c r="J166" s="74"/>
      <c r="K166" s="74"/>
      <c r="L166" s="74"/>
      <c r="M166" s="74"/>
      <c r="N166" s="75"/>
      <c r="O166" s="78"/>
      <c r="P166" s="43">
        <v>0</v>
      </c>
      <c r="Q166" s="38">
        <v>510113</v>
      </c>
      <c r="R166" s="38">
        <v>47190</v>
      </c>
      <c r="S166" s="57">
        <f t="shared" si="2"/>
        <v>1251031</v>
      </c>
      <c r="T166" s="70"/>
      <c r="U166" s="70"/>
    </row>
    <row r="167" spans="1:21" x14ac:dyDescent="0.55000000000000004">
      <c r="A167" s="7" t="s">
        <v>520</v>
      </c>
      <c r="B167" s="8" t="s">
        <v>199</v>
      </c>
      <c r="C167" s="70">
        <v>234802</v>
      </c>
      <c r="D167" s="70"/>
      <c r="E167" s="70"/>
      <c r="F167" s="74"/>
      <c r="G167" s="74"/>
      <c r="H167" s="74"/>
      <c r="I167" s="74"/>
      <c r="J167" s="74"/>
      <c r="K167" s="74"/>
      <c r="L167" s="74"/>
      <c r="M167" s="74"/>
      <c r="N167" s="75"/>
      <c r="O167" s="78"/>
      <c r="P167" s="43">
        <v>16447</v>
      </c>
      <c r="Q167" s="38">
        <v>315267</v>
      </c>
      <c r="R167" s="38">
        <v>0</v>
      </c>
      <c r="S167" s="57">
        <f t="shared" si="2"/>
        <v>566516</v>
      </c>
      <c r="T167" s="70"/>
      <c r="U167" s="70"/>
    </row>
    <row r="168" spans="1:21" x14ac:dyDescent="0.55000000000000004">
      <c r="A168" s="7" t="s">
        <v>478</v>
      </c>
      <c r="B168" s="8" t="s">
        <v>157</v>
      </c>
      <c r="C168" s="70">
        <v>1444275</v>
      </c>
      <c r="D168" s="70"/>
      <c r="E168" s="70"/>
      <c r="F168" s="74"/>
      <c r="G168" s="74"/>
      <c r="H168" s="74"/>
      <c r="I168" s="74"/>
      <c r="J168" s="74"/>
      <c r="K168" s="74"/>
      <c r="L168" s="74"/>
      <c r="M168" s="74"/>
      <c r="N168" s="75"/>
      <c r="O168" s="78"/>
      <c r="P168" s="43">
        <v>0</v>
      </c>
      <c r="Q168" s="38">
        <v>1334658</v>
      </c>
      <c r="R168" s="38">
        <v>43903</v>
      </c>
      <c r="S168" s="57">
        <f t="shared" si="2"/>
        <v>2822836</v>
      </c>
      <c r="T168" s="70"/>
      <c r="U168" s="70"/>
    </row>
    <row r="169" spans="1:21" x14ac:dyDescent="0.55000000000000004">
      <c r="A169" s="7" t="s">
        <v>479</v>
      </c>
      <c r="B169" s="8" t="s">
        <v>158</v>
      </c>
      <c r="C169" s="70">
        <v>130062</v>
      </c>
      <c r="D169" s="70"/>
      <c r="E169" s="70"/>
      <c r="F169" s="74"/>
      <c r="G169" s="74"/>
      <c r="H169" s="74"/>
      <c r="I169" s="74"/>
      <c r="J169" s="74"/>
      <c r="K169" s="74"/>
      <c r="L169" s="74"/>
      <c r="M169" s="74"/>
      <c r="N169" s="75"/>
      <c r="O169" s="78"/>
      <c r="P169" s="43">
        <v>0</v>
      </c>
      <c r="Q169" s="38">
        <v>232478</v>
      </c>
      <c r="R169" s="38">
        <v>0</v>
      </c>
      <c r="S169" s="57">
        <f t="shared" si="2"/>
        <v>362540</v>
      </c>
      <c r="T169" s="70"/>
      <c r="U169" s="70"/>
    </row>
    <row r="170" spans="1:21" x14ac:dyDescent="0.55000000000000004">
      <c r="A170" s="7" t="s">
        <v>480</v>
      </c>
      <c r="B170" s="8" t="s">
        <v>159</v>
      </c>
      <c r="C170" s="70">
        <v>112330</v>
      </c>
      <c r="D170" s="70"/>
      <c r="E170" s="70"/>
      <c r="F170" s="74"/>
      <c r="G170" s="74">
        <v>4455</v>
      </c>
      <c r="H170" s="74"/>
      <c r="I170" s="74"/>
      <c r="J170" s="74"/>
      <c r="K170" s="74"/>
      <c r="L170" s="74"/>
      <c r="M170" s="74"/>
      <c r="N170" s="75"/>
      <c r="O170" s="78"/>
      <c r="P170" s="43">
        <v>0</v>
      </c>
      <c r="Q170" s="38">
        <v>93660</v>
      </c>
      <c r="R170" s="38">
        <v>0</v>
      </c>
      <c r="S170" s="57">
        <f t="shared" si="2"/>
        <v>210445</v>
      </c>
      <c r="T170" s="70"/>
      <c r="U170" s="70"/>
    </row>
    <row r="171" spans="1:21" x14ac:dyDescent="0.55000000000000004">
      <c r="A171" s="7" t="s">
        <v>481</v>
      </c>
      <c r="B171" s="8" t="s">
        <v>160</v>
      </c>
      <c r="C171" s="70">
        <v>0</v>
      </c>
      <c r="D171" s="70"/>
      <c r="E171" s="70"/>
      <c r="F171" s="74"/>
      <c r="G171" s="74"/>
      <c r="H171" s="74"/>
      <c r="I171" s="74"/>
      <c r="J171" s="74"/>
      <c r="K171" s="74"/>
      <c r="L171" s="74"/>
      <c r="M171" s="74"/>
      <c r="N171" s="75"/>
      <c r="O171" s="78"/>
      <c r="P171" s="43">
        <v>0</v>
      </c>
      <c r="Q171" s="38">
        <v>66900</v>
      </c>
      <c r="R171" s="38">
        <v>3286</v>
      </c>
      <c r="S171" s="57">
        <f t="shared" si="2"/>
        <v>70186</v>
      </c>
      <c r="T171" s="70"/>
      <c r="U171" s="70"/>
    </row>
    <row r="172" spans="1:21" x14ac:dyDescent="0.55000000000000004">
      <c r="A172" s="7" t="s">
        <v>482</v>
      </c>
      <c r="B172" s="8" t="s">
        <v>161</v>
      </c>
      <c r="C172" s="70">
        <v>147480</v>
      </c>
      <c r="D172" s="70"/>
      <c r="E172" s="70"/>
      <c r="F172" s="74"/>
      <c r="G172" s="74"/>
      <c r="H172" s="74"/>
      <c r="I172" s="74"/>
      <c r="J172" s="74"/>
      <c r="K172" s="74"/>
      <c r="L172" s="74"/>
      <c r="M172" s="74"/>
      <c r="N172" s="75"/>
      <c r="O172" s="78"/>
      <c r="P172" s="43">
        <v>0</v>
      </c>
      <c r="Q172" s="38">
        <v>83625</v>
      </c>
      <c r="R172" s="38">
        <v>1643</v>
      </c>
      <c r="S172" s="57">
        <f t="shared" si="2"/>
        <v>232748</v>
      </c>
      <c r="T172" s="70"/>
      <c r="U172" s="70"/>
    </row>
    <row r="173" spans="1:21" x14ac:dyDescent="0.55000000000000004">
      <c r="A173" s="7" t="s">
        <v>483</v>
      </c>
      <c r="B173" s="8" t="s">
        <v>162</v>
      </c>
      <c r="C173" s="70">
        <v>100209</v>
      </c>
      <c r="D173" s="70"/>
      <c r="E173" s="70"/>
      <c r="F173" s="74"/>
      <c r="G173" s="74"/>
      <c r="H173" s="74"/>
      <c r="I173" s="74"/>
      <c r="J173" s="74"/>
      <c r="K173" s="74"/>
      <c r="L173" s="74"/>
      <c r="M173" s="74"/>
      <c r="N173" s="75"/>
      <c r="O173" s="78"/>
      <c r="P173" s="43">
        <v>0</v>
      </c>
      <c r="Q173" s="38">
        <v>41812</v>
      </c>
      <c r="R173" s="38">
        <v>0</v>
      </c>
      <c r="S173" s="57">
        <f t="shared" si="2"/>
        <v>142021</v>
      </c>
      <c r="T173" s="70"/>
      <c r="U173" s="70"/>
    </row>
    <row r="174" spans="1:21" x14ac:dyDescent="0.55000000000000004">
      <c r="A174" s="7" t="s">
        <v>484</v>
      </c>
      <c r="B174" s="8" t="s">
        <v>163</v>
      </c>
      <c r="C174" s="70">
        <v>104743</v>
      </c>
      <c r="D174" s="70"/>
      <c r="E174" s="70"/>
      <c r="F174" s="74"/>
      <c r="G174" s="74"/>
      <c r="H174" s="74"/>
      <c r="I174" s="74"/>
      <c r="J174" s="74"/>
      <c r="K174" s="74"/>
      <c r="L174" s="74"/>
      <c r="M174" s="74"/>
      <c r="N174" s="75"/>
      <c r="O174" s="78"/>
      <c r="P174" s="43">
        <v>0</v>
      </c>
      <c r="Q174" s="38">
        <v>58537</v>
      </c>
      <c r="R174" s="38">
        <v>0</v>
      </c>
      <c r="S174" s="57">
        <f t="shared" si="2"/>
        <v>163280</v>
      </c>
      <c r="T174" s="70"/>
      <c r="U174" s="70"/>
    </row>
    <row r="175" spans="1:21" x14ac:dyDescent="0.55000000000000004">
      <c r="A175" s="7" t="s">
        <v>412</v>
      </c>
      <c r="B175" s="8" t="s">
        <v>91</v>
      </c>
      <c r="C175" s="70">
        <v>197716</v>
      </c>
      <c r="D175" s="70"/>
      <c r="E175" s="70"/>
      <c r="F175" s="74"/>
      <c r="G175" s="74"/>
      <c r="H175" s="74"/>
      <c r="I175" s="74"/>
      <c r="J175" s="74"/>
      <c r="K175" s="74"/>
      <c r="L175" s="74"/>
      <c r="M175" s="74"/>
      <c r="N175" s="75"/>
      <c r="O175" s="78"/>
      <c r="P175" s="43">
        <v>62054</v>
      </c>
      <c r="Q175" s="38">
        <v>134636</v>
      </c>
      <c r="R175" s="38">
        <v>0</v>
      </c>
      <c r="S175" s="57">
        <f t="shared" si="2"/>
        <v>394406</v>
      </c>
      <c r="T175" s="70"/>
      <c r="U175" s="70"/>
    </row>
    <row r="176" spans="1:21" x14ac:dyDescent="0.55000000000000004">
      <c r="A176" s="7" t="s">
        <v>485</v>
      </c>
      <c r="B176" s="8" t="s">
        <v>164</v>
      </c>
      <c r="C176" s="70">
        <v>253354</v>
      </c>
      <c r="D176" s="70"/>
      <c r="E176" s="70"/>
      <c r="F176" s="74"/>
      <c r="G176" s="74"/>
      <c r="H176" s="74"/>
      <c r="I176" s="74"/>
      <c r="J176" s="74"/>
      <c r="K176" s="74"/>
      <c r="L176" s="74"/>
      <c r="M176" s="74"/>
      <c r="N176" s="75"/>
      <c r="O176" s="78"/>
      <c r="P176" s="43">
        <v>0</v>
      </c>
      <c r="Q176" s="38">
        <v>132964</v>
      </c>
      <c r="R176" s="38">
        <v>1648</v>
      </c>
      <c r="S176" s="57">
        <f t="shared" si="2"/>
        <v>387966</v>
      </c>
      <c r="T176" s="70"/>
      <c r="U176" s="70"/>
    </row>
    <row r="177" spans="1:21" x14ac:dyDescent="0.55000000000000004">
      <c r="A177" s="7" t="s">
        <v>486</v>
      </c>
      <c r="B177" s="8" t="s">
        <v>165</v>
      </c>
      <c r="C177" s="70">
        <v>221384</v>
      </c>
      <c r="D177" s="70"/>
      <c r="E177" s="70"/>
      <c r="F177" s="74"/>
      <c r="G177" s="74"/>
      <c r="H177" s="74"/>
      <c r="I177" s="74"/>
      <c r="J177" s="74"/>
      <c r="K177" s="74"/>
      <c r="L177" s="74"/>
      <c r="M177" s="74"/>
      <c r="N177" s="75"/>
      <c r="O177" s="78"/>
      <c r="P177" s="43">
        <v>0</v>
      </c>
      <c r="Q177" s="38">
        <v>136309</v>
      </c>
      <c r="R177" s="38">
        <v>0</v>
      </c>
      <c r="S177" s="57">
        <f t="shared" si="2"/>
        <v>357693</v>
      </c>
      <c r="T177" s="70"/>
      <c r="U177" s="70"/>
    </row>
    <row r="178" spans="1:21" x14ac:dyDescent="0.55000000000000004">
      <c r="A178" s="7" t="s">
        <v>487</v>
      </c>
      <c r="B178" s="8" t="s">
        <v>166</v>
      </c>
      <c r="C178" s="70">
        <v>235712</v>
      </c>
      <c r="D178" s="70"/>
      <c r="E178" s="70"/>
      <c r="F178" s="74"/>
      <c r="G178" s="74"/>
      <c r="H178" s="74"/>
      <c r="I178" s="74"/>
      <c r="J178" s="74"/>
      <c r="K178" s="74"/>
      <c r="L178" s="74"/>
      <c r="M178" s="74"/>
      <c r="N178" s="75"/>
      <c r="O178" s="78"/>
      <c r="P178" s="43">
        <v>0</v>
      </c>
      <c r="Q178" s="38">
        <v>201536</v>
      </c>
      <c r="R178" s="38">
        <v>8217</v>
      </c>
      <c r="S178" s="57">
        <f t="shared" si="2"/>
        <v>445465</v>
      </c>
      <c r="T178" s="70"/>
      <c r="U178" s="70"/>
    </row>
    <row r="179" spans="1:21" x14ac:dyDescent="0.55000000000000004">
      <c r="A179" s="7" t="s">
        <v>488</v>
      </c>
      <c r="B179" s="8" t="s">
        <v>167</v>
      </c>
      <c r="C179" s="70">
        <v>195635</v>
      </c>
      <c r="D179" s="70"/>
      <c r="E179" s="70"/>
      <c r="F179" s="74"/>
      <c r="G179" s="74"/>
      <c r="H179" s="74"/>
      <c r="I179" s="74"/>
      <c r="J179" s="74"/>
      <c r="K179" s="74"/>
      <c r="L179" s="74"/>
      <c r="M179" s="74"/>
      <c r="N179" s="75"/>
      <c r="O179" s="78"/>
      <c r="P179" s="43">
        <v>0</v>
      </c>
      <c r="Q179" s="38">
        <v>126274</v>
      </c>
      <c r="R179" s="38">
        <v>0</v>
      </c>
      <c r="S179" s="57">
        <f t="shared" si="2"/>
        <v>321909</v>
      </c>
      <c r="T179" s="70"/>
      <c r="U179" s="70"/>
    </row>
    <row r="180" spans="1:21" x14ac:dyDescent="0.55000000000000004">
      <c r="A180" s="7" t="s">
        <v>489</v>
      </c>
      <c r="B180" s="8" t="s">
        <v>168</v>
      </c>
      <c r="C180" s="70">
        <v>134997</v>
      </c>
      <c r="D180" s="70"/>
      <c r="E180" s="70"/>
      <c r="F180" s="74"/>
      <c r="G180" s="74">
        <v>352793.52</v>
      </c>
      <c r="H180" s="74"/>
      <c r="I180" s="74"/>
      <c r="J180" s="74"/>
      <c r="K180" s="74"/>
      <c r="L180" s="74"/>
      <c r="M180" s="74"/>
      <c r="N180" s="75"/>
      <c r="O180" s="78"/>
      <c r="P180" s="43">
        <v>0</v>
      </c>
      <c r="Q180" s="38">
        <v>75262</v>
      </c>
      <c r="R180" s="38">
        <v>0</v>
      </c>
      <c r="S180" s="57">
        <f t="shared" si="2"/>
        <v>563052.52</v>
      </c>
      <c r="T180" s="70"/>
      <c r="U180" s="70"/>
    </row>
    <row r="181" spans="1:21" x14ac:dyDescent="0.55000000000000004">
      <c r="A181" s="7" t="s">
        <v>490</v>
      </c>
      <c r="B181" s="8" t="s">
        <v>169</v>
      </c>
      <c r="C181" s="70">
        <v>337040</v>
      </c>
      <c r="D181" s="70"/>
      <c r="E181" s="70"/>
      <c r="F181" s="74"/>
      <c r="G181" s="74"/>
      <c r="H181" s="74"/>
      <c r="I181" s="74"/>
      <c r="J181" s="74"/>
      <c r="K181" s="74"/>
      <c r="L181" s="74"/>
      <c r="M181" s="74"/>
      <c r="N181" s="75"/>
      <c r="O181" s="78"/>
      <c r="P181" s="43">
        <v>0</v>
      </c>
      <c r="Q181" s="38">
        <v>535201</v>
      </c>
      <c r="R181" s="38">
        <v>4972</v>
      </c>
      <c r="S181" s="57">
        <f t="shared" si="2"/>
        <v>877213</v>
      </c>
      <c r="T181" s="70"/>
      <c r="U181" s="70"/>
    </row>
    <row r="182" spans="1:21" x14ac:dyDescent="0.55000000000000004">
      <c r="A182" s="7" t="s">
        <v>491</v>
      </c>
      <c r="B182" s="8" t="s">
        <v>170</v>
      </c>
      <c r="C182" s="70">
        <v>1696716</v>
      </c>
      <c r="D182" s="70"/>
      <c r="E182" s="70"/>
      <c r="F182" s="74"/>
      <c r="G182" s="74"/>
      <c r="H182" s="74"/>
      <c r="I182" s="74"/>
      <c r="J182" s="74"/>
      <c r="K182" s="74"/>
      <c r="L182" s="74"/>
      <c r="M182" s="74"/>
      <c r="N182" s="75"/>
      <c r="O182" s="78"/>
      <c r="P182" s="43">
        <v>219296</v>
      </c>
      <c r="Q182" s="38">
        <v>410599</v>
      </c>
      <c r="R182" s="38">
        <v>899818</v>
      </c>
      <c r="S182" s="57">
        <f t="shared" si="2"/>
        <v>3226429</v>
      </c>
      <c r="T182" s="70"/>
      <c r="U182" s="70"/>
    </row>
    <row r="183" spans="1:21" x14ac:dyDescent="0.55000000000000004">
      <c r="A183" s="7" t="s">
        <v>492</v>
      </c>
      <c r="B183" s="8" t="s">
        <v>171</v>
      </c>
      <c r="C183" s="70">
        <v>186103</v>
      </c>
      <c r="D183" s="70"/>
      <c r="E183" s="70"/>
      <c r="F183" s="74"/>
      <c r="G183" s="74"/>
      <c r="H183" s="74"/>
      <c r="I183" s="74"/>
      <c r="J183" s="74"/>
      <c r="K183" s="74"/>
      <c r="L183" s="74"/>
      <c r="M183" s="74"/>
      <c r="N183" s="75"/>
      <c r="O183" s="78"/>
      <c r="P183" s="43">
        <v>0</v>
      </c>
      <c r="Q183" s="38">
        <v>82788</v>
      </c>
      <c r="R183" s="38">
        <v>0</v>
      </c>
      <c r="S183" s="57">
        <f t="shared" si="2"/>
        <v>268891</v>
      </c>
      <c r="T183" s="70"/>
      <c r="U183" s="70"/>
    </row>
    <row r="184" spans="1:21" x14ac:dyDescent="0.55000000000000004">
      <c r="A184" s="7" t="s">
        <v>493</v>
      </c>
      <c r="B184" s="8" t="s">
        <v>172</v>
      </c>
      <c r="C184" s="70">
        <v>1285444</v>
      </c>
      <c r="D184" s="70"/>
      <c r="E184" s="70"/>
      <c r="F184" s="74"/>
      <c r="G184" s="74"/>
      <c r="H184" s="74"/>
      <c r="I184" s="74"/>
      <c r="J184" s="74"/>
      <c r="K184" s="74"/>
      <c r="L184" s="74"/>
      <c r="M184" s="74"/>
      <c r="N184" s="75"/>
      <c r="O184" s="78"/>
      <c r="P184" s="43">
        <v>0</v>
      </c>
      <c r="Q184" s="38">
        <v>192337</v>
      </c>
      <c r="R184" s="38">
        <v>42067</v>
      </c>
      <c r="S184" s="57">
        <f t="shared" si="2"/>
        <v>1519848</v>
      </c>
      <c r="T184" s="70"/>
      <c r="U184" s="70"/>
    </row>
    <row r="185" spans="1:21" x14ac:dyDescent="0.55000000000000004">
      <c r="A185" s="7" t="s">
        <v>500</v>
      </c>
      <c r="B185" s="8" t="s">
        <v>179</v>
      </c>
      <c r="C185" s="70">
        <v>437309</v>
      </c>
      <c r="D185" s="70"/>
      <c r="E185" s="70"/>
      <c r="F185" s="74"/>
      <c r="G185" s="74"/>
      <c r="H185" s="74"/>
      <c r="I185" s="74"/>
      <c r="J185" s="74"/>
      <c r="K185" s="74"/>
      <c r="L185" s="74"/>
      <c r="M185" s="74"/>
      <c r="N185" s="75"/>
      <c r="O185" s="78"/>
      <c r="P185" s="43">
        <v>181679</v>
      </c>
      <c r="Q185" s="38">
        <v>0</v>
      </c>
      <c r="R185" s="38">
        <v>76430</v>
      </c>
      <c r="S185" s="57">
        <f t="shared" si="2"/>
        <v>695418</v>
      </c>
      <c r="T185" s="70"/>
      <c r="U185" s="70"/>
    </row>
    <row r="186" spans="1:21" x14ac:dyDescent="0.55000000000000004">
      <c r="A186" s="7" t="s">
        <v>494</v>
      </c>
      <c r="B186" s="8" t="s">
        <v>173</v>
      </c>
      <c r="C186" s="70">
        <v>209679</v>
      </c>
      <c r="D186" s="70"/>
      <c r="E186" s="70"/>
      <c r="F186" s="74"/>
      <c r="G186" s="74"/>
      <c r="H186" s="74"/>
      <c r="I186" s="74"/>
      <c r="J186" s="74"/>
      <c r="K186" s="74"/>
      <c r="L186" s="74"/>
      <c r="M186" s="74"/>
      <c r="N186" s="75"/>
      <c r="O186" s="78"/>
      <c r="P186" s="43">
        <v>0</v>
      </c>
      <c r="Q186" s="38">
        <v>126274</v>
      </c>
      <c r="R186" s="38">
        <v>0</v>
      </c>
      <c r="S186" s="57">
        <f t="shared" si="2"/>
        <v>335953</v>
      </c>
      <c r="T186" s="70"/>
      <c r="U186" s="70"/>
    </row>
    <row r="187" spans="1:21" x14ac:dyDescent="0.55000000000000004">
      <c r="A187" s="7" t="s">
        <v>495</v>
      </c>
      <c r="B187" s="8" t="s">
        <v>174</v>
      </c>
      <c r="C187" s="70">
        <v>108188</v>
      </c>
      <c r="D187" s="70"/>
      <c r="E187" s="70"/>
      <c r="F187" s="74"/>
      <c r="G187" s="74"/>
      <c r="H187" s="74"/>
      <c r="I187" s="74"/>
      <c r="J187" s="74"/>
      <c r="K187" s="74"/>
      <c r="L187" s="74"/>
      <c r="M187" s="74"/>
      <c r="N187" s="75"/>
      <c r="O187" s="78"/>
      <c r="P187" s="43">
        <v>31304</v>
      </c>
      <c r="Q187" s="38">
        <v>99513</v>
      </c>
      <c r="R187" s="38">
        <v>0</v>
      </c>
      <c r="S187" s="57">
        <f t="shared" si="2"/>
        <v>239005</v>
      </c>
      <c r="T187" s="70"/>
      <c r="U187" s="70"/>
    </row>
    <row r="188" spans="1:21" x14ac:dyDescent="0.55000000000000004">
      <c r="A188" s="7" t="s">
        <v>497</v>
      </c>
      <c r="B188" s="8" t="s">
        <v>176</v>
      </c>
      <c r="C188" s="70">
        <v>150581</v>
      </c>
      <c r="D188" s="70"/>
      <c r="E188" s="70"/>
      <c r="F188" s="74"/>
      <c r="G188" s="74"/>
      <c r="H188" s="74"/>
      <c r="I188" s="74"/>
      <c r="J188" s="74"/>
      <c r="K188" s="74"/>
      <c r="L188" s="74"/>
      <c r="M188" s="74"/>
      <c r="N188" s="75"/>
      <c r="O188" s="78"/>
      <c r="P188" s="43">
        <v>32308</v>
      </c>
      <c r="Q188" s="38">
        <v>169759</v>
      </c>
      <c r="R188" s="38">
        <v>1654</v>
      </c>
      <c r="S188" s="57">
        <f t="shared" si="2"/>
        <v>354302</v>
      </c>
      <c r="T188" s="70"/>
      <c r="U188" s="70"/>
    </row>
    <row r="189" spans="1:21" x14ac:dyDescent="0.55000000000000004">
      <c r="A189" s="7" t="s">
        <v>498</v>
      </c>
      <c r="B189" s="8" t="s">
        <v>177</v>
      </c>
      <c r="C189" s="70">
        <v>255275</v>
      </c>
      <c r="D189" s="70"/>
      <c r="E189" s="70"/>
      <c r="F189" s="74"/>
      <c r="G189" s="74"/>
      <c r="H189" s="74"/>
      <c r="I189" s="74"/>
      <c r="J189" s="74"/>
      <c r="K189" s="74"/>
      <c r="L189" s="74"/>
      <c r="M189" s="74"/>
      <c r="N189" s="75"/>
      <c r="O189" s="78"/>
      <c r="P189" s="43">
        <v>0</v>
      </c>
      <c r="Q189" s="38">
        <v>83625</v>
      </c>
      <c r="R189" s="38">
        <v>10252</v>
      </c>
      <c r="S189" s="57">
        <f t="shared" si="2"/>
        <v>349152</v>
      </c>
      <c r="T189" s="70"/>
      <c r="U189" s="70"/>
    </row>
    <row r="190" spans="1:21" x14ac:dyDescent="0.55000000000000004">
      <c r="A190" s="7" t="s">
        <v>499</v>
      </c>
      <c r="B190" s="8" t="s">
        <v>178</v>
      </c>
      <c r="C190" s="70">
        <v>155162</v>
      </c>
      <c r="D190" s="70"/>
      <c r="E190" s="70"/>
      <c r="F190" s="74"/>
      <c r="G190" s="74"/>
      <c r="H190" s="74"/>
      <c r="I190" s="74"/>
      <c r="J190" s="74"/>
      <c r="K190" s="74"/>
      <c r="L190" s="74"/>
      <c r="M190" s="74"/>
      <c r="N190" s="75"/>
      <c r="O190" s="78"/>
      <c r="P190" s="43">
        <v>53216</v>
      </c>
      <c r="Q190" s="38">
        <v>18397</v>
      </c>
      <c r="R190" s="38">
        <v>0</v>
      </c>
      <c r="S190" s="57">
        <f t="shared" si="2"/>
        <v>226775</v>
      </c>
      <c r="T190" s="70"/>
      <c r="U190" s="70"/>
    </row>
    <row r="191" spans="1:21" x14ac:dyDescent="0.55000000000000004">
      <c r="A191" s="7" t="s">
        <v>496</v>
      </c>
      <c r="B191" s="8" t="s">
        <v>175</v>
      </c>
      <c r="C191" s="70">
        <v>297770</v>
      </c>
      <c r="D191" s="70"/>
      <c r="E191" s="70"/>
      <c r="F191" s="74"/>
      <c r="G191" s="74"/>
      <c r="H191" s="74"/>
      <c r="I191" s="74"/>
      <c r="J191" s="74"/>
      <c r="K191" s="74"/>
      <c r="L191" s="74"/>
      <c r="M191" s="74"/>
      <c r="N191" s="75"/>
      <c r="O191" s="78"/>
      <c r="P191" s="43">
        <v>0</v>
      </c>
      <c r="Q191" s="38">
        <v>52683</v>
      </c>
      <c r="R191" s="38">
        <v>0</v>
      </c>
      <c r="S191" s="57">
        <f t="shared" si="2"/>
        <v>350453</v>
      </c>
      <c r="T191" s="70"/>
      <c r="U191" s="70"/>
    </row>
    <row r="192" spans="1:21" x14ac:dyDescent="0.55000000000000004">
      <c r="A192" s="7" t="s">
        <v>501</v>
      </c>
      <c r="B192" s="8" t="s">
        <v>180</v>
      </c>
      <c r="C192" s="70">
        <v>174225</v>
      </c>
      <c r="D192" s="70"/>
      <c r="E192" s="70"/>
      <c r="F192" s="74"/>
      <c r="G192" s="74"/>
      <c r="H192" s="74"/>
      <c r="I192" s="74"/>
      <c r="J192" s="74"/>
      <c r="K192" s="74"/>
      <c r="L192" s="74"/>
      <c r="M192" s="74"/>
      <c r="N192" s="75"/>
      <c r="O192" s="78"/>
      <c r="P192" s="43">
        <v>0</v>
      </c>
      <c r="Q192" s="38">
        <v>67736</v>
      </c>
      <c r="R192" s="38">
        <v>0</v>
      </c>
      <c r="S192" s="57">
        <f t="shared" si="2"/>
        <v>241961</v>
      </c>
      <c r="T192" s="70"/>
      <c r="U192" s="70"/>
    </row>
    <row r="193" spans="1:21" x14ac:dyDescent="0.55000000000000004">
      <c r="A193" s="7" t="s">
        <v>502</v>
      </c>
      <c r="B193" s="8" t="s">
        <v>181</v>
      </c>
      <c r="C193" s="70">
        <v>369763</v>
      </c>
      <c r="D193" s="70"/>
      <c r="E193" s="70"/>
      <c r="F193" s="74"/>
      <c r="G193" s="74"/>
      <c r="H193" s="74"/>
      <c r="I193" s="74"/>
      <c r="J193" s="74"/>
      <c r="K193" s="74"/>
      <c r="L193" s="74"/>
      <c r="M193" s="74"/>
      <c r="N193" s="75"/>
      <c r="O193" s="78"/>
      <c r="P193" s="43">
        <v>0</v>
      </c>
      <c r="Q193" s="38">
        <v>105367</v>
      </c>
      <c r="R193" s="38">
        <v>3286</v>
      </c>
      <c r="S193" s="57">
        <f t="shared" si="2"/>
        <v>478416</v>
      </c>
      <c r="T193" s="70"/>
      <c r="U193" s="70"/>
    </row>
    <row r="194" spans="1:21" x14ac:dyDescent="0.55000000000000004">
      <c r="A194" s="7" t="s">
        <v>503</v>
      </c>
      <c r="B194" s="8" t="s">
        <v>182</v>
      </c>
      <c r="C194" s="70">
        <v>119679</v>
      </c>
      <c r="D194" s="70"/>
      <c r="E194" s="70"/>
      <c r="F194" s="74"/>
      <c r="G194" s="74"/>
      <c r="H194" s="74"/>
      <c r="I194" s="74"/>
      <c r="J194" s="74"/>
      <c r="K194" s="74"/>
      <c r="L194" s="74"/>
      <c r="M194" s="74"/>
      <c r="N194" s="75"/>
      <c r="O194" s="78"/>
      <c r="P194" s="43">
        <v>0</v>
      </c>
      <c r="Q194" s="38">
        <v>99513</v>
      </c>
      <c r="R194" s="38">
        <v>0</v>
      </c>
      <c r="S194" s="57">
        <f t="shared" si="2"/>
        <v>219192</v>
      </c>
      <c r="T194" s="70"/>
      <c r="U194" s="70"/>
    </row>
    <row r="195" spans="1:21" x14ac:dyDescent="0.55000000000000004">
      <c r="A195" s="7" t="s">
        <v>504</v>
      </c>
      <c r="B195" s="8" t="s">
        <v>183</v>
      </c>
      <c r="C195" s="70">
        <v>41646</v>
      </c>
      <c r="D195" s="70"/>
      <c r="E195" s="70"/>
      <c r="F195" s="74"/>
      <c r="G195" s="74"/>
      <c r="H195" s="74"/>
      <c r="I195" s="74"/>
      <c r="J195" s="74"/>
      <c r="K195" s="74"/>
      <c r="L195" s="74"/>
      <c r="M195" s="74"/>
      <c r="N195" s="75"/>
      <c r="O195" s="78"/>
      <c r="P195" s="43">
        <v>0</v>
      </c>
      <c r="Q195" s="38">
        <v>66900</v>
      </c>
      <c r="R195" s="38">
        <v>0</v>
      </c>
      <c r="S195" s="57">
        <f t="shared" si="2"/>
        <v>108546</v>
      </c>
      <c r="T195" s="70"/>
      <c r="U195" s="70"/>
    </row>
    <row r="196" spans="1:21" x14ac:dyDescent="0.55000000000000004">
      <c r="A196" s="7" t="s">
        <v>505</v>
      </c>
      <c r="B196" s="8" t="s">
        <v>184</v>
      </c>
      <c r="C196" s="70">
        <v>37984</v>
      </c>
      <c r="D196" s="70"/>
      <c r="E196" s="70"/>
      <c r="F196" s="74"/>
      <c r="G196" s="74"/>
      <c r="H196" s="74"/>
      <c r="I196" s="74"/>
      <c r="J196" s="74"/>
      <c r="K196" s="74"/>
      <c r="L196" s="74"/>
      <c r="M196" s="74"/>
      <c r="N196" s="75"/>
      <c r="O196" s="78"/>
      <c r="P196" s="43">
        <v>0</v>
      </c>
      <c r="Q196" s="38">
        <v>33450</v>
      </c>
      <c r="R196" s="38">
        <v>0</v>
      </c>
      <c r="S196" s="57">
        <f t="shared" si="2"/>
        <v>71434</v>
      </c>
      <c r="T196" s="70"/>
      <c r="U196" s="70"/>
    </row>
    <row r="197" spans="1:21" x14ac:dyDescent="0.55000000000000004">
      <c r="A197" s="7" t="s">
        <v>506</v>
      </c>
      <c r="B197" s="8" t="s">
        <v>185</v>
      </c>
      <c r="C197" s="70">
        <v>6574</v>
      </c>
      <c r="D197" s="70"/>
      <c r="E197" s="70"/>
      <c r="F197" s="74"/>
      <c r="G197" s="74"/>
      <c r="H197" s="74"/>
      <c r="I197" s="74"/>
      <c r="J197" s="74"/>
      <c r="K197" s="74"/>
      <c r="L197" s="74"/>
      <c r="M197" s="74"/>
      <c r="N197" s="75"/>
      <c r="O197" s="78"/>
      <c r="P197" s="43">
        <v>71999</v>
      </c>
      <c r="Q197" s="38">
        <v>1672</v>
      </c>
      <c r="R197" s="38">
        <v>0</v>
      </c>
      <c r="S197" s="57">
        <f t="shared" ref="S197:S260" si="3">SUM(C197:R197)</f>
        <v>80245</v>
      </c>
      <c r="T197" s="70"/>
      <c r="U197" s="70"/>
    </row>
    <row r="198" spans="1:21" x14ac:dyDescent="0.55000000000000004">
      <c r="A198" s="7" t="s">
        <v>507</v>
      </c>
      <c r="B198" s="8" t="s">
        <v>186</v>
      </c>
      <c r="C198" s="70">
        <v>228439</v>
      </c>
      <c r="D198" s="70"/>
      <c r="E198" s="70"/>
      <c r="F198" s="74"/>
      <c r="G198" s="74"/>
      <c r="H198" s="74"/>
      <c r="I198" s="74"/>
      <c r="J198" s="74"/>
      <c r="K198" s="74"/>
      <c r="L198" s="74"/>
      <c r="M198" s="74"/>
      <c r="N198" s="75"/>
      <c r="O198" s="78"/>
      <c r="P198" s="43">
        <v>0</v>
      </c>
      <c r="Q198" s="38">
        <v>67736</v>
      </c>
      <c r="R198" s="38">
        <v>0</v>
      </c>
      <c r="S198" s="57">
        <f t="shared" si="3"/>
        <v>296175</v>
      </c>
      <c r="T198" s="70"/>
      <c r="U198" s="70"/>
    </row>
    <row r="199" spans="1:21" x14ac:dyDescent="0.55000000000000004">
      <c r="A199" s="7" t="s">
        <v>508</v>
      </c>
      <c r="B199" s="8" t="s">
        <v>187</v>
      </c>
      <c r="C199" s="70">
        <v>330844</v>
      </c>
      <c r="D199" s="70"/>
      <c r="E199" s="70"/>
      <c r="F199" s="74"/>
      <c r="G199" s="74"/>
      <c r="H199" s="74"/>
      <c r="I199" s="74"/>
      <c r="J199" s="74"/>
      <c r="K199" s="74"/>
      <c r="L199" s="74"/>
      <c r="M199" s="74"/>
      <c r="N199" s="75"/>
      <c r="O199" s="78"/>
      <c r="P199" s="43">
        <v>186258</v>
      </c>
      <c r="Q199" s="38">
        <v>80280</v>
      </c>
      <c r="R199" s="38">
        <v>43512</v>
      </c>
      <c r="S199" s="57">
        <f t="shared" si="3"/>
        <v>640894</v>
      </c>
      <c r="T199" s="70"/>
      <c r="U199" s="70"/>
    </row>
    <row r="200" spans="1:21" x14ac:dyDescent="0.55000000000000004">
      <c r="A200" s="7" t="s">
        <v>509</v>
      </c>
      <c r="B200" s="8" t="s">
        <v>188</v>
      </c>
      <c r="C200" s="70">
        <v>318447</v>
      </c>
      <c r="D200" s="70"/>
      <c r="E200" s="70"/>
      <c r="F200" s="74"/>
      <c r="G200" s="74"/>
      <c r="H200" s="74"/>
      <c r="I200" s="74"/>
      <c r="J200" s="74"/>
      <c r="K200" s="74"/>
      <c r="L200" s="74"/>
      <c r="M200" s="74"/>
      <c r="N200" s="75"/>
      <c r="O200" s="78"/>
      <c r="P200" s="43">
        <v>0</v>
      </c>
      <c r="Q200" s="38">
        <v>110385</v>
      </c>
      <c r="R200" s="38">
        <v>0</v>
      </c>
      <c r="S200" s="57">
        <f t="shared" si="3"/>
        <v>428832</v>
      </c>
      <c r="T200" s="70"/>
      <c r="U200" s="70"/>
    </row>
    <row r="201" spans="1:21" x14ac:dyDescent="0.55000000000000004">
      <c r="A201" s="7" t="s">
        <v>510</v>
      </c>
      <c r="B201" s="8" t="s">
        <v>189</v>
      </c>
      <c r="C201" s="70">
        <v>53848</v>
      </c>
      <c r="D201" s="70"/>
      <c r="E201" s="70"/>
      <c r="F201" s="74"/>
      <c r="G201" s="74"/>
      <c r="H201" s="74"/>
      <c r="I201" s="74"/>
      <c r="J201" s="74"/>
      <c r="K201" s="74"/>
      <c r="L201" s="74"/>
      <c r="M201" s="74"/>
      <c r="N201" s="75"/>
      <c r="O201" s="78"/>
      <c r="P201" s="43">
        <v>0</v>
      </c>
      <c r="Q201" s="38">
        <v>25087</v>
      </c>
      <c r="R201" s="38">
        <v>0</v>
      </c>
      <c r="S201" s="57">
        <f t="shared" si="3"/>
        <v>78935</v>
      </c>
      <c r="T201" s="70"/>
      <c r="U201" s="70"/>
    </row>
    <row r="202" spans="1:21" x14ac:dyDescent="0.55000000000000004">
      <c r="A202" s="7" t="s">
        <v>511</v>
      </c>
      <c r="B202" s="8" t="s">
        <v>190</v>
      </c>
      <c r="C202" s="70">
        <v>1114347</v>
      </c>
      <c r="D202" s="70"/>
      <c r="E202" s="70"/>
      <c r="F202" s="74"/>
      <c r="G202" s="74"/>
      <c r="H202" s="74"/>
      <c r="I202" s="74"/>
      <c r="J202" s="74"/>
      <c r="K202" s="74"/>
      <c r="L202" s="74"/>
      <c r="M202" s="74"/>
      <c r="N202" s="75"/>
      <c r="O202" s="78"/>
      <c r="P202" s="43">
        <v>0</v>
      </c>
      <c r="Q202" s="38">
        <v>459938</v>
      </c>
      <c r="R202" s="38">
        <v>95555</v>
      </c>
      <c r="S202" s="57">
        <f t="shared" si="3"/>
        <v>1669840</v>
      </c>
      <c r="T202" s="70"/>
      <c r="U202" s="70"/>
    </row>
    <row r="203" spans="1:21" x14ac:dyDescent="0.55000000000000004">
      <c r="A203" s="7" t="s">
        <v>512</v>
      </c>
      <c r="B203" s="8" t="s">
        <v>191</v>
      </c>
      <c r="C203" s="70">
        <v>128223</v>
      </c>
      <c r="D203" s="70"/>
      <c r="E203" s="70"/>
      <c r="F203" s="74"/>
      <c r="G203" s="74"/>
      <c r="H203" s="74"/>
      <c r="I203" s="74"/>
      <c r="J203" s="74"/>
      <c r="K203" s="74"/>
      <c r="L203" s="74"/>
      <c r="M203" s="74"/>
      <c r="N203" s="75"/>
      <c r="O203" s="78"/>
      <c r="P203" s="43">
        <v>0</v>
      </c>
      <c r="Q203" s="38">
        <v>33450</v>
      </c>
      <c r="R203" s="38">
        <v>0</v>
      </c>
      <c r="S203" s="57">
        <f t="shared" si="3"/>
        <v>161673</v>
      </c>
      <c r="T203" s="70"/>
      <c r="U203" s="70"/>
    </row>
    <row r="204" spans="1:21" x14ac:dyDescent="0.55000000000000004">
      <c r="A204" s="7" t="s">
        <v>513</v>
      </c>
      <c r="B204" s="8" t="s">
        <v>192</v>
      </c>
      <c r="C204" s="70">
        <v>477783</v>
      </c>
      <c r="D204" s="70"/>
      <c r="E204" s="70"/>
      <c r="F204" s="74"/>
      <c r="G204" s="74"/>
      <c r="H204" s="74"/>
      <c r="I204" s="74"/>
      <c r="J204" s="74"/>
      <c r="K204" s="74"/>
      <c r="L204" s="74"/>
      <c r="M204" s="74"/>
      <c r="N204" s="75"/>
      <c r="O204" s="78"/>
      <c r="P204" s="43">
        <v>101738</v>
      </c>
      <c r="Q204" s="38">
        <v>37631</v>
      </c>
      <c r="R204" s="38">
        <v>34512</v>
      </c>
      <c r="S204" s="57">
        <f t="shared" si="3"/>
        <v>651664</v>
      </c>
      <c r="T204" s="70"/>
      <c r="U204" s="70"/>
    </row>
    <row r="205" spans="1:21" x14ac:dyDescent="0.55000000000000004">
      <c r="A205" s="7" t="s">
        <v>516</v>
      </c>
      <c r="B205" s="8" t="s">
        <v>195</v>
      </c>
      <c r="C205" s="70">
        <v>91595</v>
      </c>
      <c r="D205" s="70"/>
      <c r="E205" s="70"/>
      <c r="F205" s="74"/>
      <c r="G205" s="74"/>
      <c r="H205" s="74"/>
      <c r="I205" s="74"/>
      <c r="J205" s="74"/>
      <c r="K205" s="74"/>
      <c r="L205" s="74"/>
      <c r="M205" s="74"/>
      <c r="N205" s="75"/>
      <c r="O205" s="78"/>
      <c r="P205" s="43">
        <v>0</v>
      </c>
      <c r="Q205" s="38">
        <v>0</v>
      </c>
      <c r="R205" s="38">
        <v>14026</v>
      </c>
      <c r="S205" s="57">
        <f t="shared" si="3"/>
        <v>105621</v>
      </c>
      <c r="T205" s="70"/>
      <c r="U205" s="70"/>
    </row>
    <row r="206" spans="1:21" x14ac:dyDescent="0.55000000000000004">
      <c r="A206" s="7" t="s">
        <v>514</v>
      </c>
      <c r="B206" s="8" t="s">
        <v>193</v>
      </c>
      <c r="C206" s="70">
        <v>370527</v>
      </c>
      <c r="D206" s="70"/>
      <c r="E206" s="70"/>
      <c r="F206" s="74"/>
      <c r="G206" s="74"/>
      <c r="H206" s="74"/>
      <c r="I206" s="74"/>
      <c r="J206" s="74"/>
      <c r="K206" s="74"/>
      <c r="L206" s="74"/>
      <c r="M206" s="74"/>
      <c r="N206" s="75"/>
      <c r="O206" s="78"/>
      <c r="P206" s="43">
        <v>173737</v>
      </c>
      <c r="Q206" s="38">
        <v>0</v>
      </c>
      <c r="R206" s="38">
        <v>35295</v>
      </c>
      <c r="S206" s="57">
        <f t="shared" si="3"/>
        <v>579559</v>
      </c>
      <c r="T206" s="70"/>
      <c r="U206" s="70"/>
    </row>
    <row r="207" spans="1:21" x14ac:dyDescent="0.55000000000000004">
      <c r="A207" s="7" t="s">
        <v>515</v>
      </c>
      <c r="B207" s="8" t="s">
        <v>194</v>
      </c>
      <c r="C207" s="70">
        <v>142458</v>
      </c>
      <c r="D207" s="70"/>
      <c r="E207" s="70"/>
      <c r="F207" s="74"/>
      <c r="G207" s="74"/>
      <c r="H207" s="74"/>
      <c r="I207" s="74"/>
      <c r="J207" s="74"/>
      <c r="K207" s="74"/>
      <c r="L207" s="74"/>
      <c r="M207" s="74"/>
      <c r="N207" s="75"/>
      <c r="O207" s="78"/>
      <c r="P207" s="43">
        <v>92346</v>
      </c>
      <c r="Q207" s="38">
        <v>34286</v>
      </c>
      <c r="R207" s="38">
        <v>1643</v>
      </c>
      <c r="S207" s="57">
        <f t="shared" si="3"/>
        <v>270733</v>
      </c>
      <c r="T207" s="70"/>
      <c r="U207" s="70"/>
    </row>
    <row r="208" spans="1:21" x14ac:dyDescent="0.55000000000000004">
      <c r="A208" s="7" t="s">
        <v>517</v>
      </c>
      <c r="B208" s="8" t="s">
        <v>196</v>
      </c>
      <c r="C208" s="70">
        <v>1090832</v>
      </c>
      <c r="D208" s="70"/>
      <c r="E208" s="70"/>
      <c r="F208" s="74"/>
      <c r="G208" s="74"/>
      <c r="H208" s="74"/>
      <c r="I208" s="74"/>
      <c r="J208" s="74"/>
      <c r="K208" s="74"/>
      <c r="L208" s="74"/>
      <c r="M208" s="74"/>
      <c r="N208" s="75"/>
      <c r="O208" s="78"/>
      <c r="P208" s="43">
        <v>0</v>
      </c>
      <c r="Q208" s="38">
        <v>378822</v>
      </c>
      <c r="R208" s="38">
        <v>20112</v>
      </c>
      <c r="S208" s="57">
        <f t="shared" si="3"/>
        <v>1489766</v>
      </c>
      <c r="T208" s="70"/>
      <c r="U208" s="70"/>
    </row>
    <row r="209" spans="1:21" x14ac:dyDescent="0.55000000000000004">
      <c r="A209" s="7" t="s">
        <v>372</v>
      </c>
      <c r="B209" s="8" t="s">
        <v>50</v>
      </c>
      <c r="C209" s="70">
        <v>149417</v>
      </c>
      <c r="D209" s="70"/>
      <c r="E209" s="70"/>
      <c r="F209" s="74"/>
      <c r="G209" s="74"/>
      <c r="H209" s="74"/>
      <c r="I209" s="74"/>
      <c r="J209" s="74"/>
      <c r="K209" s="74"/>
      <c r="L209" s="74"/>
      <c r="M209" s="74"/>
      <c r="N209" s="75"/>
      <c r="O209" s="78"/>
      <c r="P209" s="43">
        <v>0</v>
      </c>
      <c r="Q209" s="38">
        <v>267600</v>
      </c>
      <c r="R209" s="38">
        <v>3678</v>
      </c>
      <c r="S209" s="57">
        <f t="shared" si="3"/>
        <v>420695</v>
      </c>
      <c r="T209" s="70"/>
      <c r="U209" s="70"/>
    </row>
    <row r="210" spans="1:21" x14ac:dyDescent="0.55000000000000004">
      <c r="A210" s="7" t="s">
        <v>530</v>
      </c>
      <c r="B210" s="8" t="s">
        <v>208</v>
      </c>
      <c r="C210" s="70">
        <v>131304</v>
      </c>
      <c r="D210" s="70"/>
      <c r="E210" s="70"/>
      <c r="F210" s="74">
        <v>279663.50400000002</v>
      </c>
      <c r="G210" s="74"/>
      <c r="H210" s="74"/>
      <c r="I210" s="74"/>
      <c r="J210" s="74"/>
      <c r="K210" s="74"/>
      <c r="L210" s="74"/>
      <c r="M210" s="74"/>
      <c r="N210" s="75"/>
      <c r="O210" s="78"/>
      <c r="P210" s="43">
        <v>0</v>
      </c>
      <c r="Q210" s="38">
        <v>83625</v>
      </c>
      <c r="R210" s="38">
        <v>3322</v>
      </c>
      <c r="S210" s="57">
        <f t="shared" si="3"/>
        <v>497914.50400000002</v>
      </c>
      <c r="T210" s="70"/>
      <c r="U210" s="70"/>
    </row>
    <row r="211" spans="1:21" x14ac:dyDescent="0.55000000000000004">
      <c r="A211" s="7" t="s">
        <v>521</v>
      </c>
      <c r="B211" s="8" t="s">
        <v>659</v>
      </c>
      <c r="C211" s="70">
        <v>408415</v>
      </c>
      <c r="D211" s="70"/>
      <c r="E211" s="70"/>
      <c r="F211" s="74"/>
      <c r="G211" s="74"/>
      <c r="H211" s="74"/>
      <c r="I211" s="74"/>
      <c r="J211" s="74"/>
      <c r="K211" s="74"/>
      <c r="L211" s="74"/>
      <c r="M211" s="74"/>
      <c r="N211" s="75"/>
      <c r="O211" s="78"/>
      <c r="P211" s="43">
        <v>14184</v>
      </c>
      <c r="Q211" s="38">
        <v>265928</v>
      </c>
      <c r="R211" s="38">
        <v>16548</v>
      </c>
      <c r="S211" s="57">
        <f t="shared" si="3"/>
        <v>705075</v>
      </c>
      <c r="T211" s="70"/>
      <c r="U211" s="70"/>
    </row>
    <row r="212" spans="1:21" x14ac:dyDescent="0.55000000000000004">
      <c r="A212" s="7" t="s">
        <v>525</v>
      </c>
      <c r="B212" s="8" t="s">
        <v>203</v>
      </c>
      <c r="C212" s="70">
        <v>139161</v>
      </c>
      <c r="D212" s="70"/>
      <c r="E212" s="70"/>
      <c r="F212" s="74"/>
      <c r="G212" s="74"/>
      <c r="H212" s="74"/>
      <c r="I212" s="74"/>
      <c r="J212" s="74"/>
      <c r="K212" s="74"/>
      <c r="L212" s="74"/>
      <c r="M212" s="74"/>
      <c r="N212" s="75"/>
      <c r="O212" s="78"/>
      <c r="P212" s="43">
        <v>795</v>
      </c>
      <c r="Q212" s="38">
        <v>45993</v>
      </c>
      <c r="R212" s="38">
        <v>0</v>
      </c>
      <c r="S212" s="57">
        <f t="shared" si="3"/>
        <v>185949</v>
      </c>
      <c r="T212" s="70"/>
      <c r="U212" s="70"/>
    </row>
    <row r="213" spans="1:21" x14ac:dyDescent="0.55000000000000004">
      <c r="A213" s="7" t="s">
        <v>524</v>
      </c>
      <c r="B213" s="8" t="s">
        <v>202</v>
      </c>
      <c r="C213" s="70">
        <v>104256</v>
      </c>
      <c r="D213" s="70"/>
      <c r="E213" s="70"/>
      <c r="F213" s="74"/>
      <c r="G213" s="74"/>
      <c r="H213" s="74"/>
      <c r="I213" s="74"/>
      <c r="J213" s="74"/>
      <c r="K213" s="74"/>
      <c r="L213" s="74"/>
      <c r="M213" s="74"/>
      <c r="N213" s="75"/>
      <c r="O213" s="78"/>
      <c r="P213" s="43">
        <v>104272</v>
      </c>
      <c r="Q213" s="38">
        <v>16725</v>
      </c>
      <c r="R213" s="38">
        <v>0</v>
      </c>
      <c r="S213" s="57">
        <f t="shared" si="3"/>
        <v>225253</v>
      </c>
      <c r="T213" s="70"/>
      <c r="U213" s="70"/>
    </row>
    <row r="214" spans="1:21" x14ac:dyDescent="0.55000000000000004">
      <c r="A214" s="7" t="s">
        <v>523</v>
      </c>
      <c r="B214" s="8" t="s">
        <v>201</v>
      </c>
      <c r="C214" s="70">
        <v>92866</v>
      </c>
      <c r="D214" s="70"/>
      <c r="E214" s="70"/>
      <c r="F214" s="74"/>
      <c r="G214" s="74"/>
      <c r="H214" s="74"/>
      <c r="I214" s="74"/>
      <c r="J214" s="74"/>
      <c r="K214" s="74"/>
      <c r="L214" s="74"/>
      <c r="M214" s="74"/>
      <c r="N214" s="75"/>
      <c r="O214" s="78"/>
      <c r="P214" s="43">
        <v>0</v>
      </c>
      <c r="Q214" s="38">
        <v>97005</v>
      </c>
      <c r="R214" s="38">
        <v>0</v>
      </c>
      <c r="S214" s="57">
        <f t="shared" si="3"/>
        <v>189871</v>
      </c>
      <c r="T214" s="70"/>
      <c r="U214" s="70"/>
    </row>
    <row r="215" spans="1:21" x14ac:dyDescent="0.55000000000000004">
      <c r="A215" s="7" t="s">
        <v>526</v>
      </c>
      <c r="B215" s="8" t="s">
        <v>204</v>
      </c>
      <c r="C215" s="70">
        <v>819045</v>
      </c>
      <c r="D215" s="70"/>
      <c r="E215" s="70"/>
      <c r="F215" s="74"/>
      <c r="G215" s="74"/>
      <c r="H215" s="74"/>
      <c r="I215" s="74"/>
      <c r="J215" s="74"/>
      <c r="K215" s="74"/>
      <c r="L215" s="74"/>
      <c r="M215" s="74"/>
      <c r="N215" s="75"/>
      <c r="O215" s="78"/>
      <c r="P215" s="43">
        <v>361561</v>
      </c>
      <c r="Q215" s="38">
        <v>0</v>
      </c>
      <c r="R215" s="38">
        <v>6573</v>
      </c>
      <c r="S215" s="57">
        <f t="shared" si="3"/>
        <v>1187179</v>
      </c>
      <c r="T215" s="70"/>
      <c r="U215" s="70"/>
    </row>
    <row r="216" spans="1:21" x14ac:dyDescent="0.55000000000000004">
      <c r="A216" s="7" t="s">
        <v>527</v>
      </c>
      <c r="B216" s="8" t="s">
        <v>205</v>
      </c>
      <c r="C216" s="70">
        <v>1144412</v>
      </c>
      <c r="D216" s="70"/>
      <c r="E216" s="70"/>
      <c r="F216" s="74"/>
      <c r="G216" s="74"/>
      <c r="H216" s="74"/>
      <c r="I216" s="74"/>
      <c r="J216" s="74"/>
      <c r="K216" s="74"/>
      <c r="L216" s="74"/>
      <c r="M216" s="74"/>
      <c r="N216" s="75"/>
      <c r="O216" s="78"/>
      <c r="P216" s="43">
        <v>0</v>
      </c>
      <c r="Q216" s="38">
        <v>108712</v>
      </c>
      <c r="R216" s="38">
        <v>1643</v>
      </c>
      <c r="S216" s="57">
        <f t="shared" si="3"/>
        <v>1254767</v>
      </c>
      <c r="T216" s="70"/>
      <c r="U216" s="70"/>
    </row>
    <row r="217" spans="1:21" x14ac:dyDescent="0.55000000000000004">
      <c r="A217" s="7" t="s">
        <v>528</v>
      </c>
      <c r="B217" s="8" t="s">
        <v>206</v>
      </c>
      <c r="C217" s="70">
        <v>171864</v>
      </c>
      <c r="D217" s="70"/>
      <c r="E217" s="70"/>
      <c r="F217" s="74"/>
      <c r="G217" s="74"/>
      <c r="H217" s="74"/>
      <c r="I217" s="74"/>
      <c r="J217" s="74"/>
      <c r="K217" s="74"/>
      <c r="L217" s="74"/>
      <c r="M217" s="74"/>
      <c r="N217" s="75"/>
      <c r="O217" s="78"/>
      <c r="P217" s="43">
        <v>14869</v>
      </c>
      <c r="Q217" s="38">
        <v>32613</v>
      </c>
      <c r="R217" s="38">
        <v>1643</v>
      </c>
      <c r="S217" s="57">
        <f t="shared" si="3"/>
        <v>220989</v>
      </c>
      <c r="T217" s="70"/>
      <c r="U217" s="70"/>
    </row>
    <row r="218" spans="1:21" x14ac:dyDescent="0.55000000000000004">
      <c r="A218" s="7" t="s">
        <v>531</v>
      </c>
      <c r="B218" s="8" t="s">
        <v>209</v>
      </c>
      <c r="C218" s="70">
        <v>146533</v>
      </c>
      <c r="D218" s="70"/>
      <c r="E218" s="70"/>
      <c r="F218" s="74"/>
      <c r="G218" s="74"/>
      <c r="H218" s="74"/>
      <c r="I218" s="74"/>
      <c r="J218" s="74"/>
      <c r="K218" s="74"/>
      <c r="L218" s="74"/>
      <c r="M218" s="74"/>
      <c r="N218" s="75"/>
      <c r="O218" s="78"/>
      <c r="P218" s="43">
        <v>0</v>
      </c>
      <c r="Q218" s="38">
        <v>50175</v>
      </c>
      <c r="R218" s="38">
        <v>0</v>
      </c>
      <c r="S218" s="57">
        <f t="shared" si="3"/>
        <v>196708</v>
      </c>
      <c r="T218" s="70"/>
      <c r="U218" s="70"/>
    </row>
    <row r="219" spans="1:21" x14ac:dyDescent="0.55000000000000004">
      <c r="A219" s="7" t="s">
        <v>532</v>
      </c>
      <c r="B219" s="8" t="s">
        <v>210</v>
      </c>
      <c r="C219" s="70">
        <v>916796</v>
      </c>
      <c r="D219" s="70"/>
      <c r="E219" s="70"/>
      <c r="F219" s="74"/>
      <c r="G219" s="74"/>
      <c r="H219" s="74"/>
      <c r="I219" s="74"/>
      <c r="J219" s="74"/>
      <c r="K219" s="74"/>
      <c r="L219" s="74"/>
      <c r="M219" s="74"/>
      <c r="N219" s="75"/>
      <c r="O219" s="78"/>
      <c r="P219" s="43">
        <v>183128</v>
      </c>
      <c r="Q219" s="38">
        <v>2508</v>
      </c>
      <c r="R219" s="38">
        <v>26686</v>
      </c>
      <c r="S219" s="57">
        <f t="shared" si="3"/>
        <v>1129118</v>
      </c>
      <c r="T219" s="70"/>
      <c r="U219" s="70"/>
    </row>
    <row r="220" spans="1:21" x14ac:dyDescent="0.55000000000000004">
      <c r="A220" s="7" t="s">
        <v>533</v>
      </c>
      <c r="B220" s="8" t="s">
        <v>658</v>
      </c>
      <c r="C220" s="70">
        <v>255234</v>
      </c>
      <c r="D220" s="70"/>
      <c r="E220" s="70"/>
      <c r="F220" s="74"/>
      <c r="G220" s="74"/>
      <c r="H220" s="74"/>
      <c r="I220" s="74"/>
      <c r="J220" s="74"/>
      <c r="K220" s="74"/>
      <c r="L220" s="74"/>
      <c r="M220" s="74"/>
      <c r="N220" s="75"/>
      <c r="O220" s="78"/>
      <c r="P220" s="43">
        <v>27391</v>
      </c>
      <c r="Q220" s="38">
        <v>110385</v>
      </c>
      <c r="R220" s="38">
        <v>4930</v>
      </c>
      <c r="S220" s="57">
        <f t="shared" si="3"/>
        <v>397940</v>
      </c>
      <c r="T220" s="70"/>
      <c r="U220" s="70"/>
    </row>
    <row r="221" spans="1:21" x14ac:dyDescent="0.55000000000000004">
      <c r="A221" s="7" t="s">
        <v>534</v>
      </c>
      <c r="B221" s="8" t="s">
        <v>211</v>
      </c>
      <c r="C221" s="70">
        <v>382953</v>
      </c>
      <c r="D221" s="70"/>
      <c r="E221" s="70"/>
      <c r="F221" s="74"/>
      <c r="G221" s="74"/>
      <c r="H221" s="74"/>
      <c r="I221" s="74"/>
      <c r="J221" s="74"/>
      <c r="K221" s="74"/>
      <c r="L221" s="74"/>
      <c r="M221" s="74"/>
      <c r="N221" s="75"/>
      <c r="O221" s="78"/>
      <c r="P221" s="43">
        <v>0</v>
      </c>
      <c r="Q221" s="38">
        <v>225788</v>
      </c>
      <c r="R221" s="38">
        <v>1644</v>
      </c>
      <c r="S221" s="57">
        <f t="shared" si="3"/>
        <v>610385</v>
      </c>
      <c r="T221" s="70"/>
      <c r="U221" s="70"/>
    </row>
    <row r="222" spans="1:21" x14ac:dyDescent="0.55000000000000004">
      <c r="A222" s="7" t="s">
        <v>535</v>
      </c>
      <c r="B222" s="8" t="s">
        <v>212</v>
      </c>
      <c r="C222" s="70">
        <v>225347</v>
      </c>
      <c r="D222" s="70"/>
      <c r="E222" s="70"/>
      <c r="F222" s="74"/>
      <c r="G222" s="74"/>
      <c r="H222" s="74"/>
      <c r="I222" s="74"/>
      <c r="J222" s="74"/>
      <c r="K222" s="74"/>
      <c r="L222" s="74"/>
      <c r="M222" s="74"/>
      <c r="N222" s="75"/>
      <c r="O222" s="78"/>
      <c r="P222" s="43">
        <v>0</v>
      </c>
      <c r="Q222" s="38">
        <v>27596</v>
      </c>
      <c r="R222" s="38">
        <v>0</v>
      </c>
      <c r="S222" s="57">
        <f t="shared" si="3"/>
        <v>252943</v>
      </c>
      <c r="T222" s="70"/>
      <c r="U222" s="70"/>
    </row>
    <row r="223" spans="1:21" x14ac:dyDescent="0.55000000000000004">
      <c r="A223" s="7" t="s">
        <v>536</v>
      </c>
      <c r="B223" s="8" t="s">
        <v>213</v>
      </c>
      <c r="C223" s="70">
        <v>383243</v>
      </c>
      <c r="D223" s="70"/>
      <c r="E223" s="70"/>
      <c r="F223" s="74"/>
      <c r="G223" s="74"/>
      <c r="H223" s="74"/>
      <c r="I223" s="74"/>
      <c r="J223" s="74"/>
      <c r="K223" s="74"/>
      <c r="L223" s="74"/>
      <c r="M223" s="74"/>
      <c r="N223" s="75"/>
      <c r="O223" s="78"/>
      <c r="P223" s="43">
        <v>0</v>
      </c>
      <c r="Q223" s="38">
        <v>209063</v>
      </c>
      <c r="R223" s="38">
        <v>1643</v>
      </c>
      <c r="S223" s="57">
        <f t="shared" si="3"/>
        <v>593949</v>
      </c>
      <c r="T223" s="70"/>
      <c r="U223" s="70"/>
    </row>
    <row r="224" spans="1:21" x14ac:dyDescent="0.55000000000000004">
      <c r="A224" s="7" t="s">
        <v>537</v>
      </c>
      <c r="B224" s="8" t="s">
        <v>214</v>
      </c>
      <c r="C224" s="70">
        <v>73907</v>
      </c>
      <c r="D224" s="70"/>
      <c r="E224" s="70"/>
      <c r="F224" s="74"/>
      <c r="G224" s="74"/>
      <c r="H224" s="74"/>
      <c r="I224" s="74"/>
      <c r="J224" s="74"/>
      <c r="K224" s="74"/>
      <c r="L224" s="74"/>
      <c r="M224" s="74"/>
      <c r="N224" s="75"/>
      <c r="O224" s="78"/>
      <c r="P224" s="43">
        <v>2347</v>
      </c>
      <c r="Q224" s="38">
        <v>75262</v>
      </c>
      <c r="R224" s="38">
        <v>0</v>
      </c>
      <c r="S224" s="57">
        <f t="shared" si="3"/>
        <v>151516</v>
      </c>
      <c r="T224" s="70"/>
      <c r="U224" s="70"/>
    </row>
    <row r="225" spans="1:21" x14ac:dyDescent="0.55000000000000004">
      <c r="A225" s="7" t="s">
        <v>538</v>
      </c>
      <c r="B225" s="8" t="s">
        <v>215</v>
      </c>
      <c r="C225" s="70">
        <v>15263</v>
      </c>
      <c r="D225" s="70"/>
      <c r="E225" s="70"/>
      <c r="F225" s="74"/>
      <c r="G225" s="74"/>
      <c r="H225" s="74"/>
      <c r="I225" s="74"/>
      <c r="J225" s="74"/>
      <c r="K225" s="74"/>
      <c r="L225" s="74"/>
      <c r="M225" s="74"/>
      <c r="N225" s="75"/>
      <c r="O225" s="78"/>
      <c r="P225" s="43">
        <v>0</v>
      </c>
      <c r="Q225" s="38">
        <v>16725</v>
      </c>
      <c r="R225" s="38">
        <v>0</v>
      </c>
      <c r="S225" s="57">
        <f t="shared" si="3"/>
        <v>31988</v>
      </c>
      <c r="T225" s="70"/>
      <c r="U225" s="70"/>
    </row>
    <row r="226" spans="1:21" x14ac:dyDescent="0.55000000000000004">
      <c r="A226" s="7" t="s">
        <v>539</v>
      </c>
      <c r="B226" s="8" t="s">
        <v>216</v>
      </c>
      <c r="C226" s="70">
        <v>172684</v>
      </c>
      <c r="D226" s="70"/>
      <c r="E226" s="70"/>
      <c r="F226" s="74"/>
      <c r="G226" s="74"/>
      <c r="H226" s="74"/>
      <c r="I226" s="74"/>
      <c r="J226" s="74"/>
      <c r="K226" s="74"/>
      <c r="L226" s="74"/>
      <c r="M226" s="74"/>
      <c r="N226" s="75"/>
      <c r="O226" s="78"/>
      <c r="P226" s="43">
        <v>0</v>
      </c>
      <c r="Q226" s="38">
        <v>91987</v>
      </c>
      <c r="R226" s="38">
        <v>4944</v>
      </c>
      <c r="S226" s="57">
        <f t="shared" si="3"/>
        <v>269615</v>
      </c>
      <c r="T226" s="70"/>
      <c r="U226" s="70"/>
    </row>
    <row r="227" spans="1:21" x14ac:dyDescent="0.55000000000000004">
      <c r="A227" s="7" t="s">
        <v>540</v>
      </c>
      <c r="B227" s="8" t="s">
        <v>217</v>
      </c>
      <c r="C227" s="70">
        <v>606517</v>
      </c>
      <c r="D227" s="70"/>
      <c r="E227" s="70"/>
      <c r="F227" s="74"/>
      <c r="G227" s="74"/>
      <c r="H227" s="74"/>
      <c r="I227" s="74"/>
      <c r="J227" s="74"/>
      <c r="K227" s="74"/>
      <c r="L227" s="74"/>
      <c r="M227" s="74"/>
      <c r="N227" s="75"/>
      <c r="O227" s="78"/>
      <c r="P227" s="43">
        <v>0</v>
      </c>
      <c r="Q227" s="38">
        <v>326138</v>
      </c>
      <c r="R227" s="38">
        <v>4930</v>
      </c>
      <c r="S227" s="57">
        <f t="shared" si="3"/>
        <v>937585</v>
      </c>
      <c r="T227" s="70"/>
      <c r="U227" s="70"/>
    </row>
    <row r="228" spans="1:21" x14ac:dyDescent="0.55000000000000004">
      <c r="A228" s="7" t="s">
        <v>541</v>
      </c>
      <c r="B228" s="8" t="s">
        <v>218</v>
      </c>
      <c r="C228" s="70">
        <v>976020</v>
      </c>
      <c r="D228" s="70"/>
      <c r="E228" s="70"/>
      <c r="F228" s="74"/>
      <c r="G228" s="74"/>
      <c r="H228" s="74"/>
      <c r="I228" s="74"/>
      <c r="J228" s="74"/>
      <c r="K228" s="74"/>
      <c r="L228" s="74"/>
      <c r="M228" s="74"/>
      <c r="N228" s="75"/>
      <c r="O228" s="78"/>
      <c r="P228" s="43">
        <v>85303</v>
      </c>
      <c r="Q228" s="38">
        <v>481681</v>
      </c>
      <c r="R228" s="38">
        <v>0</v>
      </c>
      <c r="S228" s="57">
        <f t="shared" si="3"/>
        <v>1543004</v>
      </c>
      <c r="T228" s="70"/>
      <c r="U228" s="70"/>
    </row>
    <row r="229" spans="1:21" x14ac:dyDescent="0.55000000000000004">
      <c r="A229" s="7" t="s">
        <v>542</v>
      </c>
      <c r="B229" s="8" t="s">
        <v>219</v>
      </c>
      <c r="C229" s="70">
        <v>245274</v>
      </c>
      <c r="D229" s="70"/>
      <c r="E229" s="70"/>
      <c r="F229" s="74"/>
      <c r="G229" s="74"/>
      <c r="H229" s="74"/>
      <c r="I229" s="74"/>
      <c r="J229" s="74"/>
      <c r="K229" s="74"/>
      <c r="L229" s="74"/>
      <c r="M229" s="74"/>
      <c r="N229" s="75"/>
      <c r="O229" s="78"/>
      <c r="P229" s="43">
        <v>7826</v>
      </c>
      <c r="Q229" s="38">
        <v>91987</v>
      </c>
      <c r="R229" s="38">
        <v>1643</v>
      </c>
      <c r="S229" s="57">
        <f t="shared" si="3"/>
        <v>346730</v>
      </c>
      <c r="T229" s="70"/>
      <c r="U229" s="70"/>
    </row>
    <row r="230" spans="1:21" x14ac:dyDescent="0.55000000000000004">
      <c r="A230" s="7" t="s">
        <v>543</v>
      </c>
      <c r="B230" s="8" t="s">
        <v>220</v>
      </c>
      <c r="C230" s="70">
        <v>73087</v>
      </c>
      <c r="D230" s="70"/>
      <c r="E230" s="70"/>
      <c r="F230" s="74"/>
      <c r="G230" s="74"/>
      <c r="H230" s="74"/>
      <c r="I230" s="74"/>
      <c r="J230" s="74"/>
      <c r="K230" s="74"/>
      <c r="L230" s="74"/>
      <c r="M230" s="74"/>
      <c r="N230" s="75"/>
      <c r="O230" s="78"/>
      <c r="P230" s="43">
        <v>0</v>
      </c>
      <c r="Q230" s="38">
        <v>58537</v>
      </c>
      <c r="R230" s="38">
        <v>0</v>
      </c>
      <c r="S230" s="57">
        <f t="shared" si="3"/>
        <v>131624</v>
      </c>
      <c r="T230" s="70"/>
      <c r="U230" s="70"/>
    </row>
    <row r="231" spans="1:21" x14ac:dyDescent="0.55000000000000004">
      <c r="A231" s="7" t="s">
        <v>654</v>
      </c>
      <c r="B231" s="8" t="s">
        <v>221</v>
      </c>
      <c r="C231" s="70">
        <v>88443</v>
      </c>
      <c r="D231" s="70"/>
      <c r="E231" s="70"/>
      <c r="F231" s="74"/>
      <c r="G231" s="74"/>
      <c r="H231" s="74"/>
      <c r="I231" s="74"/>
      <c r="J231" s="74"/>
      <c r="K231" s="74"/>
      <c r="L231" s="74"/>
      <c r="M231" s="74"/>
      <c r="N231" s="75"/>
      <c r="O231" s="78"/>
      <c r="P231" s="43">
        <v>0</v>
      </c>
      <c r="Q231" s="38">
        <v>119584</v>
      </c>
      <c r="R231" s="38">
        <v>1643</v>
      </c>
      <c r="S231" s="57">
        <f t="shared" si="3"/>
        <v>209670</v>
      </c>
      <c r="T231" s="70"/>
      <c r="U231" s="70"/>
    </row>
    <row r="232" spans="1:21" x14ac:dyDescent="0.55000000000000004">
      <c r="A232" s="7" t="s">
        <v>544</v>
      </c>
      <c r="B232" s="8" t="s">
        <v>222</v>
      </c>
      <c r="C232" s="70">
        <v>121456</v>
      </c>
      <c r="D232" s="70"/>
      <c r="E232" s="70"/>
      <c r="F232" s="74"/>
      <c r="G232" s="74"/>
      <c r="H232" s="74"/>
      <c r="I232" s="74"/>
      <c r="J232" s="74"/>
      <c r="K232" s="74"/>
      <c r="L232" s="74"/>
      <c r="M232" s="74"/>
      <c r="N232" s="75"/>
      <c r="O232" s="78"/>
      <c r="P232" s="43">
        <v>0</v>
      </c>
      <c r="Q232" s="38">
        <v>226624</v>
      </c>
      <c r="R232" s="38">
        <v>0</v>
      </c>
      <c r="S232" s="57">
        <f t="shared" si="3"/>
        <v>348080</v>
      </c>
      <c r="T232" s="70"/>
      <c r="U232" s="70"/>
    </row>
    <row r="233" spans="1:21" s="2" customFormat="1" x14ac:dyDescent="0.55000000000000004">
      <c r="A233" s="7" t="s">
        <v>545</v>
      </c>
      <c r="B233" s="8" t="s">
        <v>223</v>
      </c>
      <c r="C233" s="70">
        <v>407690</v>
      </c>
      <c r="D233" s="70"/>
      <c r="E233" s="70"/>
      <c r="F233" s="74"/>
      <c r="G233" s="74"/>
      <c r="H233" s="74"/>
      <c r="I233" s="74"/>
      <c r="J233" s="74"/>
      <c r="K233" s="74"/>
      <c r="L233" s="74"/>
      <c r="M233" s="74"/>
      <c r="N233" s="75"/>
      <c r="O233" s="78"/>
      <c r="P233" s="43">
        <v>0</v>
      </c>
      <c r="Q233" s="38">
        <v>70245</v>
      </c>
      <c r="R233" s="38">
        <v>4930</v>
      </c>
      <c r="S233" s="57">
        <f t="shared" si="3"/>
        <v>482865</v>
      </c>
      <c r="T233" s="70"/>
      <c r="U233" s="70"/>
    </row>
    <row r="234" spans="1:21" x14ac:dyDescent="0.55000000000000004">
      <c r="A234" s="7" t="s">
        <v>546</v>
      </c>
      <c r="B234" s="8" t="s">
        <v>224</v>
      </c>
      <c r="C234" s="70">
        <v>717814</v>
      </c>
      <c r="D234" s="70"/>
      <c r="E234" s="70"/>
      <c r="F234" s="74"/>
      <c r="G234" s="74"/>
      <c r="H234" s="74"/>
      <c r="I234" s="74"/>
      <c r="J234" s="74"/>
      <c r="K234" s="74"/>
      <c r="L234" s="74"/>
      <c r="M234" s="74"/>
      <c r="N234" s="75"/>
      <c r="O234" s="78"/>
      <c r="P234" s="43">
        <v>0</v>
      </c>
      <c r="Q234" s="38">
        <v>232478</v>
      </c>
      <c r="R234" s="38">
        <v>193380</v>
      </c>
      <c r="S234" s="57">
        <f t="shared" si="3"/>
        <v>1143672</v>
      </c>
      <c r="T234" s="70"/>
      <c r="U234" s="70"/>
    </row>
    <row r="235" spans="1:21" x14ac:dyDescent="0.55000000000000004">
      <c r="A235" s="7" t="s">
        <v>547</v>
      </c>
      <c r="B235" s="8" t="s">
        <v>225</v>
      </c>
      <c r="C235" s="70">
        <v>1113439</v>
      </c>
      <c r="D235" s="70"/>
      <c r="E235" s="70"/>
      <c r="F235" s="74"/>
      <c r="G235" s="74"/>
      <c r="H235" s="74"/>
      <c r="I235" s="74"/>
      <c r="J235" s="74"/>
      <c r="K235" s="74"/>
      <c r="L235" s="74"/>
      <c r="M235" s="74"/>
      <c r="N235" s="75"/>
      <c r="O235" s="78"/>
      <c r="P235" s="43">
        <v>0</v>
      </c>
      <c r="Q235" s="38">
        <v>426488</v>
      </c>
      <c r="R235" s="38">
        <v>12440</v>
      </c>
      <c r="S235" s="57">
        <f t="shared" si="3"/>
        <v>1552367</v>
      </c>
      <c r="T235" s="70"/>
      <c r="U235" s="70"/>
    </row>
    <row r="236" spans="1:21" x14ac:dyDescent="0.55000000000000004">
      <c r="A236" s="7" t="s">
        <v>548</v>
      </c>
      <c r="B236" s="8" t="s">
        <v>226</v>
      </c>
      <c r="C236" s="70">
        <v>195769</v>
      </c>
      <c r="D236" s="70"/>
      <c r="E236" s="70"/>
      <c r="F236" s="74"/>
      <c r="G236" s="74"/>
      <c r="H236" s="74"/>
      <c r="I236" s="74"/>
      <c r="J236" s="74"/>
      <c r="K236" s="74"/>
      <c r="L236" s="74"/>
      <c r="M236" s="74"/>
      <c r="N236" s="75"/>
      <c r="O236" s="78"/>
      <c r="P236" s="43">
        <v>53999</v>
      </c>
      <c r="Q236" s="38">
        <v>17561</v>
      </c>
      <c r="R236" s="38">
        <v>1643</v>
      </c>
      <c r="S236" s="57">
        <f t="shared" si="3"/>
        <v>268972</v>
      </c>
      <c r="T236" s="70"/>
      <c r="U236" s="70"/>
    </row>
    <row r="237" spans="1:21" x14ac:dyDescent="0.55000000000000004">
      <c r="A237" s="7" t="s">
        <v>549</v>
      </c>
      <c r="B237" s="8" t="s">
        <v>227</v>
      </c>
      <c r="C237" s="70">
        <v>191054</v>
      </c>
      <c r="D237" s="70"/>
      <c r="E237" s="70"/>
      <c r="F237" s="74"/>
      <c r="G237" s="74"/>
      <c r="H237" s="74"/>
      <c r="I237" s="74"/>
      <c r="J237" s="74"/>
      <c r="K237" s="74"/>
      <c r="L237" s="74"/>
      <c r="M237" s="74"/>
      <c r="N237" s="75"/>
      <c r="O237" s="78"/>
      <c r="P237" s="43">
        <v>77674</v>
      </c>
      <c r="Q237" s="38">
        <v>118747</v>
      </c>
      <c r="R237" s="38">
        <v>4993</v>
      </c>
      <c r="S237" s="57">
        <f t="shared" si="3"/>
        <v>392468</v>
      </c>
      <c r="T237" s="70"/>
      <c r="U237" s="70"/>
    </row>
    <row r="238" spans="1:21" x14ac:dyDescent="0.55000000000000004">
      <c r="A238" s="7" t="s">
        <v>550</v>
      </c>
      <c r="B238" s="8" t="s">
        <v>228</v>
      </c>
      <c r="C238" s="70">
        <v>289099</v>
      </c>
      <c r="D238" s="70"/>
      <c r="E238" s="70"/>
      <c r="F238" s="74"/>
      <c r="G238" s="74"/>
      <c r="H238" s="74"/>
      <c r="I238" s="74"/>
      <c r="J238" s="74"/>
      <c r="K238" s="74"/>
      <c r="L238" s="74"/>
      <c r="M238" s="74"/>
      <c r="N238" s="75"/>
      <c r="O238" s="78"/>
      <c r="P238" s="43">
        <v>0</v>
      </c>
      <c r="Q238" s="38">
        <v>33450</v>
      </c>
      <c r="R238" s="38">
        <v>101033</v>
      </c>
      <c r="S238" s="57">
        <f t="shared" si="3"/>
        <v>423582</v>
      </c>
      <c r="T238" s="70"/>
      <c r="U238" s="70"/>
    </row>
    <row r="239" spans="1:21" x14ac:dyDescent="0.55000000000000004">
      <c r="A239" s="7" t="s">
        <v>551</v>
      </c>
      <c r="B239" s="8" t="s">
        <v>229</v>
      </c>
      <c r="C239" s="70">
        <v>357281</v>
      </c>
      <c r="D239" s="70"/>
      <c r="E239" s="70"/>
      <c r="F239" s="74"/>
      <c r="G239" s="74"/>
      <c r="H239" s="74"/>
      <c r="I239" s="74"/>
      <c r="J239" s="74"/>
      <c r="K239" s="74"/>
      <c r="L239" s="74"/>
      <c r="M239" s="74"/>
      <c r="N239" s="75"/>
      <c r="O239" s="78"/>
      <c r="P239" s="43">
        <v>0</v>
      </c>
      <c r="Q239" s="38">
        <v>149689</v>
      </c>
      <c r="R239" s="38">
        <v>9860</v>
      </c>
      <c r="S239" s="57">
        <f t="shared" si="3"/>
        <v>516830</v>
      </c>
      <c r="T239" s="70"/>
      <c r="U239" s="70"/>
    </row>
    <row r="240" spans="1:21" x14ac:dyDescent="0.55000000000000004">
      <c r="A240" s="7" t="s">
        <v>552</v>
      </c>
      <c r="B240" s="8" t="s">
        <v>230</v>
      </c>
      <c r="C240" s="70">
        <v>60507</v>
      </c>
      <c r="D240" s="70"/>
      <c r="E240" s="70"/>
      <c r="F240" s="74"/>
      <c r="G240" s="74"/>
      <c r="H240" s="74"/>
      <c r="I240" s="74"/>
      <c r="J240" s="74"/>
      <c r="K240" s="74"/>
      <c r="L240" s="74"/>
      <c r="M240" s="74"/>
      <c r="N240" s="75"/>
      <c r="O240" s="78"/>
      <c r="P240" s="43">
        <v>110346</v>
      </c>
      <c r="Q240" s="38">
        <v>0</v>
      </c>
      <c r="R240" s="38">
        <v>0</v>
      </c>
      <c r="S240" s="57">
        <f t="shared" si="3"/>
        <v>170853</v>
      </c>
      <c r="T240" s="70"/>
      <c r="U240" s="70"/>
    </row>
    <row r="241" spans="1:21" x14ac:dyDescent="0.55000000000000004">
      <c r="A241" s="7" t="s">
        <v>553</v>
      </c>
      <c r="B241" s="8" t="s">
        <v>231</v>
      </c>
      <c r="C241" s="70">
        <v>94607</v>
      </c>
      <c r="D241" s="70"/>
      <c r="E241" s="70"/>
      <c r="F241" s="74"/>
      <c r="G241" s="74"/>
      <c r="H241" s="74"/>
      <c r="I241" s="74"/>
      <c r="J241" s="74"/>
      <c r="K241" s="74"/>
      <c r="L241" s="74"/>
      <c r="M241" s="74"/>
      <c r="N241" s="75"/>
      <c r="O241" s="78"/>
      <c r="P241" s="43">
        <v>77477</v>
      </c>
      <c r="Q241" s="38">
        <v>0</v>
      </c>
      <c r="R241" s="38">
        <v>0</v>
      </c>
      <c r="S241" s="57">
        <f t="shared" si="3"/>
        <v>172084</v>
      </c>
      <c r="T241" s="70"/>
      <c r="U241" s="70"/>
    </row>
    <row r="242" spans="1:21" x14ac:dyDescent="0.55000000000000004">
      <c r="A242" s="7" t="s">
        <v>653</v>
      </c>
      <c r="B242" s="8" t="s">
        <v>233</v>
      </c>
      <c r="C242" s="70">
        <v>260662</v>
      </c>
      <c r="D242" s="70"/>
      <c r="E242" s="70"/>
      <c r="F242" s="74"/>
      <c r="G242" s="74"/>
      <c r="H242" s="74"/>
      <c r="I242" s="74"/>
      <c r="J242" s="74"/>
      <c r="K242" s="74"/>
      <c r="L242" s="74"/>
      <c r="M242" s="74"/>
      <c r="N242" s="75"/>
      <c r="O242" s="78"/>
      <c r="P242" s="43">
        <v>129911</v>
      </c>
      <c r="Q242" s="38">
        <v>3345</v>
      </c>
      <c r="R242" s="38">
        <v>1643</v>
      </c>
      <c r="S242" s="57">
        <f t="shared" si="3"/>
        <v>395561</v>
      </c>
      <c r="T242" s="70"/>
      <c r="U242" s="70"/>
    </row>
    <row r="243" spans="1:21" x14ac:dyDescent="0.55000000000000004">
      <c r="A243" s="7" t="s">
        <v>555</v>
      </c>
      <c r="B243" s="8" t="s">
        <v>234</v>
      </c>
      <c r="C243" s="70">
        <v>232054</v>
      </c>
      <c r="D243" s="70"/>
      <c r="E243" s="70"/>
      <c r="F243" s="74"/>
      <c r="G243" s="74"/>
      <c r="H243" s="74"/>
      <c r="I243" s="74"/>
      <c r="J243" s="74"/>
      <c r="K243" s="74"/>
      <c r="L243" s="74"/>
      <c r="M243" s="74"/>
      <c r="N243" s="75"/>
      <c r="O243" s="78"/>
      <c r="P243" s="43">
        <v>0</v>
      </c>
      <c r="Q243" s="38">
        <v>25087</v>
      </c>
      <c r="R243" s="38">
        <v>64535</v>
      </c>
      <c r="S243" s="57">
        <f t="shared" si="3"/>
        <v>321676</v>
      </c>
      <c r="T243" s="70"/>
      <c r="U243" s="70"/>
    </row>
    <row r="244" spans="1:21" x14ac:dyDescent="0.55000000000000004">
      <c r="A244" s="7" t="s">
        <v>556</v>
      </c>
      <c r="B244" s="8" t="s">
        <v>235</v>
      </c>
      <c r="C244" s="70">
        <v>262736</v>
      </c>
      <c r="D244" s="70"/>
      <c r="E244" s="70"/>
      <c r="F244" s="74"/>
      <c r="G244" s="74"/>
      <c r="H244" s="74"/>
      <c r="I244" s="74"/>
      <c r="J244" s="74"/>
      <c r="K244" s="74"/>
      <c r="L244" s="74"/>
      <c r="M244" s="74"/>
      <c r="N244" s="75"/>
      <c r="O244" s="78"/>
      <c r="P244" s="43">
        <v>190954</v>
      </c>
      <c r="Q244" s="38">
        <v>0</v>
      </c>
      <c r="R244" s="38">
        <v>10252</v>
      </c>
      <c r="S244" s="57">
        <f t="shared" si="3"/>
        <v>463942</v>
      </c>
      <c r="T244" s="70"/>
      <c r="U244" s="70"/>
    </row>
    <row r="245" spans="1:21" x14ac:dyDescent="0.55000000000000004">
      <c r="A245" s="7" t="s">
        <v>557</v>
      </c>
      <c r="B245" s="8" t="s">
        <v>236</v>
      </c>
      <c r="C245" s="70">
        <v>78875</v>
      </c>
      <c r="D245" s="70"/>
      <c r="E245" s="70"/>
      <c r="F245" s="74"/>
      <c r="G245" s="74"/>
      <c r="H245" s="74"/>
      <c r="I245" s="74"/>
      <c r="J245" s="74"/>
      <c r="K245" s="74"/>
      <c r="L245" s="74"/>
      <c r="M245" s="74"/>
      <c r="N245" s="75"/>
      <c r="O245" s="78"/>
      <c r="P245" s="43">
        <v>0</v>
      </c>
      <c r="Q245" s="38">
        <v>83625</v>
      </c>
      <c r="R245" s="38">
        <v>0</v>
      </c>
      <c r="S245" s="57">
        <f t="shared" si="3"/>
        <v>162500</v>
      </c>
      <c r="T245" s="70"/>
      <c r="U245" s="70"/>
    </row>
    <row r="246" spans="1:21" s="2" customFormat="1" x14ac:dyDescent="0.55000000000000004">
      <c r="A246" s="7" t="s">
        <v>558</v>
      </c>
      <c r="B246" s="8" t="s">
        <v>237</v>
      </c>
      <c r="C246" s="70">
        <v>67570</v>
      </c>
      <c r="D246" s="70"/>
      <c r="E246" s="70"/>
      <c r="F246" s="74"/>
      <c r="G246" s="74"/>
      <c r="H246" s="74"/>
      <c r="I246" s="74"/>
      <c r="J246" s="74"/>
      <c r="K246" s="74"/>
      <c r="L246" s="74"/>
      <c r="M246" s="74"/>
      <c r="N246" s="75"/>
      <c r="O246" s="78"/>
      <c r="P246" s="43">
        <v>62608</v>
      </c>
      <c r="Q246" s="38">
        <v>0</v>
      </c>
      <c r="R246" s="38">
        <v>0</v>
      </c>
      <c r="S246" s="57">
        <f t="shared" si="3"/>
        <v>130178</v>
      </c>
      <c r="T246" s="70"/>
      <c r="U246" s="70"/>
    </row>
    <row r="247" spans="1:21" x14ac:dyDescent="0.55000000000000004">
      <c r="A247" s="7" t="s">
        <v>583</v>
      </c>
      <c r="B247" s="8" t="s">
        <v>263</v>
      </c>
      <c r="C247" s="70">
        <v>149057</v>
      </c>
      <c r="D247" s="70"/>
      <c r="E247" s="70"/>
      <c r="F247" s="74"/>
      <c r="G247" s="74"/>
      <c r="H247" s="74"/>
      <c r="I247" s="74"/>
      <c r="J247" s="74"/>
      <c r="K247" s="74"/>
      <c r="L247" s="74"/>
      <c r="M247" s="74"/>
      <c r="N247" s="75"/>
      <c r="O247" s="78"/>
      <c r="P247" s="43">
        <v>298170</v>
      </c>
      <c r="Q247" s="38">
        <v>0</v>
      </c>
      <c r="R247" s="38">
        <v>4930</v>
      </c>
      <c r="S247" s="57">
        <f t="shared" si="3"/>
        <v>452157</v>
      </c>
      <c r="T247" s="70"/>
      <c r="U247" s="70"/>
    </row>
    <row r="248" spans="1:21" x14ac:dyDescent="0.55000000000000004">
      <c r="A248" s="7" t="s">
        <v>559</v>
      </c>
      <c r="B248" s="8" t="s">
        <v>238</v>
      </c>
      <c r="C248" s="70">
        <v>392218</v>
      </c>
      <c r="D248" s="70"/>
      <c r="E248" s="70"/>
      <c r="F248" s="74"/>
      <c r="G248" s="74"/>
      <c r="H248" s="74"/>
      <c r="I248" s="74"/>
      <c r="J248" s="74"/>
      <c r="K248" s="74"/>
      <c r="L248" s="74"/>
      <c r="M248" s="74"/>
      <c r="N248" s="75"/>
      <c r="O248" s="78"/>
      <c r="P248" s="43">
        <v>0</v>
      </c>
      <c r="Q248" s="38">
        <v>217425</v>
      </c>
      <c r="R248" s="38">
        <v>31750</v>
      </c>
      <c r="S248" s="57">
        <f t="shared" si="3"/>
        <v>641393</v>
      </c>
      <c r="T248" s="70"/>
      <c r="U248" s="70"/>
    </row>
    <row r="249" spans="1:21" x14ac:dyDescent="0.55000000000000004">
      <c r="A249" s="7" t="s">
        <v>560</v>
      </c>
      <c r="B249" s="8" t="s">
        <v>239</v>
      </c>
      <c r="C249" s="70">
        <v>137064</v>
      </c>
      <c r="D249" s="70"/>
      <c r="E249" s="70"/>
      <c r="F249" s="74"/>
      <c r="G249" s="74"/>
      <c r="H249" s="74"/>
      <c r="I249" s="74"/>
      <c r="J249" s="74"/>
      <c r="K249" s="74"/>
      <c r="L249" s="74"/>
      <c r="M249" s="74"/>
      <c r="N249" s="75"/>
      <c r="O249" s="78"/>
      <c r="P249" s="43">
        <v>0</v>
      </c>
      <c r="Q249" s="38">
        <v>183975</v>
      </c>
      <c r="R249" s="38">
        <v>8250</v>
      </c>
      <c r="S249" s="57">
        <f t="shared" si="3"/>
        <v>329289</v>
      </c>
      <c r="T249" s="70"/>
      <c r="U249" s="70"/>
    </row>
    <row r="250" spans="1:21" x14ac:dyDescent="0.55000000000000004">
      <c r="A250" s="7" t="s">
        <v>561</v>
      </c>
      <c r="B250" s="8" t="s">
        <v>240</v>
      </c>
      <c r="C250" s="70">
        <v>0</v>
      </c>
      <c r="D250" s="70"/>
      <c r="E250" s="70"/>
      <c r="F250" s="74"/>
      <c r="G250" s="74"/>
      <c r="H250" s="74"/>
      <c r="I250" s="74"/>
      <c r="J250" s="74"/>
      <c r="K250" s="74"/>
      <c r="L250" s="74"/>
      <c r="M250" s="74"/>
      <c r="N250" s="75"/>
      <c r="O250" s="78"/>
      <c r="P250" s="43">
        <v>0</v>
      </c>
      <c r="Q250" s="38">
        <v>59373</v>
      </c>
      <c r="R250" s="38">
        <v>0</v>
      </c>
      <c r="S250" s="57">
        <f t="shared" si="3"/>
        <v>59373</v>
      </c>
      <c r="T250" s="70"/>
      <c r="U250" s="70"/>
    </row>
    <row r="251" spans="1:21" x14ac:dyDescent="0.55000000000000004">
      <c r="A251" s="7" t="s">
        <v>562</v>
      </c>
      <c r="B251" s="8" t="s">
        <v>241</v>
      </c>
      <c r="C251" s="70">
        <v>439074</v>
      </c>
      <c r="D251" s="70"/>
      <c r="E251" s="70"/>
      <c r="F251" s="74"/>
      <c r="G251" s="74"/>
      <c r="H251" s="74"/>
      <c r="I251" s="74"/>
      <c r="J251" s="74"/>
      <c r="K251" s="74"/>
      <c r="L251" s="74"/>
      <c r="M251" s="74"/>
      <c r="N251" s="75"/>
      <c r="O251" s="78"/>
      <c r="P251" s="43">
        <v>0</v>
      </c>
      <c r="Q251" s="38">
        <v>166414</v>
      </c>
      <c r="R251" s="38">
        <v>23008</v>
      </c>
      <c r="S251" s="57">
        <f t="shared" si="3"/>
        <v>628496</v>
      </c>
      <c r="T251" s="70"/>
      <c r="U251" s="70"/>
    </row>
    <row r="252" spans="1:21" x14ac:dyDescent="0.55000000000000004">
      <c r="A252" s="7" t="s">
        <v>563</v>
      </c>
      <c r="B252" s="8" t="s">
        <v>242</v>
      </c>
      <c r="C252" s="70">
        <v>44512</v>
      </c>
      <c r="D252" s="70"/>
      <c r="E252" s="70"/>
      <c r="F252" s="74"/>
      <c r="G252" s="74"/>
      <c r="H252" s="74"/>
      <c r="I252" s="74"/>
      <c r="J252" s="74"/>
      <c r="K252" s="74"/>
      <c r="L252" s="74"/>
      <c r="M252" s="74"/>
      <c r="N252" s="75"/>
      <c r="O252" s="78"/>
      <c r="P252" s="43">
        <v>0</v>
      </c>
      <c r="Q252" s="38">
        <v>79443</v>
      </c>
      <c r="R252" s="38">
        <v>0</v>
      </c>
      <c r="S252" s="57">
        <f t="shared" si="3"/>
        <v>123955</v>
      </c>
      <c r="T252" s="70"/>
      <c r="U252" s="70"/>
    </row>
    <row r="253" spans="1:21" x14ac:dyDescent="0.55000000000000004">
      <c r="A253" s="7" t="s">
        <v>620</v>
      </c>
      <c r="B253" s="8" t="s">
        <v>300</v>
      </c>
      <c r="C253" s="70">
        <v>189537</v>
      </c>
      <c r="D253" s="70"/>
      <c r="E253" s="70"/>
      <c r="F253" s="74"/>
      <c r="G253" s="74"/>
      <c r="H253" s="74"/>
      <c r="I253" s="74"/>
      <c r="J253" s="74"/>
      <c r="K253" s="74"/>
      <c r="L253" s="74"/>
      <c r="M253" s="74"/>
      <c r="N253" s="75"/>
      <c r="O253" s="78"/>
      <c r="P253" s="43">
        <v>0</v>
      </c>
      <c r="Q253" s="38">
        <v>150525</v>
      </c>
      <c r="R253" s="38">
        <v>3295</v>
      </c>
      <c r="S253" s="57">
        <f t="shared" si="3"/>
        <v>343357</v>
      </c>
      <c r="T253" s="70"/>
      <c r="U253" s="70"/>
    </row>
    <row r="254" spans="1:21" x14ac:dyDescent="0.55000000000000004">
      <c r="A254" s="7" t="s">
        <v>564</v>
      </c>
      <c r="B254" s="8" t="s">
        <v>243</v>
      </c>
      <c r="C254" s="70">
        <v>385732</v>
      </c>
      <c r="D254" s="70"/>
      <c r="E254" s="70"/>
      <c r="F254" s="74"/>
      <c r="G254" s="74"/>
      <c r="H254" s="74"/>
      <c r="I254" s="74"/>
      <c r="J254" s="74"/>
      <c r="K254" s="74"/>
      <c r="L254" s="74"/>
      <c r="M254" s="74"/>
      <c r="N254" s="75"/>
      <c r="O254" s="78"/>
      <c r="P254" s="43">
        <v>145563</v>
      </c>
      <c r="Q254" s="38">
        <v>11707</v>
      </c>
      <c r="R254" s="38">
        <v>46799</v>
      </c>
      <c r="S254" s="57">
        <f t="shared" si="3"/>
        <v>589801</v>
      </c>
      <c r="T254" s="70"/>
      <c r="U254" s="70"/>
    </row>
    <row r="255" spans="1:21" x14ac:dyDescent="0.55000000000000004">
      <c r="A255" s="7" t="s">
        <v>565</v>
      </c>
      <c r="B255" s="8" t="s">
        <v>244</v>
      </c>
      <c r="C255" s="70">
        <v>298597</v>
      </c>
      <c r="D255" s="70"/>
      <c r="E255" s="70"/>
      <c r="F255" s="74"/>
      <c r="G255" s="74"/>
      <c r="H255" s="74"/>
      <c r="I255" s="74"/>
      <c r="J255" s="74"/>
      <c r="K255" s="74"/>
      <c r="L255" s="74"/>
      <c r="M255" s="74"/>
      <c r="N255" s="75"/>
      <c r="O255" s="78"/>
      <c r="P255" s="43">
        <v>24260</v>
      </c>
      <c r="Q255" s="38">
        <v>156379</v>
      </c>
      <c r="R255" s="38">
        <v>1643</v>
      </c>
      <c r="S255" s="57">
        <f t="shared" si="3"/>
        <v>480879</v>
      </c>
      <c r="T255" s="70"/>
      <c r="U255" s="70"/>
    </row>
    <row r="256" spans="1:21" x14ac:dyDescent="0.55000000000000004">
      <c r="A256" s="7" t="s">
        <v>566</v>
      </c>
      <c r="B256" s="8" t="s">
        <v>245</v>
      </c>
      <c r="C256" s="70">
        <v>247679</v>
      </c>
      <c r="D256" s="70"/>
      <c r="E256" s="70"/>
      <c r="F256" s="74"/>
      <c r="G256" s="74"/>
      <c r="H256" s="74"/>
      <c r="I256" s="74"/>
      <c r="J256" s="74"/>
      <c r="K256" s="74"/>
      <c r="L256" s="74"/>
      <c r="M256" s="74"/>
      <c r="N256" s="75"/>
      <c r="O256" s="78"/>
      <c r="P256" s="43">
        <v>160433</v>
      </c>
      <c r="Q256" s="38">
        <v>0</v>
      </c>
      <c r="R256" s="38">
        <v>13147</v>
      </c>
      <c r="S256" s="57">
        <f t="shared" si="3"/>
        <v>421259</v>
      </c>
      <c r="T256" s="70"/>
      <c r="U256" s="70"/>
    </row>
    <row r="257" spans="1:21" x14ac:dyDescent="0.55000000000000004">
      <c r="A257" s="7" t="s">
        <v>567</v>
      </c>
      <c r="B257" s="8" t="s">
        <v>246</v>
      </c>
      <c r="C257" s="70">
        <v>72927</v>
      </c>
      <c r="D257" s="70"/>
      <c r="E257" s="70"/>
      <c r="F257" s="74"/>
      <c r="G257" s="74"/>
      <c r="H257" s="74"/>
      <c r="I257" s="74"/>
      <c r="J257" s="74"/>
      <c r="K257" s="74"/>
      <c r="L257" s="74"/>
      <c r="M257" s="74"/>
      <c r="N257" s="75"/>
      <c r="O257" s="78"/>
      <c r="P257" s="43">
        <v>0</v>
      </c>
      <c r="Q257" s="38">
        <v>91978</v>
      </c>
      <c r="R257" s="38">
        <v>0</v>
      </c>
      <c r="S257" s="57">
        <f t="shared" si="3"/>
        <v>164905</v>
      </c>
      <c r="T257" s="70"/>
      <c r="U257" s="70"/>
    </row>
    <row r="258" spans="1:21" x14ac:dyDescent="0.55000000000000004">
      <c r="A258" s="7" t="s">
        <v>568</v>
      </c>
      <c r="B258" s="8" t="s">
        <v>247</v>
      </c>
      <c r="C258" s="70">
        <v>172337</v>
      </c>
      <c r="D258" s="70"/>
      <c r="E258" s="70"/>
      <c r="F258" s="74"/>
      <c r="G258" s="74"/>
      <c r="H258" s="74"/>
      <c r="I258" s="74"/>
      <c r="J258" s="74"/>
      <c r="K258" s="74"/>
      <c r="L258" s="74"/>
      <c r="M258" s="74"/>
      <c r="N258" s="75"/>
      <c r="O258" s="78"/>
      <c r="P258" s="43">
        <v>0</v>
      </c>
      <c r="Q258" s="38">
        <v>108712</v>
      </c>
      <c r="R258" s="38">
        <v>2034</v>
      </c>
      <c r="S258" s="57">
        <f t="shared" si="3"/>
        <v>283083</v>
      </c>
      <c r="T258" s="70"/>
      <c r="U258" s="70"/>
    </row>
    <row r="259" spans="1:21" x14ac:dyDescent="0.55000000000000004">
      <c r="A259" s="7" t="s">
        <v>569</v>
      </c>
      <c r="B259" s="8" t="s">
        <v>248</v>
      </c>
      <c r="C259" s="70">
        <v>570144</v>
      </c>
      <c r="D259" s="70"/>
      <c r="E259" s="70"/>
      <c r="F259" s="74"/>
      <c r="G259" s="74"/>
      <c r="H259" s="74"/>
      <c r="I259" s="74"/>
      <c r="J259" s="74"/>
      <c r="K259" s="74"/>
      <c r="L259" s="74"/>
      <c r="M259" s="74"/>
      <c r="N259" s="75"/>
      <c r="O259" s="78"/>
      <c r="P259" s="43">
        <v>348257</v>
      </c>
      <c r="Q259" s="38">
        <v>0</v>
      </c>
      <c r="R259" s="38">
        <v>130146</v>
      </c>
      <c r="S259" s="57">
        <f t="shared" si="3"/>
        <v>1048547</v>
      </c>
      <c r="T259" s="70"/>
      <c r="U259" s="70"/>
    </row>
    <row r="260" spans="1:21" x14ac:dyDescent="0.55000000000000004">
      <c r="A260" s="7" t="s">
        <v>656</v>
      </c>
      <c r="B260" s="8" t="s">
        <v>249</v>
      </c>
      <c r="C260" s="70">
        <v>129389</v>
      </c>
      <c r="D260" s="70"/>
      <c r="E260" s="70"/>
      <c r="F260" s="74"/>
      <c r="G260" s="74"/>
      <c r="H260" s="74"/>
      <c r="I260" s="74"/>
      <c r="J260" s="74"/>
      <c r="K260" s="74"/>
      <c r="L260" s="74"/>
      <c r="M260" s="74"/>
      <c r="N260" s="75"/>
      <c r="O260" s="78"/>
      <c r="P260" s="43">
        <v>0</v>
      </c>
      <c r="Q260" s="38">
        <v>33450</v>
      </c>
      <c r="R260" s="38">
        <v>9860</v>
      </c>
      <c r="S260" s="57">
        <f t="shared" si="3"/>
        <v>172699</v>
      </c>
      <c r="T260" s="70"/>
      <c r="U260" s="70"/>
    </row>
    <row r="261" spans="1:21" x14ac:dyDescent="0.55000000000000004">
      <c r="A261" s="7" t="s">
        <v>570</v>
      </c>
      <c r="B261" s="8" t="s">
        <v>250</v>
      </c>
      <c r="C261" s="70">
        <v>4322887</v>
      </c>
      <c r="D261" s="70"/>
      <c r="E261" s="70"/>
      <c r="F261" s="74"/>
      <c r="G261" s="74"/>
      <c r="H261" s="74"/>
      <c r="I261" s="74"/>
      <c r="J261" s="74"/>
      <c r="K261" s="74"/>
      <c r="L261" s="74"/>
      <c r="M261" s="74"/>
      <c r="N261" s="75"/>
      <c r="O261" s="78"/>
      <c r="P261" s="43">
        <v>0</v>
      </c>
      <c r="Q261" s="38">
        <v>1198349</v>
      </c>
      <c r="R261" s="38">
        <v>1475592</v>
      </c>
      <c r="S261" s="57">
        <f t="shared" ref="S261:S324" si="4">SUM(C261:R261)</f>
        <v>6996828</v>
      </c>
      <c r="T261" s="70"/>
      <c r="U261" s="70"/>
    </row>
    <row r="262" spans="1:21" x14ac:dyDescent="0.55000000000000004">
      <c r="A262" s="7" t="s">
        <v>572</v>
      </c>
      <c r="B262" s="8" t="s">
        <v>252</v>
      </c>
      <c r="C262" s="70">
        <v>353539</v>
      </c>
      <c r="D262" s="70"/>
      <c r="E262" s="70"/>
      <c r="F262" s="74"/>
      <c r="G262" s="74"/>
      <c r="H262" s="74"/>
      <c r="I262" s="74"/>
      <c r="J262" s="74"/>
      <c r="K262" s="74"/>
      <c r="L262" s="74"/>
      <c r="M262" s="74"/>
      <c r="N262" s="75"/>
      <c r="O262" s="78"/>
      <c r="P262" s="43">
        <v>0</v>
      </c>
      <c r="Q262" s="38">
        <v>66900</v>
      </c>
      <c r="R262" s="38">
        <v>4930</v>
      </c>
      <c r="S262" s="57">
        <f t="shared" si="4"/>
        <v>425369</v>
      </c>
      <c r="T262" s="70"/>
      <c r="U262" s="70"/>
    </row>
    <row r="263" spans="1:21" x14ac:dyDescent="0.55000000000000004">
      <c r="A263" s="7" t="s">
        <v>571</v>
      </c>
      <c r="B263" s="8" t="s">
        <v>251</v>
      </c>
      <c r="C263" s="70">
        <v>157066</v>
      </c>
      <c r="D263" s="70"/>
      <c r="E263" s="70"/>
      <c r="F263" s="74"/>
      <c r="G263" s="74"/>
      <c r="H263" s="74"/>
      <c r="I263" s="74"/>
      <c r="J263" s="74"/>
      <c r="K263" s="74"/>
      <c r="L263" s="74"/>
      <c r="M263" s="74"/>
      <c r="N263" s="75"/>
      <c r="O263" s="78"/>
      <c r="P263" s="43">
        <v>0</v>
      </c>
      <c r="Q263" s="38">
        <v>100350</v>
      </c>
      <c r="R263" s="38">
        <v>0</v>
      </c>
      <c r="S263" s="57">
        <f t="shared" si="4"/>
        <v>257416</v>
      </c>
      <c r="T263" s="70"/>
      <c r="U263" s="70"/>
    </row>
    <row r="264" spans="1:21" x14ac:dyDescent="0.55000000000000004">
      <c r="A264" s="7" t="s">
        <v>578</v>
      </c>
      <c r="B264" s="8" t="s">
        <v>259</v>
      </c>
      <c r="C264" s="70">
        <v>186218</v>
      </c>
      <c r="D264" s="70"/>
      <c r="E264" s="70"/>
      <c r="F264" s="74"/>
      <c r="G264" s="74"/>
      <c r="H264" s="74"/>
      <c r="I264" s="74"/>
      <c r="J264" s="74"/>
      <c r="K264" s="74"/>
      <c r="L264" s="74"/>
      <c r="M264" s="74"/>
      <c r="N264" s="75"/>
      <c r="O264" s="78"/>
      <c r="P264" s="43">
        <v>8608</v>
      </c>
      <c r="Q264" s="38">
        <v>141326</v>
      </c>
      <c r="R264" s="38">
        <v>1643</v>
      </c>
      <c r="S264" s="57">
        <f t="shared" si="4"/>
        <v>337795</v>
      </c>
      <c r="T264" s="70"/>
      <c r="U264" s="70"/>
    </row>
    <row r="265" spans="1:21" x14ac:dyDescent="0.55000000000000004">
      <c r="A265" s="7" t="s">
        <v>573</v>
      </c>
      <c r="B265" s="8" t="s">
        <v>253</v>
      </c>
      <c r="C265" s="70">
        <v>210506</v>
      </c>
      <c r="D265" s="70"/>
      <c r="E265" s="70"/>
      <c r="F265" s="74"/>
      <c r="G265" s="74"/>
      <c r="H265" s="74"/>
      <c r="I265" s="74"/>
      <c r="J265" s="74"/>
      <c r="K265" s="74"/>
      <c r="L265" s="74"/>
      <c r="M265" s="74"/>
      <c r="N265" s="75"/>
      <c r="O265" s="78"/>
      <c r="P265" s="43">
        <v>8638</v>
      </c>
      <c r="Q265" s="38">
        <v>82788</v>
      </c>
      <c r="R265" s="38">
        <v>8245</v>
      </c>
      <c r="S265" s="57">
        <f t="shared" si="4"/>
        <v>310177</v>
      </c>
      <c r="T265" s="70"/>
      <c r="U265" s="70"/>
    </row>
    <row r="266" spans="1:21" x14ac:dyDescent="0.55000000000000004">
      <c r="A266" s="7" t="s">
        <v>579</v>
      </c>
      <c r="B266" s="8" t="s">
        <v>982</v>
      </c>
      <c r="C266" s="70">
        <v>298618</v>
      </c>
      <c r="D266" s="70"/>
      <c r="E266" s="70"/>
      <c r="F266" s="74"/>
      <c r="G266" s="74"/>
      <c r="H266" s="74"/>
      <c r="I266" s="74"/>
      <c r="J266" s="74"/>
      <c r="K266" s="74"/>
      <c r="L266" s="74"/>
      <c r="M266" s="74"/>
      <c r="N266" s="75"/>
      <c r="O266" s="78"/>
      <c r="P266" s="43">
        <v>3957</v>
      </c>
      <c r="Q266" s="38">
        <v>221606</v>
      </c>
      <c r="R266" s="38">
        <v>0</v>
      </c>
      <c r="S266" s="57">
        <f t="shared" si="4"/>
        <v>524181</v>
      </c>
      <c r="T266" s="70"/>
      <c r="U266" s="70"/>
    </row>
    <row r="267" spans="1:21" x14ac:dyDescent="0.55000000000000004">
      <c r="A267" s="7" t="s">
        <v>574</v>
      </c>
      <c r="B267" s="8" t="s">
        <v>255</v>
      </c>
      <c r="C267" s="70">
        <v>73813</v>
      </c>
      <c r="D267" s="70"/>
      <c r="E267" s="70"/>
      <c r="F267" s="74"/>
      <c r="G267" s="74"/>
      <c r="H267" s="74"/>
      <c r="I267" s="74"/>
      <c r="J267" s="74"/>
      <c r="K267" s="74"/>
      <c r="L267" s="74"/>
      <c r="M267" s="74"/>
      <c r="N267" s="75"/>
      <c r="O267" s="78"/>
      <c r="P267" s="43">
        <v>0</v>
      </c>
      <c r="Q267" s="38">
        <v>209063</v>
      </c>
      <c r="R267" s="38">
        <v>0</v>
      </c>
      <c r="S267" s="57">
        <f t="shared" si="4"/>
        <v>282876</v>
      </c>
      <c r="T267" s="70"/>
      <c r="U267" s="70"/>
    </row>
    <row r="268" spans="1:21" x14ac:dyDescent="0.55000000000000004">
      <c r="A268" s="7" t="s">
        <v>575</v>
      </c>
      <c r="B268" s="8" t="s">
        <v>256</v>
      </c>
      <c r="C268" s="70">
        <v>267320</v>
      </c>
      <c r="D268" s="70"/>
      <c r="E268" s="70"/>
      <c r="F268" s="74"/>
      <c r="G268" s="74"/>
      <c r="H268" s="74"/>
      <c r="I268" s="74"/>
      <c r="J268" s="74"/>
      <c r="K268" s="74"/>
      <c r="L268" s="74"/>
      <c r="M268" s="74"/>
      <c r="N268" s="75"/>
      <c r="O268" s="78"/>
      <c r="P268" s="43">
        <v>0</v>
      </c>
      <c r="Q268" s="38">
        <v>133800</v>
      </c>
      <c r="R268" s="38">
        <v>120285</v>
      </c>
      <c r="S268" s="57">
        <f t="shared" si="4"/>
        <v>521405</v>
      </c>
      <c r="T268" s="70"/>
      <c r="U268" s="70"/>
    </row>
    <row r="269" spans="1:21" x14ac:dyDescent="0.55000000000000004">
      <c r="A269" s="7" t="s">
        <v>655</v>
      </c>
      <c r="B269" s="8" t="s">
        <v>254</v>
      </c>
      <c r="C269" s="70">
        <v>221554</v>
      </c>
      <c r="D269" s="70"/>
      <c r="E269" s="70"/>
      <c r="F269" s="74"/>
      <c r="G269" s="74"/>
      <c r="H269" s="74"/>
      <c r="I269" s="74"/>
      <c r="J269" s="74"/>
      <c r="K269" s="74"/>
      <c r="L269" s="74"/>
      <c r="M269" s="74"/>
      <c r="N269" s="75"/>
      <c r="O269" s="78"/>
      <c r="P269" s="43">
        <v>0</v>
      </c>
      <c r="Q269" s="38">
        <v>58537</v>
      </c>
      <c r="R269" s="38">
        <v>0</v>
      </c>
      <c r="S269" s="57">
        <f t="shared" si="4"/>
        <v>280091</v>
      </c>
      <c r="T269" s="70"/>
      <c r="U269" s="70"/>
    </row>
    <row r="270" spans="1:21" x14ac:dyDescent="0.55000000000000004">
      <c r="A270" s="7" t="s">
        <v>576</v>
      </c>
      <c r="B270" s="8" t="s">
        <v>257</v>
      </c>
      <c r="C270" s="70">
        <v>203435</v>
      </c>
      <c r="D270" s="70"/>
      <c r="E270" s="70"/>
      <c r="F270" s="74"/>
      <c r="G270" s="74"/>
      <c r="H270" s="74"/>
      <c r="I270" s="74"/>
      <c r="J270" s="74"/>
      <c r="K270" s="74"/>
      <c r="L270" s="74"/>
      <c r="M270" s="74"/>
      <c r="N270" s="75"/>
      <c r="O270" s="78"/>
      <c r="P270" s="43">
        <v>46173</v>
      </c>
      <c r="Q270" s="38">
        <v>41812</v>
      </c>
      <c r="R270" s="38">
        <v>9860</v>
      </c>
      <c r="S270" s="57">
        <f t="shared" si="4"/>
        <v>301280</v>
      </c>
      <c r="T270" s="70"/>
      <c r="U270" s="70"/>
    </row>
    <row r="271" spans="1:21" x14ac:dyDescent="0.55000000000000004">
      <c r="A271" s="7" t="s">
        <v>577</v>
      </c>
      <c r="B271" s="8" t="s">
        <v>258</v>
      </c>
      <c r="C271" s="70">
        <v>2411921</v>
      </c>
      <c r="D271" s="70"/>
      <c r="E271" s="70"/>
      <c r="F271" s="74"/>
      <c r="G271" s="74"/>
      <c r="H271" s="74"/>
      <c r="I271" s="74"/>
      <c r="J271" s="74"/>
      <c r="K271" s="74"/>
      <c r="L271" s="74"/>
      <c r="M271" s="74"/>
      <c r="N271" s="75"/>
      <c r="O271" s="78"/>
      <c r="P271" s="43">
        <v>696514</v>
      </c>
      <c r="Q271" s="38">
        <v>158887</v>
      </c>
      <c r="R271" s="38">
        <v>144624</v>
      </c>
      <c r="S271" s="57">
        <f t="shared" si="4"/>
        <v>3411946</v>
      </c>
      <c r="T271" s="70"/>
      <c r="U271" s="70"/>
    </row>
    <row r="272" spans="1:21" x14ac:dyDescent="0.55000000000000004">
      <c r="A272" s="7" t="s">
        <v>580</v>
      </c>
      <c r="B272" s="8" t="s">
        <v>260</v>
      </c>
      <c r="C272" s="70">
        <v>768043</v>
      </c>
      <c r="D272" s="70"/>
      <c r="E272" s="70"/>
      <c r="F272" s="74"/>
      <c r="G272" s="74"/>
      <c r="H272" s="74"/>
      <c r="I272" s="74"/>
      <c r="J272" s="74"/>
      <c r="K272" s="74"/>
      <c r="L272" s="74"/>
      <c r="M272" s="74"/>
      <c r="N272" s="75"/>
      <c r="O272" s="78"/>
      <c r="P272" s="43">
        <v>0</v>
      </c>
      <c r="Q272" s="38">
        <v>236659</v>
      </c>
      <c r="R272" s="38">
        <v>14791</v>
      </c>
      <c r="S272" s="57">
        <f t="shared" si="4"/>
        <v>1019493</v>
      </c>
      <c r="T272" s="70"/>
      <c r="U272" s="70"/>
    </row>
    <row r="273" spans="1:21" s="2" customFormat="1" x14ac:dyDescent="0.55000000000000004">
      <c r="A273" s="7" t="s">
        <v>581</v>
      </c>
      <c r="B273" s="8" t="s">
        <v>261</v>
      </c>
      <c r="C273" s="70">
        <v>446915</v>
      </c>
      <c r="D273" s="70"/>
      <c r="E273" s="70"/>
      <c r="F273" s="74"/>
      <c r="G273" s="74"/>
      <c r="H273" s="74"/>
      <c r="I273" s="74"/>
      <c r="J273" s="74"/>
      <c r="K273" s="74"/>
      <c r="L273" s="74"/>
      <c r="M273" s="74"/>
      <c r="N273" s="75"/>
      <c r="O273" s="78"/>
      <c r="P273" s="43">
        <v>0</v>
      </c>
      <c r="Q273" s="38">
        <v>108712</v>
      </c>
      <c r="R273" s="38">
        <v>1643</v>
      </c>
      <c r="S273" s="57">
        <f t="shared" si="4"/>
        <v>557270</v>
      </c>
      <c r="T273" s="70"/>
      <c r="U273" s="70"/>
    </row>
    <row r="274" spans="1:21" x14ac:dyDescent="0.55000000000000004">
      <c r="A274" s="7" t="s">
        <v>582</v>
      </c>
      <c r="B274" s="8" t="s">
        <v>262</v>
      </c>
      <c r="C274" s="70">
        <v>78541</v>
      </c>
      <c r="D274" s="70"/>
      <c r="E274" s="70"/>
      <c r="F274" s="74"/>
      <c r="G274" s="74"/>
      <c r="H274" s="74"/>
      <c r="I274" s="74"/>
      <c r="J274" s="74"/>
      <c r="K274" s="74"/>
      <c r="L274" s="74"/>
      <c r="M274" s="74"/>
      <c r="N274" s="75"/>
      <c r="O274" s="78"/>
      <c r="P274" s="43">
        <v>0</v>
      </c>
      <c r="Q274" s="38">
        <v>90315</v>
      </c>
      <c r="R274" s="38">
        <v>3289</v>
      </c>
      <c r="S274" s="57">
        <f t="shared" si="4"/>
        <v>172145</v>
      </c>
      <c r="T274" s="70"/>
      <c r="U274" s="70"/>
    </row>
    <row r="275" spans="1:21" x14ac:dyDescent="0.55000000000000004">
      <c r="A275" s="7" t="s">
        <v>584</v>
      </c>
      <c r="B275" s="8" t="s">
        <v>264</v>
      </c>
      <c r="C275" s="70">
        <v>31634</v>
      </c>
      <c r="D275" s="70"/>
      <c r="E275" s="70"/>
      <c r="F275" s="74"/>
      <c r="G275" s="74"/>
      <c r="H275" s="74"/>
      <c r="I275" s="74"/>
      <c r="J275" s="74"/>
      <c r="K275" s="74"/>
      <c r="L275" s="74"/>
      <c r="M275" s="74"/>
      <c r="N275" s="75"/>
      <c r="O275" s="78"/>
      <c r="P275" s="43">
        <v>86086</v>
      </c>
      <c r="Q275" s="38">
        <v>0</v>
      </c>
      <c r="R275" s="38">
        <v>0</v>
      </c>
      <c r="S275" s="57">
        <f t="shared" si="4"/>
        <v>117720</v>
      </c>
      <c r="T275" s="70"/>
      <c r="U275" s="70"/>
    </row>
    <row r="276" spans="1:21" x14ac:dyDescent="0.55000000000000004">
      <c r="A276" s="7" t="s">
        <v>585</v>
      </c>
      <c r="B276" s="8" t="s">
        <v>265</v>
      </c>
      <c r="C276" s="70">
        <v>47018</v>
      </c>
      <c r="D276" s="70"/>
      <c r="E276" s="70"/>
      <c r="F276" s="74"/>
      <c r="G276" s="74"/>
      <c r="H276" s="74"/>
      <c r="I276" s="74"/>
      <c r="J276" s="74"/>
      <c r="K276" s="74"/>
      <c r="L276" s="74"/>
      <c r="M276" s="74"/>
      <c r="N276" s="75"/>
      <c r="O276" s="78"/>
      <c r="P276" s="43">
        <v>0</v>
      </c>
      <c r="Q276" s="38">
        <v>58537</v>
      </c>
      <c r="R276" s="38">
        <v>0</v>
      </c>
      <c r="S276" s="57">
        <f t="shared" si="4"/>
        <v>105555</v>
      </c>
      <c r="T276" s="70"/>
      <c r="U276" s="70"/>
    </row>
    <row r="277" spans="1:21" x14ac:dyDescent="0.55000000000000004">
      <c r="A277" s="7" t="s">
        <v>586</v>
      </c>
      <c r="B277" s="8" t="s">
        <v>266</v>
      </c>
      <c r="C277" s="70">
        <v>838926</v>
      </c>
      <c r="D277" s="70"/>
      <c r="E277" s="70"/>
      <c r="F277" s="74"/>
      <c r="G277" s="74"/>
      <c r="H277" s="74"/>
      <c r="I277" s="74"/>
      <c r="J277" s="74"/>
      <c r="K277" s="74"/>
      <c r="L277" s="74"/>
      <c r="M277" s="74"/>
      <c r="N277" s="75"/>
      <c r="O277" s="78"/>
      <c r="P277" s="43">
        <v>625297</v>
      </c>
      <c r="Q277" s="38">
        <v>0</v>
      </c>
      <c r="R277" s="38">
        <v>587184</v>
      </c>
      <c r="S277" s="57">
        <f t="shared" si="4"/>
        <v>2051407</v>
      </c>
      <c r="T277" s="70"/>
      <c r="U277" s="70"/>
    </row>
    <row r="278" spans="1:21" x14ac:dyDescent="0.55000000000000004">
      <c r="A278" s="7" t="s">
        <v>587</v>
      </c>
      <c r="B278" s="8" t="s">
        <v>267</v>
      </c>
      <c r="C278" s="70">
        <v>56719</v>
      </c>
      <c r="D278" s="70"/>
      <c r="E278" s="70"/>
      <c r="F278" s="74"/>
      <c r="G278" s="74"/>
      <c r="H278" s="74"/>
      <c r="I278" s="74"/>
      <c r="J278" s="74"/>
      <c r="K278" s="74"/>
      <c r="L278" s="74"/>
      <c r="M278" s="74"/>
      <c r="N278" s="75"/>
      <c r="O278" s="78"/>
      <c r="P278" s="43">
        <v>0</v>
      </c>
      <c r="Q278" s="38">
        <v>48502</v>
      </c>
      <c r="R278" s="38">
        <v>0</v>
      </c>
      <c r="S278" s="57">
        <f t="shared" si="4"/>
        <v>105221</v>
      </c>
      <c r="T278" s="70"/>
      <c r="U278" s="70"/>
    </row>
    <row r="279" spans="1:21" x14ac:dyDescent="0.55000000000000004">
      <c r="A279" s="7" t="s">
        <v>617</v>
      </c>
      <c r="B279" s="8" t="s">
        <v>297</v>
      </c>
      <c r="C279" s="70">
        <v>252426</v>
      </c>
      <c r="D279" s="70"/>
      <c r="E279" s="70"/>
      <c r="F279" s="74"/>
      <c r="G279" s="74"/>
      <c r="H279" s="74"/>
      <c r="I279" s="74"/>
      <c r="J279" s="74"/>
      <c r="K279" s="74"/>
      <c r="L279" s="74"/>
      <c r="M279" s="74"/>
      <c r="N279" s="75"/>
      <c r="O279" s="78"/>
      <c r="P279" s="43">
        <v>108426</v>
      </c>
      <c r="Q279" s="38">
        <v>143835</v>
      </c>
      <c r="R279" s="38">
        <v>3299</v>
      </c>
      <c r="S279" s="57">
        <f t="shared" si="4"/>
        <v>507986</v>
      </c>
      <c r="T279" s="70"/>
      <c r="U279" s="70"/>
    </row>
    <row r="280" spans="1:21" x14ac:dyDescent="0.55000000000000004">
      <c r="A280" s="7" t="s">
        <v>588</v>
      </c>
      <c r="B280" s="8" t="s">
        <v>268</v>
      </c>
      <c r="C280" s="70">
        <v>249257</v>
      </c>
      <c r="D280" s="70"/>
      <c r="E280" s="70"/>
      <c r="F280" s="74"/>
      <c r="G280" s="74"/>
      <c r="H280" s="74"/>
      <c r="I280" s="74"/>
      <c r="J280" s="74"/>
      <c r="K280" s="74"/>
      <c r="L280" s="74"/>
      <c r="M280" s="74"/>
      <c r="N280" s="75"/>
      <c r="O280" s="78"/>
      <c r="P280" s="43">
        <v>0</v>
      </c>
      <c r="Q280" s="38">
        <v>83625</v>
      </c>
      <c r="R280" s="38">
        <v>4930</v>
      </c>
      <c r="S280" s="57">
        <f t="shared" si="4"/>
        <v>337812</v>
      </c>
      <c r="T280" s="70"/>
      <c r="U280" s="70"/>
    </row>
    <row r="281" spans="1:21" x14ac:dyDescent="0.55000000000000004">
      <c r="A281" s="7" t="s">
        <v>589</v>
      </c>
      <c r="B281" s="8" t="s">
        <v>269</v>
      </c>
      <c r="C281" s="70">
        <v>154894</v>
      </c>
      <c r="D281" s="70"/>
      <c r="E281" s="70"/>
      <c r="F281" s="74"/>
      <c r="G281" s="74"/>
      <c r="H281" s="74"/>
      <c r="I281" s="74"/>
      <c r="J281" s="74"/>
      <c r="K281" s="74"/>
      <c r="L281" s="74"/>
      <c r="M281" s="74"/>
      <c r="N281" s="75"/>
      <c r="O281" s="78"/>
      <c r="P281" s="43">
        <v>0</v>
      </c>
      <c r="Q281" s="38">
        <v>33450</v>
      </c>
      <c r="R281" s="38">
        <v>0</v>
      </c>
      <c r="S281" s="57">
        <f t="shared" si="4"/>
        <v>188344</v>
      </c>
      <c r="T281" s="70"/>
      <c r="U281" s="70"/>
    </row>
    <row r="282" spans="1:21" x14ac:dyDescent="0.55000000000000004">
      <c r="A282" s="7" t="s">
        <v>590</v>
      </c>
      <c r="B282" s="8" t="s">
        <v>270</v>
      </c>
      <c r="C282" s="70">
        <v>109429</v>
      </c>
      <c r="D282" s="70"/>
      <c r="E282" s="70"/>
      <c r="F282" s="74"/>
      <c r="G282" s="74"/>
      <c r="H282" s="74"/>
      <c r="I282" s="74"/>
      <c r="J282" s="74"/>
      <c r="K282" s="74"/>
      <c r="L282" s="74"/>
      <c r="M282" s="74"/>
      <c r="N282" s="75"/>
      <c r="O282" s="78"/>
      <c r="P282" s="43">
        <v>42260</v>
      </c>
      <c r="Q282" s="38">
        <v>46830</v>
      </c>
      <c r="R282" s="38">
        <v>0</v>
      </c>
      <c r="S282" s="57">
        <f t="shared" si="4"/>
        <v>198519</v>
      </c>
      <c r="T282" s="70"/>
      <c r="U282" s="70"/>
    </row>
    <row r="283" spans="1:21" x14ac:dyDescent="0.55000000000000004">
      <c r="A283" s="7" t="s">
        <v>591</v>
      </c>
      <c r="B283" s="8" t="s">
        <v>271</v>
      </c>
      <c r="C283" s="70">
        <v>250237</v>
      </c>
      <c r="D283" s="70"/>
      <c r="E283" s="70"/>
      <c r="F283" s="74"/>
      <c r="G283" s="74"/>
      <c r="H283" s="74"/>
      <c r="I283" s="74"/>
      <c r="J283" s="74"/>
      <c r="K283" s="74"/>
      <c r="L283" s="74"/>
      <c r="M283" s="74"/>
      <c r="N283" s="75"/>
      <c r="O283" s="78"/>
      <c r="P283" s="43">
        <v>79825</v>
      </c>
      <c r="Q283" s="38">
        <v>30941</v>
      </c>
      <c r="R283" s="38">
        <v>0</v>
      </c>
      <c r="S283" s="57">
        <f t="shared" si="4"/>
        <v>361003</v>
      </c>
      <c r="T283" s="70"/>
      <c r="U283" s="70"/>
    </row>
    <row r="284" spans="1:21" x14ac:dyDescent="0.55000000000000004">
      <c r="A284" s="7" t="s">
        <v>592</v>
      </c>
      <c r="B284" s="8" t="s">
        <v>272</v>
      </c>
      <c r="C284" s="70">
        <v>98033</v>
      </c>
      <c r="D284" s="70"/>
      <c r="E284" s="70"/>
      <c r="F284" s="74"/>
      <c r="G284" s="74"/>
      <c r="H284" s="74"/>
      <c r="I284" s="74"/>
      <c r="J284" s="74"/>
      <c r="K284" s="74"/>
      <c r="L284" s="74"/>
      <c r="M284" s="74"/>
      <c r="N284" s="75"/>
      <c r="O284" s="78"/>
      <c r="P284" s="43">
        <v>0</v>
      </c>
      <c r="Q284" s="38">
        <v>41812</v>
      </c>
      <c r="R284" s="38">
        <v>0</v>
      </c>
      <c r="S284" s="57">
        <f t="shared" si="4"/>
        <v>139845</v>
      </c>
      <c r="T284" s="70"/>
      <c r="U284" s="70"/>
    </row>
    <row r="285" spans="1:21" x14ac:dyDescent="0.55000000000000004">
      <c r="A285" s="7" t="s">
        <v>593</v>
      </c>
      <c r="B285" s="8" t="s">
        <v>273</v>
      </c>
      <c r="C285" s="70">
        <v>87927</v>
      </c>
      <c r="D285" s="70"/>
      <c r="E285" s="70"/>
      <c r="F285" s="74"/>
      <c r="G285" s="74"/>
      <c r="H285" s="74"/>
      <c r="I285" s="74"/>
      <c r="J285" s="74"/>
      <c r="K285" s="74"/>
      <c r="L285" s="74"/>
      <c r="M285" s="74"/>
      <c r="N285" s="75"/>
      <c r="O285" s="78">
        <v>470413.73</v>
      </c>
      <c r="P285" s="43">
        <v>13311</v>
      </c>
      <c r="Q285" s="38">
        <v>69408</v>
      </c>
      <c r="R285" s="38">
        <v>1644</v>
      </c>
      <c r="S285" s="57">
        <f t="shared" si="4"/>
        <v>642703.73</v>
      </c>
      <c r="T285" s="70"/>
      <c r="U285" s="70"/>
    </row>
    <row r="286" spans="1:21" x14ac:dyDescent="0.55000000000000004">
      <c r="A286" s="7" t="s">
        <v>594</v>
      </c>
      <c r="B286" s="8" t="s">
        <v>274</v>
      </c>
      <c r="C286" s="70">
        <v>138257</v>
      </c>
      <c r="D286" s="70"/>
      <c r="E286" s="70"/>
      <c r="F286" s="74"/>
      <c r="G286" s="74"/>
      <c r="H286" s="74"/>
      <c r="I286" s="74"/>
      <c r="J286" s="74"/>
      <c r="K286" s="74"/>
      <c r="L286" s="74"/>
      <c r="M286" s="74"/>
      <c r="N286" s="75"/>
      <c r="O286" s="78"/>
      <c r="P286" s="43">
        <v>4774</v>
      </c>
      <c r="Q286" s="38">
        <v>95332</v>
      </c>
      <c r="R286" s="38">
        <v>7082</v>
      </c>
      <c r="S286" s="57">
        <f t="shared" si="4"/>
        <v>245445</v>
      </c>
      <c r="T286" s="70"/>
      <c r="U286" s="70"/>
    </row>
    <row r="287" spans="1:21" x14ac:dyDescent="0.55000000000000004">
      <c r="A287" s="7" t="s">
        <v>595</v>
      </c>
      <c r="B287" s="8" t="s">
        <v>275</v>
      </c>
      <c r="C287" s="70">
        <v>103356</v>
      </c>
      <c r="D287" s="70"/>
      <c r="E287" s="70"/>
      <c r="F287" s="74"/>
      <c r="G287" s="74"/>
      <c r="H287" s="74"/>
      <c r="I287" s="74"/>
      <c r="J287" s="74"/>
      <c r="K287" s="74"/>
      <c r="L287" s="74"/>
      <c r="M287" s="74"/>
      <c r="N287" s="75"/>
      <c r="O287" s="78"/>
      <c r="P287" s="43">
        <v>0</v>
      </c>
      <c r="Q287" s="38">
        <v>107876</v>
      </c>
      <c r="R287" s="38">
        <v>0</v>
      </c>
      <c r="S287" s="57">
        <f t="shared" si="4"/>
        <v>211232</v>
      </c>
      <c r="T287" s="70"/>
      <c r="U287" s="70"/>
    </row>
    <row r="288" spans="1:21" x14ac:dyDescent="0.55000000000000004">
      <c r="A288" s="7" t="s">
        <v>596</v>
      </c>
      <c r="B288" s="8" t="s">
        <v>276</v>
      </c>
      <c r="C288" s="70">
        <v>30322</v>
      </c>
      <c r="D288" s="70"/>
      <c r="E288" s="70"/>
      <c r="F288" s="74"/>
      <c r="G288" s="74"/>
      <c r="H288" s="74"/>
      <c r="I288" s="74"/>
      <c r="J288" s="74"/>
      <c r="K288" s="74"/>
      <c r="L288" s="74"/>
      <c r="M288" s="74"/>
      <c r="N288" s="75"/>
      <c r="O288" s="78"/>
      <c r="P288" s="43">
        <v>47796</v>
      </c>
      <c r="Q288" s="38">
        <v>8362</v>
      </c>
      <c r="R288" s="38">
        <v>0</v>
      </c>
      <c r="S288" s="57">
        <f t="shared" si="4"/>
        <v>86480</v>
      </c>
      <c r="T288" s="70"/>
      <c r="U288" s="70"/>
    </row>
    <row r="289" spans="1:21" x14ac:dyDescent="0.55000000000000004">
      <c r="A289" s="7" t="s">
        <v>597</v>
      </c>
      <c r="B289" s="8" t="s">
        <v>277</v>
      </c>
      <c r="C289" s="70">
        <v>90310</v>
      </c>
      <c r="D289" s="70"/>
      <c r="E289" s="70"/>
      <c r="F289" s="74"/>
      <c r="G289" s="74"/>
      <c r="H289" s="74"/>
      <c r="I289" s="74"/>
      <c r="J289" s="74"/>
      <c r="K289" s="74"/>
      <c r="L289" s="74"/>
      <c r="M289" s="74"/>
      <c r="N289" s="75"/>
      <c r="O289" s="78"/>
      <c r="P289" s="43">
        <v>0</v>
      </c>
      <c r="Q289" s="38">
        <v>108712</v>
      </c>
      <c r="R289" s="38">
        <v>0</v>
      </c>
      <c r="S289" s="57">
        <f t="shared" si="4"/>
        <v>199022</v>
      </c>
      <c r="T289" s="70"/>
      <c r="U289" s="70"/>
    </row>
    <row r="290" spans="1:21" x14ac:dyDescent="0.55000000000000004">
      <c r="A290" s="7" t="s">
        <v>652</v>
      </c>
      <c r="B290" s="8" t="s">
        <v>278</v>
      </c>
      <c r="C290" s="70">
        <v>326608</v>
      </c>
      <c r="D290" s="70"/>
      <c r="E290" s="70"/>
      <c r="F290" s="74"/>
      <c r="G290" s="74"/>
      <c r="H290" s="74"/>
      <c r="I290" s="74"/>
      <c r="J290" s="74"/>
      <c r="K290" s="74"/>
      <c r="L290" s="74"/>
      <c r="M290" s="74"/>
      <c r="N290" s="75"/>
      <c r="O290" s="78"/>
      <c r="P290" s="43">
        <v>0</v>
      </c>
      <c r="Q290" s="38">
        <v>75262</v>
      </c>
      <c r="R290" s="38">
        <v>0</v>
      </c>
      <c r="S290" s="57">
        <f t="shared" si="4"/>
        <v>401870</v>
      </c>
      <c r="T290" s="70"/>
      <c r="U290" s="70"/>
    </row>
    <row r="291" spans="1:21" x14ac:dyDescent="0.55000000000000004">
      <c r="A291" s="7" t="s">
        <v>598</v>
      </c>
      <c r="B291" s="8" t="s">
        <v>279</v>
      </c>
      <c r="C291" s="70">
        <v>80484</v>
      </c>
      <c r="D291" s="70"/>
      <c r="E291" s="70"/>
      <c r="F291" s="74">
        <v>109968.2</v>
      </c>
      <c r="G291" s="74"/>
      <c r="H291" s="74"/>
      <c r="I291" s="74"/>
      <c r="J291" s="74"/>
      <c r="K291" s="74"/>
      <c r="L291" s="74"/>
      <c r="M291" s="74"/>
      <c r="N291" s="75"/>
      <c r="O291" s="78"/>
      <c r="P291" s="43">
        <v>9391</v>
      </c>
      <c r="Q291" s="38">
        <v>135472</v>
      </c>
      <c r="R291" s="38">
        <v>0</v>
      </c>
      <c r="S291" s="57">
        <f t="shared" si="4"/>
        <v>335315.20000000001</v>
      </c>
      <c r="T291" s="70"/>
      <c r="U291" s="70"/>
    </row>
    <row r="292" spans="1:21" x14ac:dyDescent="0.55000000000000004">
      <c r="A292" s="7" t="s">
        <v>599</v>
      </c>
      <c r="B292" s="8" t="s">
        <v>280</v>
      </c>
      <c r="C292" s="70">
        <v>1313793</v>
      </c>
      <c r="D292" s="70"/>
      <c r="E292" s="70"/>
      <c r="F292" s="74"/>
      <c r="G292" s="74"/>
      <c r="H292" s="74"/>
      <c r="I292" s="74"/>
      <c r="J292" s="74"/>
      <c r="K292" s="74"/>
      <c r="L292" s="74"/>
      <c r="M292" s="74"/>
      <c r="N292" s="75"/>
      <c r="O292" s="78"/>
      <c r="P292" s="43">
        <v>123650</v>
      </c>
      <c r="Q292" s="38">
        <v>577013</v>
      </c>
      <c r="R292" s="38">
        <v>169980</v>
      </c>
      <c r="S292" s="57">
        <f t="shared" si="4"/>
        <v>2184436</v>
      </c>
      <c r="T292" s="70"/>
      <c r="U292" s="70"/>
    </row>
    <row r="293" spans="1:21" x14ac:dyDescent="0.55000000000000004">
      <c r="A293" s="7" t="s">
        <v>600</v>
      </c>
      <c r="B293" s="8" t="s">
        <v>660</v>
      </c>
      <c r="C293" s="70">
        <v>170986</v>
      </c>
      <c r="D293" s="70"/>
      <c r="E293" s="70"/>
      <c r="F293" s="74"/>
      <c r="G293" s="74"/>
      <c r="H293" s="74"/>
      <c r="I293" s="74"/>
      <c r="J293" s="74"/>
      <c r="K293" s="74"/>
      <c r="L293" s="74"/>
      <c r="M293" s="74"/>
      <c r="N293" s="75"/>
      <c r="O293" s="78"/>
      <c r="P293" s="43">
        <v>0</v>
      </c>
      <c r="Q293" s="38">
        <v>218261</v>
      </c>
      <c r="R293" s="38">
        <v>0</v>
      </c>
      <c r="S293" s="57">
        <f t="shared" si="4"/>
        <v>389247</v>
      </c>
      <c r="T293" s="70"/>
      <c r="U293" s="70"/>
    </row>
    <row r="294" spans="1:21" s="2" customFormat="1" x14ac:dyDescent="0.55000000000000004">
      <c r="A294" s="7" t="s">
        <v>601</v>
      </c>
      <c r="B294" s="8" t="s">
        <v>281</v>
      </c>
      <c r="C294" s="70">
        <v>242950</v>
      </c>
      <c r="D294" s="70"/>
      <c r="E294" s="70"/>
      <c r="F294" s="74"/>
      <c r="G294" s="74"/>
      <c r="H294" s="74"/>
      <c r="I294" s="74"/>
      <c r="J294" s="74"/>
      <c r="K294" s="74"/>
      <c r="L294" s="74"/>
      <c r="M294" s="74"/>
      <c r="N294" s="75"/>
      <c r="O294" s="78"/>
      <c r="P294" s="43">
        <v>192519</v>
      </c>
      <c r="Q294" s="38">
        <v>0</v>
      </c>
      <c r="R294" s="38">
        <v>4930</v>
      </c>
      <c r="S294" s="57">
        <f t="shared" si="4"/>
        <v>440399</v>
      </c>
      <c r="T294" s="70"/>
      <c r="U294" s="70"/>
    </row>
    <row r="295" spans="1:21" x14ac:dyDescent="0.55000000000000004">
      <c r="A295" s="7" t="s">
        <v>602</v>
      </c>
      <c r="B295" s="8" t="s">
        <v>282</v>
      </c>
      <c r="C295" s="70">
        <v>79664</v>
      </c>
      <c r="D295" s="70"/>
      <c r="E295" s="70"/>
      <c r="F295" s="74"/>
      <c r="G295" s="74"/>
      <c r="H295" s="74"/>
      <c r="I295" s="74"/>
      <c r="J295" s="74"/>
      <c r="K295" s="74"/>
      <c r="L295" s="74"/>
      <c r="M295" s="74"/>
      <c r="N295" s="75"/>
      <c r="O295" s="78"/>
      <c r="P295" s="43">
        <v>0</v>
      </c>
      <c r="Q295" s="38">
        <v>108712</v>
      </c>
      <c r="R295" s="38">
        <v>0</v>
      </c>
      <c r="S295" s="57">
        <f t="shared" si="4"/>
        <v>188376</v>
      </c>
      <c r="T295" s="70"/>
      <c r="U295" s="70"/>
    </row>
    <row r="296" spans="1:21" x14ac:dyDescent="0.55000000000000004">
      <c r="A296" s="7" t="s">
        <v>603</v>
      </c>
      <c r="B296" s="8" t="s">
        <v>283</v>
      </c>
      <c r="C296" s="70">
        <v>369320</v>
      </c>
      <c r="D296" s="70"/>
      <c r="E296" s="70"/>
      <c r="F296" s="74"/>
      <c r="G296" s="74"/>
      <c r="H296" s="74"/>
      <c r="I296" s="74"/>
      <c r="J296" s="74"/>
      <c r="K296" s="74"/>
      <c r="L296" s="74"/>
      <c r="M296" s="74"/>
      <c r="N296" s="75"/>
      <c r="O296" s="78"/>
      <c r="P296" s="43">
        <v>98607</v>
      </c>
      <c r="Q296" s="38">
        <v>176449</v>
      </c>
      <c r="R296" s="38">
        <v>3286</v>
      </c>
      <c r="S296" s="57">
        <f t="shared" si="4"/>
        <v>647662</v>
      </c>
      <c r="T296" s="70"/>
      <c r="U296" s="70"/>
    </row>
    <row r="297" spans="1:21" x14ac:dyDescent="0.55000000000000004">
      <c r="A297" s="7" t="s">
        <v>604</v>
      </c>
      <c r="B297" s="8" t="s">
        <v>284</v>
      </c>
      <c r="C297" s="70">
        <v>177498</v>
      </c>
      <c r="D297" s="70"/>
      <c r="E297" s="70"/>
      <c r="F297" s="74"/>
      <c r="G297" s="74"/>
      <c r="H297" s="74"/>
      <c r="I297" s="74"/>
      <c r="J297" s="74"/>
      <c r="K297" s="74"/>
      <c r="L297" s="74"/>
      <c r="M297" s="74"/>
      <c r="N297" s="75"/>
      <c r="O297" s="78"/>
      <c r="P297" s="43">
        <v>184419</v>
      </c>
      <c r="Q297" s="38">
        <v>0</v>
      </c>
      <c r="R297" s="38">
        <v>6648</v>
      </c>
      <c r="S297" s="57">
        <f t="shared" si="4"/>
        <v>368565</v>
      </c>
      <c r="T297" s="70"/>
      <c r="U297" s="70"/>
    </row>
    <row r="298" spans="1:21" x14ac:dyDescent="0.55000000000000004">
      <c r="A298" s="7" t="s">
        <v>413</v>
      </c>
      <c r="B298" s="8" t="s">
        <v>92</v>
      </c>
      <c r="C298" s="70">
        <v>315903</v>
      </c>
      <c r="D298" s="70"/>
      <c r="E298" s="70"/>
      <c r="F298" s="74"/>
      <c r="G298" s="74"/>
      <c r="H298" s="74"/>
      <c r="I298" s="74"/>
      <c r="J298" s="74"/>
      <c r="K298" s="74"/>
      <c r="L298" s="74"/>
      <c r="M298" s="74"/>
      <c r="N298" s="75"/>
      <c r="O298" s="78"/>
      <c r="P298" s="43">
        <v>0</v>
      </c>
      <c r="Q298" s="38">
        <v>138817</v>
      </c>
      <c r="R298" s="38">
        <v>1643</v>
      </c>
      <c r="S298" s="57">
        <f t="shared" si="4"/>
        <v>456363</v>
      </c>
      <c r="T298" s="70"/>
      <c r="U298" s="70"/>
    </row>
    <row r="299" spans="1:21" x14ac:dyDescent="0.55000000000000004">
      <c r="A299" s="7" t="s">
        <v>605</v>
      </c>
      <c r="B299" s="8" t="s">
        <v>285</v>
      </c>
      <c r="C299" s="70">
        <v>96735</v>
      </c>
      <c r="D299" s="70"/>
      <c r="E299" s="70"/>
      <c r="F299" s="74"/>
      <c r="G299" s="74"/>
      <c r="H299" s="74"/>
      <c r="I299" s="74"/>
      <c r="J299" s="74"/>
      <c r="K299" s="74"/>
      <c r="L299" s="74"/>
      <c r="M299" s="74"/>
      <c r="N299" s="75"/>
      <c r="O299" s="78"/>
      <c r="P299" s="43">
        <v>129129</v>
      </c>
      <c r="Q299" s="38">
        <v>15052</v>
      </c>
      <c r="R299" s="38">
        <v>4930</v>
      </c>
      <c r="S299" s="57">
        <f t="shared" si="4"/>
        <v>245846</v>
      </c>
      <c r="T299" s="70"/>
      <c r="U299" s="70"/>
    </row>
    <row r="300" spans="1:21" x14ac:dyDescent="0.55000000000000004">
      <c r="A300" s="7" t="s">
        <v>606</v>
      </c>
      <c r="B300" s="8" t="s">
        <v>286</v>
      </c>
      <c r="C300" s="70">
        <v>122317</v>
      </c>
      <c r="D300" s="70"/>
      <c r="E300" s="70"/>
      <c r="F300" s="74"/>
      <c r="G300" s="74"/>
      <c r="H300" s="74"/>
      <c r="I300" s="74"/>
      <c r="J300" s="74"/>
      <c r="K300" s="74"/>
      <c r="L300" s="74"/>
      <c r="M300" s="74"/>
      <c r="N300" s="75"/>
      <c r="O300" s="78"/>
      <c r="P300" s="43">
        <v>0</v>
      </c>
      <c r="Q300" s="38">
        <v>41812</v>
      </c>
      <c r="R300" s="38">
        <v>8228</v>
      </c>
      <c r="S300" s="57">
        <f t="shared" si="4"/>
        <v>172357</v>
      </c>
      <c r="T300" s="70"/>
      <c r="U300" s="70"/>
    </row>
    <row r="301" spans="1:21" x14ac:dyDescent="0.55000000000000004">
      <c r="A301" s="7" t="s">
        <v>607</v>
      </c>
      <c r="B301" s="8" t="s">
        <v>287</v>
      </c>
      <c r="C301" s="70">
        <v>452969</v>
      </c>
      <c r="D301" s="70"/>
      <c r="E301" s="70"/>
      <c r="F301" s="74"/>
      <c r="G301" s="74"/>
      <c r="H301" s="74"/>
      <c r="I301" s="74"/>
      <c r="J301" s="74"/>
      <c r="K301" s="74"/>
      <c r="L301" s="74"/>
      <c r="M301" s="74"/>
      <c r="N301" s="75"/>
      <c r="O301" s="78"/>
      <c r="P301" s="43">
        <v>0</v>
      </c>
      <c r="Q301" s="38">
        <v>295196</v>
      </c>
      <c r="R301" s="38">
        <v>73094</v>
      </c>
      <c r="S301" s="57">
        <f t="shared" si="4"/>
        <v>821259</v>
      </c>
      <c r="T301" s="70"/>
      <c r="U301" s="70"/>
    </row>
    <row r="302" spans="1:21" x14ac:dyDescent="0.55000000000000004">
      <c r="A302" s="7" t="s">
        <v>608</v>
      </c>
      <c r="B302" s="8" t="s">
        <v>288</v>
      </c>
      <c r="C302" s="70">
        <v>4096826</v>
      </c>
      <c r="D302" s="70"/>
      <c r="E302" s="70"/>
      <c r="F302" s="74"/>
      <c r="G302" s="74"/>
      <c r="H302" s="74"/>
      <c r="I302" s="74"/>
      <c r="J302" s="74"/>
      <c r="K302" s="74"/>
      <c r="L302" s="74"/>
      <c r="M302" s="74"/>
      <c r="N302" s="75"/>
      <c r="O302" s="78"/>
      <c r="P302" s="43">
        <v>631558</v>
      </c>
      <c r="Q302" s="38">
        <v>390529</v>
      </c>
      <c r="R302" s="38">
        <v>581080</v>
      </c>
      <c r="S302" s="57">
        <f t="shared" si="4"/>
        <v>5699993</v>
      </c>
      <c r="T302" s="70"/>
      <c r="U302" s="70"/>
    </row>
    <row r="303" spans="1:21" x14ac:dyDescent="0.55000000000000004">
      <c r="A303" s="7" t="s">
        <v>609</v>
      </c>
      <c r="B303" s="8" t="s">
        <v>289</v>
      </c>
      <c r="C303" s="70">
        <v>3758436</v>
      </c>
      <c r="D303" s="70"/>
      <c r="E303" s="70"/>
      <c r="F303" s="74"/>
      <c r="G303" s="74"/>
      <c r="H303" s="74"/>
      <c r="I303" s="74"/>
      <c r="J303" s="74"/>
      <c r="K303" s="74"/>
      <c r="L303" s="74"/>
      <c r="M303" s="74"/>
      <c r="N303" s="75"/>
      <c r="O303" s="78"/>
      <c r="P303" s="43">
        <v>2681970</v>
      </c>
      <c r="Q303" s="38">
        <v>0</v>
      </c>
      <c r="R303" s="38">
        <v>245345</v>
      </c>
      <c r="S303" s="57">
        <f t="shared" si="4"/>
        <v>6685751</v>
      </c>
      <c r="T303" s="70"/>
      <c r="U303" s="70"/>
    </row>
    <row r="304" spans="1:21" x14ac:dyDescent="0.55000000000000004">
      <c r="A304" s="7" t="s">
        <v>610</v>
      </c>
      <c r="B304" s="8" t="s">
        <v>290</v>
      </c>
      <c r="C304" s="70">
        <v>416814</v>
      </c>
      <c r="D304" s="70"/>
      <c r="E304" s="70"/>
      <c r="F304" s="74"/>
      <c r="G304" s="74"/>
      <c r="H304" s="74"/>
      <c r="I304" s="74"/>
      <c r="J304" s="74"/>
      <c r="K304" s="74"/>
      <c r="L304" s="74"/>
      <c r="M304" s="74"/>
      <c r="N304" s="75"/>
      <c r="O304" s="78"/>
      <c r="P304" s="43">
        <v>0</v>
      </c>
      <c r="Q304" s="38">
        <v>91987</v>
      </c>
      <c r="R304" s="38">
        <v>1643</v>
      </c>
      <c r="S304" s="57">
        <f t="shared" si="4"/>
        <v>510444</v>
      </c>
      <c r="T304" s="70"/>
      <c r="U304" s="70"/>
    </row>
    <row r="305" spans="1:21" x14ac:dyDescent="0.55000000000000004">
      <c r="A305" s="7" t="s">
        <v>611</v>
      </c>
      <c r="B305" s="8" t="s">
        <v>291</v>
      </c>
      <c r="C305" s="70">
        <v>160748</v>
      </c>
      <c r="D305" s="70"/>
      <c r="E305" s="70"/>
      <c r="F305" s="74"/>
      <c r="G305" s="74"/>
      <c r="H305" s="74"/>
      <c r="I305" s="74"/>
      <c r="J305" s="74"/>
      <c r="K305" s="74"/>
      <c r="L305" s="74"/>
      <c r="M305" s="74"/>
      <c r="N305" s="75"/>
      <c r="O305" s="78"/>
      <c r="P305" s="43">
        <v>0</v>
      </c>
      <c r="Q305" s="38">
        <v>120420</v>
      </c>
      <c r="R305" s="38">
        <v>0</v>
      </c>
      <c r="S305" s="57">
        <f t="shared" si="4"/>
        <v>281168</v>
      </c>
      <c r="T305" s="70"/>
      <c r="U305" s="70"/>
    </row>
    <row r="306" spans="1:21" x14ac:dyDescent="0.55000000000000004">
      <c r="A306" s="7" t="s">
        <v>612</v>
      </c>
      <c r="B306" s="8" t="s">
        <v>292</v>
      </c>
      <c r="C306" s="70">
        <v>670620</v>
      </c>
      <c r="D306" s="70"/>
      <c r="E306" s="70"/>
      <c r="F306" s="74"/>
      <c r="G306" s="74"/>
      <c r="H306" s="74"/>
      <c r="I306" s="74"/>
      <c r="J306" s="74"/>
      <c r="K306" s="74"/>
      <c r="L306" s="74"/>
      <c r="M306" s="74"/>
      <c r="N306" s="75"/>
      <c r="O306" s="78"/>
      <c r="P306" s="43">
        <v>0</v>
      </c>
      <c r="Q306" s="38">
        <v>229133</v>
      </c>
      <c r="R306" s="38">
        <v>113633</v>
      </c>
      <c r="S306" s="57">
        <f t="shared" si="4"/>
        <v>1013386</v>
      </c>
      <c r="T306" s="70"/>
      <c r="U306" s="70"/>
    </row>
    <row r="307" spans="1:21" x14ac:dyDescent="0.55000000000000004">
      <c r="A307" s="7" t="s">
        <v>613</v>
      </c>
      <c r="B307" s="8" t="s">
        <v>293</v>
      </c>
      <c r="C307" s="70">
        <v>111905</v>
      </c>
      <c r="D307" s="70"/>
      <c r="E307" s="70"/>
      <c r="F307" s="74"/>
      <c r="G307" s="74"/>
      <c r="H307" s="74"/>
      <c r="I307" s="74"/>
      <c r="J307" s="74"/>
      <c r="K307" s="74"/>
      <c r="L307" s="74"/>
      <c r="M307" s="74"/>
      <c r="N307" s="75"/>
      <c r="O307" s="78"/>
      <c r="P307" s="43">
        <v>0</v>
      </c>
      <c r="Q307" s="38">
        <v>58537</v>
      </c>
      <c r="R307" s="38">
        <v>1647</v>
      </c>
      <c r="S307" s="57">
        <f t="shared" si="4"/>
        <v>172089</v>
      </c>
      <c r="T307" s="70"/>
      <c r="U307" s="70"/>
    </row>
    <row r="308" spans="1:21" x14ac:dyDescent="0.55000000000000004">
      <c r="A308" s="7" t="s">
        <v>614</v>
      </c>
      <c r="B308" s="8" t="s">
        <v>294</v>
      </c>
      <c r="C308" s="70">
        <v>297574</v>
      </c>
      <c r="D308" s="70"/>
      <c r="E308" s="70"/>
      <c r="F308" s="74"/>
      <c r="G308" s="74"/>
      <c r="H308" s="74"/>
      <c r="I308" s="74"/>
      <c r="J308" s="74"/>
      <c r="K308" s="74"/>
      <c r="L308" s="74"/>
      <c r="M308" s="74"/>
      <c r="N308" s="75"/>
      <c r="O308" s="78"/>
      <c r="P308" s="43">
        <v>128346</v>
      </c>
      <c r="Q308" s="38">
        <v>48502</v>
      </c>
      <c r="R308" s="38">
        <v>3286</v>
      </c>
      <c r="S308" s="57">
        <f t="shared" si="4"/>
        <v>477708</v>
      </c>
      <c r="T308" s="70"/>
      <c r="U308" s="70"/>
    </row>
    <row r="309" spans="1:21" x14ac:dyDescent="0.55000000000000004">
      <c r="A309" s="7" t="s">
        <v>615</v>
      </c>
      <c r="B309" s="8" t="s">
        <v>295</v>
      </c>
      <c r="C309" s="70">
        <v>146592</v>
      </c>
      <c r="D309" s="70"/>
      <c r="E309" s="70"/>
      <c r="F309" s="74">
        <v>321269.84999999998</v>
      </c>
      <c r="G309" s="74"/>
      <c r="H309" s="74"/>
      <c r="I309" s="74"/>
      <c r="J309" s="74"/>
      <c r="K309" s="74"/>
      <c r="L309" s="74"/>
      <c r="M309" s="74"/>
      <c r="N309" s="75"/>
      <c r="O309" s="78"/>
      <c r="P309" s="43">
        <v>15652</v>
      </c>
      <c r="Q309" s="38">
        <v>75262</v>
      </c>
      <c r="R309" s="38">
        <v>4930</v>
      </c>
      <c r="S309" s="57">
        <f t="shared" si="4"/>
        <v>563705.85</v>
      </c>
      <c r="T309" s="70"/>
      <c r="U309" s="70"/>
    </row>
    <row r="310" spans="1:21" x14ac:dyDescent="0.55000000000000004">
      <c r="A310" s="7" t="s">
        <v>616</v>
      </c>
      <c r="B310" s="8" t="s">
        <v>296</v>
      </c>
      <c r="C310" s="70">
        <v>97079</v>
      </c>
      <c r="D310" s="70"/>
      <c r="E310" s="70"/>
      <c r="F310" s="74"/>
      <c r="G310" s="74"/>
      <c r="H310" s="74"/>
      <c r="I310" s="74"/>
      <c r="J310" s="74"/>
      <c r="K310" s="74"/>
      <c r="L310" s="74"/>
      <c r="M310" s="74"/>
      <c r="N310" s="75"/>
      <c r="O310" s="78"/>
      <c r="P310" s="43">
        <v>88433</v>
      </c>
      <c r="Q310" s="38">
        <v>0</v>
      </c>
      <c r="R310" s="38">
        <v>3286</v>
      </c>
      <c r="S310" s="57">
        <f t="shared" si="4"/>
        <v>188798</v>
      </c>
      <c r="T310" s="70"/>
      <c r="U310" s="70"/>
    </row>
    <row r="311" spans="1:21" x14ac:dyDescent="0.55000000000000004">
      <c r="A311" s="7" t="s">
        <v>618</v>
      </c>
      <c r="B311" s="8" t="s">
        <v>298</v>
      </c>
      <c r="C311" s="70">
        <v>245486</v>
      </c>
      <c r="D311" s="70"/>
      <c r="E311" s="70"/>
      <c r="F311" s="74"/>
      <c r="G311" s="74"/>
      <c r="H311" s="74"/>
      <c r="I311" s="74"/>
      <c r="J311" s="74"/>
      <c r="K311" s="74"/>
      <c r="L311" s="74"/>
      <c r="M311" s="74"/>
      <c r="N311" s="75"/>
      <c r="O311" s="78"/>
      <c r="P311" s="43">
        <v>14086</v>
      </c>
      <c r="Q311" s="38">
        <v>262583</v>
      </c>
      <c r="R311" s="38">
        <v>0</v>
      </c>
      <c r="S311" s="57">
        <f t="shared" si="4"/>
        <v>522155</v>
      </c>
      <c r="T311" s="70"/>
      <c r="U311" s="70"/>
    </row>
    <row r="312" spans="1:21" x14ac:dyDescent="0.55000000000000004">
      <c r="A312" s="7" t="s">
        <v>619</v>
      </c>
      <c r="B312" s="8" t="s">
        <v>299</v>
      </c>
      <c r="C312" s="70">
        <v>3288471</v>
      </c>
      <c r="D312" s="70"/>
      <c r="E312" s="70"/>
      <c r="F312" s="74"/>
      <c r="G312" s="74"/>
      <c r="H312" s="74"/>
      <c r="I312" s="74"/>
      <c r="J312" s="74"/>
      <c r="K312" s="74"/>
      <c r="L312" s="74"/>
      <c r="M312" s="74"/>
      <c r="N312" s="75"/>
      <c r="O312" s="78"/>
      <c r="P312" s="43">
        <v>0</v>
      </c>
      <c r="Q312" s="38">
        <v>862175</v>
      </c>
      <c r="R312" s="38">
        <v>400769</v>
      </c>
      <c r="S312" s="57">
        <f t="shared" si="4"/>
        <v>4551415</v>
      </c>
      <c r="T312" s="70"/>
      <c r="U312" s="70"/>
    </row>
    <row r="313" spans="1:21" x14ac:dyDescent="0.55000000000000004">
      <c r="A313" s="7" t="s">
        <v>628</v>
      </c>
      <c r="B313" s="8" t="s">
        <v>308</v>
      </c>
      <c r="C313" s="70">
        <v>1001103</v>
      </c>
      <c r="D313" s="70"/>
      <c r="E313" s="70"/>
      <c r="F313" s="74"/>
      <c r="G313" s="74"/>
      <c r="H313" s="74"/>
      <c r="I313" s="74"/>
      <c r="J313" s="74"/>
      <c r="K313" s="74"/>
      <c r="L313" s="74"/>
      <c r="M313" s="74"/>
      <c r="N313" s="75"/>
      <c r="O313" s="78"/>
      <c r="P313" s="43">
        <v>0</v>
      </c>
      <c r="Q313" s="38">
        <v>83625</v>
      </c>
      <c r="R313" s="38">
        <v>39857</v>
      </c>
      <c r="S313" s="57">
        <f t="shared" si="4"/>
        <v>1124585</v>
      </c>
      <c r="T313" s="70"/>
      <c r="U313" s="70"/>
    </row>
    <row r="314" spans="1:21" x14ac:dyDescent="0.55000000000000004">
      <c r="A314" s="7" t="s">
        <v>622</v>
      </c>
      <c r="B314" s="8" t="s">
        <v>302</v>
      </c>
      <c r="C314" s="70">
        <v>103548</v>
      </c>
      <c r="D314" s="70"/>
      <c r="E314" s="70"/>
      <c r="F314" s="74"/>
      <c r="G314" s="74"/>
      <c r="H314" s="74"/>
      <c r="I314" s="74"/>
      <c r="J314" s="74"/>
      <c r="K314" s="74"/>
      <c r="L314" s="74"/>
      <c r="M314" s="74"/>
      <c r="N314" s="75"/>
      <c r="O314" s="78"/>
      <c r="P314" s="43">
        <v>0</v>
      </c>
      <c r="Q314" s="38">
        <v>100350</v>
      </c>
      <c r="R314" s="38">
        <v>0</v>
      </c>
      <c r="S314" s="57">
        <f t="shared" si="4"/>
        <v>203898</v>
      </c>
      <c r="T314" s="70"/>
      <c r="U314" s="70"/>
    </row>
    <row r="315" spans="1:21" x14ac:dyDescent="0.55000000000000004">
      <c r="A315" s="7" t="s">
        <v>623</v>
      </c>
      <c r="B315" s="8" t="s">
        <v>303</v>
      </c>
      <c r="C315" s="70">
        <v>343685</v>
      </c>
      <c r="D315" s="70"/>
      <c r="E315" s="70"/>
      <c r="F315" s="74"/>
      <c r="G315" s="74"/>
      <c r="H315" s="74"/>
      <c r="I315" s="74"/>
      <c r="J315" s="74"/>
      <c r="K315" s="74"/>
      <c r="L315" s="74"/>
      <c r="M315" s="74"/>
      <c r="N315" s="75"/>
      <c r="O315" s="78"/>
      <c r="P315" s="43">
        <v>0</v>
      </c>
      <c r="Q315" s="38">
        <v>128782</v>
      </c>
      <c r="R315" s="38">
        <v>168259</v>
      </c>
      <c r="S315" s="57">
        <f t="shared" si="4"/>
        <v>640726</v>
      </c>
      <c r="T315" s="70"/>
      <c r="U315" s="70"/>
    </row>
    <row r="316" spans="1:21" x14ac:dyDescent="0.55000000000000004">
      <c r="A316" s="7" t="s">
        <v>624</v>
      </c>
      <c r="B316" s="8" t="s">
        <v>304</v>
      </c>
      <c r="C316" s="70">
        <v>230125</v>
      </c>
      <c r="D316" s="70"/>
      <c r="E316" s="70"/>
      <c r="F316" s="74"/>
      <c r="G316" s="74"/>
      <c r="H316" s="74"/>
      <c r="I316" s="74"/>
      <c r="J316" s="74"/>
      <c r="K316" s="74"/>
      <c r="L316" s="74"/>
      <c r="M316" s="74"/>
      <c r="N316" s="75"/>
      <c r="O316" s="78"/>
      <c r="P316" s="43">
        <v>0</v>
      </c>
      <c r="Q316" s="38">
        <v>58537</v>
      </c>
      <c r="R316" s="38">
        <v>3286</v>
      </c>
      <c r="S316" s="57">
        <f t="shared" si="4"/>
        <v>291948</v>
      </c>
      <c r="T316" s="70"/>
      <c r="U316" s="70"/>
    </row>
    <row r="317" spans="1:21" x14ac:dyDescent="0.55000000000000004">
      <c r="A317" s="7" t="s">
        <v>625</v>
      </c>
      <c r="B317" s="8" t="s">
        <v>305</v>
      </c>
      <c r="C317" s="70">
        <v>80000</v>
      </c>
      <c r="D317" s="70"/>
      <c r="E317" s="70"/>
      <c r="F317" s="74"/>
      <c r="G317" s="74"/>
      <c r="H317" s="74"/>
      <c r="I317" s="74"/>
      <c r="J317" s="74"/>
      <c r="K317" s="74"/>
      <c r="L317" s="74"/>
      <c r="M317" s="74"/>
      <c r="N317" s="75"/>
      <c r="O317" s="78"/>
      <c r="P317" s="43">
        <v>0</v>
      </c>
      <c r="Q317" s="38">
        <v>102022</v>
      </c>
      <c r="R317" s="38">
        <v>9860</v>
      </c>
      <c r="S317" s="57">
        <f t="shared" si="4"/>
        <v>191882</v>
      </c>
      <c r="T317" s="70"/>
      <c r="U317" s="70"/>
    </row>
    <row r="318" spans="1:21" x14ac:dyDescent="0.55000000000000004">
      <c r="A318" s="7" t="s">
        <v>626</v>
      </c>
      <c r="B318" s="8" t="s">
        <v>306</v>
      </c>
      <c r="C318" s="70">
        <v>163508</v>
      </c>
      <c r="D318" s="70"/>
      <c r="E318" s="70"/>
      <c r="F318" s="74"/>
      <c r="G318" s="74"/>
      <c r="H318" s="74"/>
      <c r="I318" s="74"/>
      <c r="J318" s="74"/>
      <c r="K318" s="74"/>
      <c r="L318" s="74"/>
      <c r="M318" s="74"/>
      <c r="N318" s="75"/>
      <c r="O318" s="78"/>
      <c r="P318" s="43">
        <v>0</v>
      </c>
      <c r="Q318" s="38">
        <v>66900</v>
      </c>
      <c r="R318" s="38">
        <v>0</v>
      </c>
      <c r="S318" s="57">
        <f t="shared" si="4"/>
        <v>230408</v>
      </c>
      <c r="T318" s="70"/>
      <c r="U318" s="70"/>
    </row>
    <row r="319" spans="1:21" x14ac:dyDescent="0.55000000000000004">
      <c r="A319" s="7" t="s">
        <v>627</v>
      </c>
      <c r="B319" s="8" t="s">
        <v>307</v>
      </c>
      <c r="C319" s="70">
        <v>289099</v>
      </c>
      <c r="D319" s="70"/>
      <c r="E319" s="70"/>
      <c r="F319" s="74"/>
      <c r="G319" s="74"/>
      <c r="H319" s="74"/>
      <c r="I319" s="74"/>
      <c r="J319" s="74"/>
      <c r="K319" s="74"/>
      <c r="L319" s="74"/>
      <c r="M319" s="74"/>
      <c r="N319" s="75"/>
      <c r="O319" s="78"/>
      <c r="P319" s="43">
        <v>0</v>
      </c>
      <c r="Q319" s="38">
        <v>51011</v>
      </c>
      <c r="R319" s="38">
        <v>37330</v>
      </c>
      <c r="S319" s="57">
        <f t="shared" si="4"/>
        <v>377440</v>
      </c>
      <c r="T319" s="70"/>
      <c r="U319" s="70"/>
    </row>
    <row r="320" spans="1:21" x14ac:dyDescent="0.55000000000000004">
      <c r="A320" s="7" t="s">
        <v>629</v>
      </c>
      <c r="B320" s="8" t="s">
        <v>309</v>
      </c>
      <c r="C320" s="70">
        <v>185799</v>
      </c>
      <c r="D320" s="70"/>
      <c r="E320" s="70"/>
      <c r="F320" s="74"/>
      <c r="G320" s="74"/>
      <c r="H320" s="74"/>
      <c r="I320" s="74"/>
      <c r="J320" s="74"/>
      <c r="K320" s="74"/>
      <c r="L320" s="74"/>
      <c r="M320" s="74"/>
      <c r="N320" s="75"/>
      <c r="O320" s="78"/>
      <c r="P320" s="43">
        <v>0</v>
      </c>
      <c r="Q320" s="38">
        <v>111221</v>
      </c>
      <c r="R320" s="38">
        <v>0</v>
      </c>
      <c r="S320" s="57">
        <f t="shared" si="4"/>
        <v>297020</v>
      </c>
      <c r="T320" s="70"/>
      <c r="U320" s="70"/>
    </row>
    <row r="321" spans="1:21" x14ac:dyDescent="0.55000000000000004">
      <c r="A321" s="7" t="s">
        <v>630</v>
      </c>
      <c r="B321" s="8" t="s">
        <v>310</v>
      </c>
      <c r="C321" s="70">
        <v>73563</v>
      </c>
      <c r="D321" s="70"/>
      <c r="E321" s="70"/>
      <c r="F321" s="74"/>
      <c r="G321" s="74"/>
      <c r="H321" s="74"/>
      <c r="I321" s="74"/>
      <c r="J321" s="74"/>
      <c r="K321" s="74"/>
      <c r="L321" s="74"/>
      <c r="M321" s="74"/>
      <c r="N321" s="75"/>
      <c r="O321" s="78"/>
      <c r="P321" s="43">
        <v>0</v>
      </c>
      <c r="Q321" s="38">
        <v>25087</v>
      </c>
      <c r="R321" s="38">
        <v>0</v>
      </c>
      <c r="S321" s="57">
        <f t="shared" si="4"/>
        <v>98650</v>
      </c>
      <c r="T321" s="70"/>
      <c r="U321" s="70"/>
    </row>
    <row r="322" spans="1:21" x14ac:dyDescent="0.55000000000000004">
      <c r="A322" s="7" t="s">
        <v>631</v>
      </c>
      <c r="B322" s="8" t="s">
        <v>311</v>
      </c>
      <c r="C322" s="70">
        <v>386667</v>
      </c>
      <c r="D322" s="70"/>
      <c r="E322" s="70"/>
      <c r="F322" s="74"/>
      <c r="G322" s="74"/>
      <c r="H322" s="74"/>
      <c r="I322" s="74"/>
      <c r="J322" s="74"/>
      <c r="K322" s="74"/>
      <c r="L322" s="74"/>
      <c r="M322" s="74"/>
      <c r="N322" s="75"/>
      <c r="O322" s="78"/>
      <c r="P322" s="43">
        <v>0</v>
      </c>
      <c r="Q322" s="38">
        <v>97841</v>
      </c>
      <c r="R322" s="38">
        <v>8217</v>
      </c>
      <c r="S322" s="57">
        <f t="shared" si="4"/>
        <v>492725</v>
      </c>
      <c r="T322" s="70"/>
      <c r="U322" s="70"/>
    </row>
    <row r="323" spans="1:21" x14ac:dyDescent="0.55000000000000004">
      <c r="A323" s="7" t="s">
        <v>632</v>
      </c>
      <c r="B323" s="8" t="s">
        <v>312</v>
      </c>
      <c r="C323" s="70">
        <v>325060</v>
      </c>
      <c r="D323" s="70"/>
      <c r="E323" s="70"/>
      <c r="F323" s="74"/>
      <c r="G323" s="74"/>
      <c r="H323" s="74"/>
      <c r="I323" s="74"/>
      <c r="J323" s="74"/>
      <c r="K323" s="74"/>
      <c r="L323" s="74"/>
      <c r="M323" s="74"/>
      <c r="N323" s="75"/>
      <c r="O323" s="78"/>
      <c r="P323" s="43">
        <v>0</v>
      </c>
      <c r="Q323" s="38">
        <v>83625</v>
      </c>
      <c r="R323" s="38">
        <v>1643</v>
      </c>
      <c r="S323" s="57">
        <f t="shared" si="4"/>
        <v>410328</v>
      </c>
      <c r="T323" s="70"/>
      <c r="U323" s="70"/>
    </row>
    <row r="324" spans="1:21" x14ac:dyDescent="0.55000000000000004">
      <c r="A324" s="7" t="s">
        <v>633</v>
      </c>
      <c r="B324" s="8" t="s">
        <v>313</v>
      </c>
      <c r="C324" s="70">
        <v>90000</v>
      </c>
      <c r="D324" s="70"/>
      <c r="E324" s="70"/>
      <c r="F324" s="74"/>
      <c r="G324" s="74"/>
      <c r="H324" s="74"/>
      <c r="I324" s="74"/>
      <c r="J324" s="74"/>
      <c r="K324" s="74"/>
      <c r="L324" s="74"/>
      <c r="M324" s="74"/>
      <c r="N324" s="75"/>
      <c r="O324" s="78"/>
      <c r="P324" s="43">
        <v>0</v>
      </c>
      <c r="Q324" s="38">
        <v>61046</v>
      </c>
      <c r="R324" s="38">
        <v>0</v>
      </c>
      <c r="S324" s="57">
        <f t="shared" si="4"/>
        <v>151046</v>
      </c>
      <c r="T324" s="70"/>
      <c r="U324" s="70"/>
    </row>
    <row r="325" spans="1:21" x14ac:dyDescent="0.55000000000000004">
      <c r="A325" s="7" t="s">
        <v>634</v>
      </c>
      <c r="B325" s="8" t="s">
        <v>314</v>
      </c>
      <c r="C325" s="70">
        <v>509346</v>
      </c>
      <c r="D325" s="70"/>
      <c r="E325" s="70"/>
      <c r="F325" s="74"/>
      <c r="G325" s="74"/>
      <c r="H325" s="74"/>
      <c r="I325" s="74"/>
      <c r="J325" s="74"/>
      <c r="K325" s="74"/>
      <c r="L325" s="74"/>
      <c r="M325" s="74"/>
      <c r="N325" s="75"/>
      <c r="O325" s="78"/>
      <c r="P325" s="43">
        <v>0</v>
      </c>
      <c r="Q325" s="38">
        <v>152197</v>
      </c>
      <c r="R325" s="38">
        <v>9860</v>
      </c>
      <c r="S325" s="57">
        <f t="shared" ref="S325:S328" si="5">SUM(C325:R325)</f>
        <v>671403</v>
      </c>
      <c r="T325" s="70"/>
      <c r="U325" s="70"/>
    </row>
    <row r="326" spans="1:21" x14ac:dyDescent="0.55000000000000004">
      <c r="A326" s="7" t="s">
        <v>635</v>
      </c>
      <c r="B326" s="8" t="s">
        <v>315</v>
      </c>
      <c r="C326" s="70">
        <v>96774</v>
      </c>
      <c r="D326" s="70"/>
      <c r="E326" s="70"/>
      <c r="F326" s="74"/>
      <c r="G326" s="74"/>
      <c r="H326" s="74"/>
      <c r="I326" s="74"/>
      <c r="J326" s="74"/>
      <c r="K326" s="74"/>
      <c r="L326" s="74"/>
      <c r="M326" s="74"/>
      <c r="N326" s="75"/>
      <c r="O326" s="78"/>
      <c r="P326" s="43">
        <v>43043</v>
      </c>
      <c r="Q326" s="38">
        <v>80280</v>
      </c>
      <c r="R326" s="38">
        <v>0</v>
      </c>
      <c r="S326" s="57">
        <f t="shared" si="5"/>
        <v>220097</v>
      </c>
      <c r="T326" s="70"/>
      <c r="U326" s="70"/>
    </row>
    <row r="327" spans="1:21" x14ac:dyDescent="0.55000000000000004">
      <c r="A327" s="7" t="s">
        <v>636</v>
      </c>
      <c r="B327" s="8" t="s">
        <v>316</v>
      </c>
      <c r="C327" s="70">
        <v>101081</v>
      </c>
      <c r="D327" s="70"/>
      <c r="E327" s="70"/>
      <c r="F327" s="74"/>
      <c r="G327" s="74"/>
      <c r="H327" s="74"/>
      <c r="I327" s="74"/>
      <c r="J327" s="74"/>
      <c r="K327" s="74"/>
      <c r="L327" s="74"/>
      <c r="M327" s="74"/>
      <c r="N327" s="75"/>
      <c r="O327" s="78"/>
      <c r="P327" s="43">
        <v>52434</v>
      </c>
      <c r="Q327" s="38">
        <v>28432</v>
      </c>
      <c r="R327" s="38">
        <v>0</v>
      </c>
      <c r="S327" s="57">
        <f t="shared" si="5"/>
        <v>181947</v>
      </c>
      <c r="T327" s="70"/>
      <c r="U327" s="70"/>
    </row>
    <row r="328" spans="1:21" x14ac:dyDescent="0.55000000000000004">
      <c r="A328" s="7" t="s">
        <v>637</v>
      </c>
      <c r="B328" s="8" t="s">
        <v>317</v>
      </c>
      <c r="C328" s="70">
        <v>306974</v>
      </c>
      <c r="D328" s="70"/>
      <c r="E328" s="70"/>
      <c r="F328" s="74"/>
      <c r="G328" s="74"/>
      <c r="H328" s="70"/>
      <c r="I328" s="70"/>
      <c r="J328" s="70"/>
      <c r="K328" s="70"/>
      <c r="L328" s="70"/>
      <c r="M328" s="70"/>
      <c r="N328" s="78"/>
      <c r="O328" s="78"/>
      <c r="P328" s="43">
        <v>219147</v>
      </c>
      <c r="Q328" s="38">
        <v>0</v>
      </c>
      <c r="R328" s="38">
        <v>4966</v>
      </c>
      <c r="S328" s="57">
        <f t="shared" si="5"/>
        <v>531087</v>
      </c>
      <c r="T328" s="70"/>
      <c r="U328" s="70"/>
    </row>
    <row r="329" spans="1:21" x14ac:dyDescent="0.55000000000000004">
      <c r="A329" s="7" t="s">
        <v>1014</v>
      </c>
      <c r="B329" s="13" t="s">
        <v>318</v>
      </c>
      <c r="C329" s="70">
        <v>149546473</v>
      </c>
      <c r="D329" s="70">
        <f>SUM(D4:D328)</f>
        <v>3000000</v>
      </c>
      <c r="E329" s="70">
        <f>SUM(E4:E328)</f>
        <v>0</v>
      </c>
      <c r="F329" s="70">
        <f>SUM(F4:F328)</f>
        <v>1079329.1540000001</v>
      </c>
      <c r="G329" s="70">
        <f>SUM(G4:G328)</f>
        <v>490141.39</v>
      </c>
      <c r="H329" s="70">
        <f>SUM(H4:H328)</f>
        <v>0</v>
      </c>
      <c r="I329" s="70">
        <f>SUM(I4:I328)</f>
        <v>0</v>
      </c>
      <c r="J329" s="70">
        <f>SUM(J4:J328)</f>
        <v>0</v>
      </c>
      <c r="K329" s="70">
        <f>SUM(K4:K328)</f>
        <v>0</v>
      </c>
      <c r="L329" s="70">
        <f>SUM(L4:L328)</f>
        <v>0</v>
      </c>
      <c r="M329" s="70">
        <f>SUM(M4:M328)</f>
        <v>0</v>
      </c>
      <c r="N329" s="70">
        <f>SUM(N4:N328)</f>
        <v>1964350.35</v>
      </c>
      <c r="O329" s="70">
        <f>SUM(O4:O328)</f>
        <v>793643.73</v>
      </c>
      <c r="P329" s="43">
        <v>19110457</v>
      </c>
      <c r="Q329" s="125">
        <v>50982803</v>
      </c>
      <c r="R329" s="125">
        <v>14521566</v>
      </c>
      <c r="S329" s="55">
        <f>SUM(S4:S328)</f>
        <v>241488763.62399998</v>
      </c>
      <c r="T329" s="55">
        <v>0</v>
      </c>
      <c r="U329" s="55"/>
    </row>
  </sheetData>
  <autoFilter ref="A3:U329" xr:uid="{00000000-0001-0000-0000-000000000000}"/>
  <pageMargins left="0.7" right="0.7" top="0.75" bottom="0.75" header="0.3" footer="0.3"/>
  <pageSetup orientation="portrait" r:id="rId1"/>
  <ignoredErrors>
    <ignoredError sqref="A4:A172 A173:A238 A239:A3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253E-E9C5-4B78-91B8-DA836B74DE6A}">
  <sheetPr codeName="Sheet2"/>
  <dimension ref="A1:E336"/>
  <sheetViews>
    <sheetView workbookViewId="0">
      <selection activeCell="C27" sqref="C27"/>
    </sheetView>
  </sheetViews>
  <sheetFormatPr defaultColWidth="14.41796875" defaultRowHeight="14.4" x14ac:dyDescent="0.55000000000000004"/>
  <cols>
    <col min="1" max="1" width="9" style="84" customWidth="1"/>
    <col min="2" max="2" width="42.578125" style="9" customWidth="1"/>
    <col min="3" max="4" width="15.15625" style="85" customWidth="1"/>
    <col min="5" max="5" width="19.83984375" style="85" customWidth="1"/>
    <col min="6" max="10" width="8.68359375" style="83" customWidth="1"/>
    <col min="11" max="16384" width="14.41796875" style="83"/>
  </cols>
  <sheetData>
    <row r="1" spans="1:5" x14ac:dyDescent="0.55000000000000004">
      <c r="A1" s="80" t="s">
        <v>664</v>
      </c>
      <c r="B1" s="81"/>
      <c r="C1" s="82"/>
      <c r="D1" s="82"/>
      <c r="E1" s="82"/>
    </row>
    <row r="2" spans="1:5" x14ac:dyDescent="0.55000000000000004">
      <c r="A2" s="126" t="s">
        <v>1016</v>
      </c>
      <c r="B2" s="126"/>
      <c r="C2" s="126"/>
      <c r="D2" s="126"/>
      <c r="E2" s="126"/>
    </row>
    <row r="4" spans="1:5" ht="14.1" customHeight="1" x14ac:dyDescent="0.55000000000000004">
      <c r="A4" s="86" t="s">
        <v>983</v>
      </c>
      <c r="B4" s="87" t="s">
        <v>666</v>
      </c>
      <c r="C4" s="88" t="s">
        <v>984</v>
      </c>
      <c r="D4" s="88" t="s">
        <v>667</v>
      </c>
      <c r="E4" s="88" t="s">
        <v>668</v>
      </c>
    </row>
    <row r="5" spans="1:5" x14ac:dyDescent="0.55000000000000004">
      <c r="A5" s="102" t="s">
        <v>319</v>
      </c>
      <c r="B5" s="102" t="s">
        <v>670</v>
      </c>
      <c r="C5" s="103">
        <v>73827</v>
      </c>
      <c r="D5" s="103">
        <v>0</v>
      </c>
      <c r="E5" s="103">
        <v>73827</v>
      </c>
    </row>
    <row r="6" spans="1:5" x14ac:dyDescent="0.55000000000000004">
      <c r="A6" s="102" t="s">
        <v>320</v>
      </c>
      <c r="B6" s="102" t="s">
        <v>671</v>
      </c>
      <c r="C6" s="103">
        <v>826680</v>
      </c>
      <c r="D6" s="103">
        <v>0</v>
      </c>
      <c r="E6" s="103">
        <v>826680</v>
      </c>
    </row>
    <row r="7" spans="1:5" x14ac:dyDescent="0.55000000000000004">
      <c r="A7" s="102" t="s">
        <v>321</v>
      </c>
      <c r="B7" s="102" t="s">
        <v>669</v>
      </c>
      <c r="C7" s="103">
        <v>207781</v>
      </c>
      <c r="D7" s="103">
        <v>0</v>
      </c>
      <c r="E7" s="103">
        <v>207781</v>
      </c>
    </row>
    <row r="8" spans="1:5" x14ac:dyDescent="0.55000000000000004">
      <c r="A8" s="102" t="s">
        <v>322</v>
      </c>
      <c r="B8" s="102" t="s">
        <v>688</v>
      </c>
      <c r="C8" s="103">
        <v>298423</v>
      </c>
      <c r="D8" s="103">
        <v>0</v>
      </c>
      <c r="E8" s="103">
        <v>298423</v>
      </c>
    </row>
    <row r="9" spans="1:5" x14ac:dyDescent="0.55000000000000004">
      <c r="A9" s="102" t="s">
        <v>323</v>
      </c>
      <c r="B9" s="102" t="s">
        <v>672</v>
      </c>
      <c r="C9" s="103">
        <v>180946</v>
      </c>
      <c r="D9" s="103">
        <v>0</v>
      </c>
      <c r="E9" s="103">
        <v>180946</v>
      </c>
    </row>
    <row r="10" spans="1:5" x14ac:dyDescent="0.55000000000000004">
      <c r="A10" s="102" t="s">
        <v>324</v>
      </c>
      <c r="B10" s="102" t="s">
        <v>673</v>
      </c>
      <c r="C10" s="103">
        <v>76157</v>
      </c>
      <c r="D10" s="103">
        <v>2043</v>
      </c>
      <c r="E10" s="103">
        <v>74114</v>
      </c>
    </row>
    <row r="11" spans="1:5" x14ac:dyDescent="0.55000000000000004">
      <c r="A11" s="102" t="s">
        <v>325</v>
      </c>
      <c r="B11" s="102" t="s">
        <v>674</v>
      </c>
      <c r="C11" s="103">
        <v>412710</v>
      </c>
      <c r="D11" s="103">
        <v>0</v>
      </c>
      <c r="E11" s="103">
        <v>412710</v>
      </c>
    </row>
    <row r="12" spans="1:5" x14ac:dyDescent="0.55000000000000004">
      <c r="A12" s="102" t="s">
        <v>326</v>
      </c>
      <c r="B12" s="102" t="s">
        <v>675</v>
      </c>
      <c r="C12" s="103">
        <v>206947</v>
      </c>
      <c r="D12" s="103">
        <v>0</v>
      </c>
      <c r="E12" s="103">
        <v>206947</v>
      </c>
    </row>
    <row r="13" spans="1:5" x14ac:dyDescent="0.55000000000000004">
      <c r="A13" s="102" t="s">
        <v>327</v>
      </c>
      <c r="B13" s="102" t="s">
        <v>985</v>
      </c>
      <c r="C13" s="103">
        <v>102042</v>
      </c>
      <c r="D13" s="103">
        <v>0</v>
      </c>
      <c r="E13" s="103">
        <v>102042</v>
      </c>
    </row>
    <row r="14" spans="1:5" x14ac:dyDescent="0.55000000000000004">
      <c r="A14" s="102" t="s">
        <v>328</v>
      </c>
      <c r="B14" s="102" t="s">
        <v>986</v>
      </c>
      <c r="C14" s="103">
        <v>496642</v>
      </c>
      <c r="D14" s="103">
        <v>129728</v>
      </c>
      <c r="E14" s="103">
        <v>366914</v>
      </c>
    </row>
    <row r="15" spans="1:5" x14ac:dyDescent="0.55000000000000004">
      <c r="A15" s="102" t="s">
        <v>329</v>
      </c>
      <c r="B15" s="102" t="s">
        <v>676</v>
      </c>
      <c r="C15" s="103">
        <v>332494</v>
      </c>
      <c r="D15" s="103">
        <v>0</v>
      </c>
      <c r="E15" s="103">
        <v>332494</v>
      </c>
    </row>
    <row r="16" spans="1:5" x14ac:dyDescent="0.55000000000000004">
      <c r="A16" s="102" t="s">
        <v>330</v>
      </c>
      <c r="B16" s="102" t="s">
        <v>678</v>
      </c>
      <c r="C16" s="103">
        <v>320937</v>
      </c>
      <c r="D16" s="103">
        <v>0</v>
      </c>
      <c r="E16" s="103">
        <v>320937</v>
      </c>
    </row>
    <row r="17" spans="1:5" x14ac:dyDescent="0.55000000000000004">
      <c r="A17" s="102" t="s">
        <v>331</v>
      </c>
      <c r="B17" s="102" t="s">
        <v>679</v>
      </c>
      <c r="C17" s="103">
        <v>1748129</v>
      </c>
      <c r="D17" s="103">
        <v>0</v>
      </c>
      <c r="E17" s="103">
        <v>1748129</v>
      </c>
    </row>
    <row r="18" spans="1:5" x14ac:dyDescent="0.55000000000000004">
      <c r="A18" s="102" t="s">
        <v>332</v>
      </c>
      <c r="B18" s="102" t="s">
        <v>680</v>
      </c>
      <c r="C18" s="103">
        <v>307061</v>
      </c>
      <c r="D18" s="103">
        <v>0</v>
      </c>
      <c r="E18" s="103">
        <v>307061</v>
      </c>
    </row>
    <row r="19" spans="1:5" x14ac:dyDescent="0.55000000000000004">
      <c r="A19" s="102" t="s">
        <v>333</v>
      </c>
      <c r="B19" s="102" t="s">
        <v>681</v>
      </c>
      <c r="C19" s="103">
        <v>52751</v>
      </c>
      <c r="D19" s="103">
        <v>0</v>
      </c>
      <c r="E19" s="103">
        <v>52751</v>
      </c>
    </row>
    <row r="20" spans="1:5" x14ac:dyDescent="0.55000000000000004">
      <c r="A20" s="102" t="s">
        <v>334</v>
      </c>
      <c r="B20" s="102" t="s">
        <v>682</v>
      </c>
      <c r="C20" s="103">
        <v>3666431</v>
      </c>
      <c r="D20" s="103">
        <v>128001</v>
      </c>
      <c r="E20" s="103">
        <v>3538430</v>
      </c>
    </row>
    <row r="21" spans="1:5" x14ac:dyDescent="0.55000000000000004">
      <c r="A21" s="102" t="s">
        <v>335</v>
      </c>
      <c r="B21" s="102" t="s">
        <v>683</v>
      </c>
      <c r="C21" s="103">
        <v>303071</v>
      </c>
      <c r="D21" s="103">
        <v>0</v>
      </c>
      <c r="E21" s="103">
        <v>303071</v>
      </c>
    </row>
    <row r="22" spans="1:5" x14ac:dyDescent="0.55000000000000004">
      <c r="A22" s="102" t="s">
        <v>336</v>
      </c>
      <c r="B22" s="102" t="s">
        <v>685</v>
      </c>
      <c r="C22" s="103">
        <v>111738</v>
      </c>
      <c r="D22" s="103">
        <v>71366</v>
      </c>
      <c r="E22" s="103">
        <v>40372</v>
      </c>
    </row>
    <row r="23" spans="1:5" x14ac:dyDescent="0.55000000000000004">
      <c r="A23" s="102" t="s">
        <v>337</v>
      </c>
      <c r="B23" s="102" t="s">
        <v>686</v>
      </c>
      <c r="C23" s="103">
        <v>539871</v>
      </c>
      <c r="D23" s="103">
        <v>0</v>
      </c>
      <c r="E23" s="103">
        <v>539871</v>
      </c>
    </row>
    <row r="24" spans="1:5" x14ac:dyDescent="0.55000000000000004">
      <c r="A24" s="102" t="s">
        <v>338</v>
      </c>
      <c r="B24" s="102" t="s">
        <v>687</v>
      </c>
      <c r="C24" s="103">
        <v>129364</v>
      </c>
      <c r="D24" s="103">
        <v>0</v>
      </c>
      <c r="E24" s="103">
        <v>129364</v>
      </c>
    </row>
    <row r="25" spans="1:5" x14ac:dyDescent="0.55000000000000004">
      <c r="A25" s="102" t="s">
        <v>339</v>
      </c>
      <c r="B25" s="102" t="s">
        <v>689</v>
      </c>
      <c r="C25" s="103">
        <v>542552</v>
      </c>
      <c r="D25" s="103">
        <v>0</v>
      </c>
      <c r="E25" s="103">
        <v>542552</v>
      </c>
    </row>
    <row r="26" spans="1:5" x14ac:dyDescent="0.55000000000000004">
      <c r="A26" s="102" t="s">
        <v>340</v>
      </c>
      <c r="B26" s="102" t="s">
        <v>690</v>
      </c>
      <c r="C26" s="103">
        <v>95653</v>
      </c>
      <c r="D26" s="103">
        <v>0</v>
      </c>
      <c r="E26" s="103">
        <v>95653</v>
      </c>
    </row>
    <row r="27" spans="1:5" x14ac:dyDescent="0.55000000000000004">
      <c r="A27" s="102" t="s">
        <v>341</v>
      </c>
      <c r="B27" s="102" t="s">
        <v>691</v>
      </c>
      <c r="C27" s="103">
        <v>171171</v>
      </c>
      <c r="D27" s="103">
        <v>0</v>
      </c>
      <c r="E27" s="103">
        <v>171171</v>
      </c>
    </row>
    <row r="28" spans="1:5" x14ac:dyDescent="0.55000000000000004">
      <c r="A28" s="102" t="s">
        <v>342</v>
      </c>
      <c r="B28" s="102" t="s">
        <v>692</v>
      </c>
      <c r="C28" s="103">
        <v>159961</v>
      </c>
      <c r="D28" s="103">
        <v>0</v>
      </c>
      <c r="E28" s="103">
        <v>159961</v>
      </c>
    </row>
    <row r="29" spans="1:5" x14ac:dyDescent="0.55000000000000004">
      <c r="A29" s="102" t="s">
        <v>343</v>
      </c>
      <c r="B29" s="102" t="s">
        <v>693</v>
      </c>
      <c r="C29" s="103">
        <v>155617</v>
      </c>
      <c r="D29" s="103">
        <v>10000</v>
      </c>
      <c r="E29" s="103">
        <v>145617</v>
      </c>
    </row>
    <row r="30" spans="1:5" x14ac:dyDescent="0.55000000000000004">
      <c r="A30" s="102" t="s">
        <v>344</v>
      </c>
      <c r="B30" s="102" t="s">
        <v>694</v>
      </c>
      <c r="C30" s="103">
        <v>176020</v>
      </c>
      <c r="D30" s="103">
        <v>0</v>
      </c>
      <c r="E30" s="103">
        <v>176020</v>
      </c>
    </row>
    <row r="31" spans="1:5" x14ac:dyDescent="0.55000000000000004">
      <c r="A31" s="102" t="s">
        <v>345</v>
      </c>
      <c r="B31" s="102" t="s">
        <v>695</v>
      </c>
      <c r="C31" s="103">
        <v>228164</v>
      </c>
      <c r="D31" s="103">
        <v>0</v>
      </c>
      <c r="E31" s="103">
        <v>228164</v>
      </c>
    </row>
    <row r="32" spans="1:5" x14ac:dyDescent="0.55000000000000004">
      <c r="A32" s="102" t="s">
        <v>346</v>
      </c>
      <c r="B32" s="102" t="s">
        <v>1009</v>
      </c>
      <c r="C32" s="103">
        <v>30982</v>
      </c>
      <c r="D32" s="103">
        <v>38834</v>
      </c>
      <c r="E32" s="103">
        <v>0</v>
      </c>
    </row>
    <row r="33" spans="1:5" x14ac:dyDescent="0.55000000000000004">
      <c r="A33" s="102" t="s">
        <v>347</v>
      </c>
      <c r="B33" s="102" t="s">
        <v>987</v>
      </c>
      <c r="C33" s="103">
        <v>283988</v>
      </c>
      <c r="D33" s="103">
        <v>0</v>
      </c>
      <c r="E33" s="103">
        <v>283988</v>
      </c>
    </row>
    <row r="34" spans="1:5" x14ac:dyDescent="0.55000000000000004">
      <c r="A34" s="102" t="s">
        <v>348</v>
      </c>
      <c r="B34" s="102" t="s">
        <v>696</v>
      </c>
      <c r="C34" s="103">
        <v>1395248</v>
      </c>
      <c r="D34" s="103">
        <v>122703</v>
      </c>
      <c r="E34" s="103">
        <v>1272545</v>
      </c>
    </row>
    <row r="35" spans="1:5" x14ac:dyDescent="0.55000000000000004">
      <c r="A35" s="102" t="s">
        <v>349</v>
      </c>
      <c r="B35" s="102" t="s">
        <v>697</v>
      </c>
      <c r="C35" s="103">
        <v>547255</v>
      </c>
      <c r="D35" s="103">
        <v>0</v>
      </c>
      <c r="E35" s="103">
        <v>547255</v>
      </c>
    </row>
    <row r="36" spans="1:5" ht="14.5" customHeight="1" x14ac:dyDescent="0.55000000000000004">
      <c r="A36" s="102" t="s">
        <v>350</v>
      </c>
      <c r="B36" s="102" t="s">
        <v>698</v>
      </c>
      <c r="C36" s="103">
        <v>762049</v>
      </c>
      <c r="D36" s="103">
        <v>123597</v>
      </c>
      <c r="E36" s="103">
        <v>638452</v>
      </c>
    </row>
    <row r="37" spans="1:5" x14ac:dyDescent="0.55000000000000004">
      <c r="A37" s="102" t="s">
        <v>351</v>
      </c>
      <c r="B37" s="102" t="s">
        <v>699</v>
      </c>
      <c r="C37" s="103">
        <v>137699</v>
      </c>
      <c r="D37" s="103">
        <v>0</v>
      </c>
      <c r="E37" s="103">
        <v>137699</v>
      </c>
    </row>
    <row r="38" spans="1:5" x14ac:dyDescent="0.55000000000000004">
      <c r="A38" s="102" t="s">
        <v>352</v>
      </c>
      <c r="B38" s="102" t="s">
        <v>750</v>
      </c>
      <c r="C38" s="103">
        <v>73601</v>
      </c>
      <c r="D38" s="103">
        <v>0</v>
      </c>
      <c r="E38" s="103">
        <v>73601</v>
      </c>
    </row>
    <row r="39" spans="1:5" x14ac:dyDescent="0.55000000000000004">
      <c r="A39" s="102" t="s">
        <v>353</v>
      </c>
      <c r="B39" s="102" t="s">
        <v>701</v>
      </c>
      <c r="C39" s="103">
        <v>125214</v>
      </c>
      <c r="D39" s="103">
        <v>0</v>
      </c>
      <c r="E39" s="103">
        <v>125214</v>
      </c>
    </row>
    <row r="40" spans="1:5" x14ac:dyDescent="0.55000000000000004">
      <c r="A40" s="102" t="s">
        <v>354</v>
      </c>
      <c r="B40" s="102" t="s">
        <v>703</v>
      </c>
      <c r="C40" s="103">
        <v>956572</v>
      </c>
      <c r="D40" s="103">
        <v>0</v>
      </c>
      <c r="E40" s="103">
        <v>956572</v>
      </c>
    </row>
    <row r="41" spans="1:5" x14ac:dyDescent="0.55000000000000004">
      <c r="A41" s="102" t="s">
        <v>355</v>
      </c>
      <c r="B41" s="102" t="s">
        <v>705</v>
      </c>
      <c r="C41" s="103">
        <v>99615</v>
      </c>
      <c r="D41" s="103">
        <v>0</v>
      </c>
      <c r="E41" s="103">
        <v>99615</v>
      </c>
    </row>
    <row r="42" spans="1:5" x14ac:dyDescent="0.55000000000000004">
      <c r="A42" s="102" t="s">
        <v>356</v>
      </c>
      <c r="B42" s="102" t="s">
        <v>706</v>
      </c>
      <c r="C42" s="103">
        <v>69371</v>
      </c>
      <c r="D42" s="103">
        <v>0</v>
      </c>
      <c r="E42" s="103">
        <v>69371</v>
      </c>
    </row>
    <row r="43" spans="1:5" x14ac:dyDescent="0.55000000000000004">
      <c r="A43" s="102" t="s">
        <v>357</v>
      </c>
      <c r="B43" s="102" t="s">
        <v>704</v>
      </c>
      <c r="C43" s="103">
        <v>157510</v>
      </c>
      <c r="D43" s="103">
        <v>22358</v>
      </c>
      <c r="E43" s="103">
        <v>135152</v>
      </c>
    </row>
    <row r="44" spans="1:5" x14ac:dyDescent="0.55000000000000004">
      <c r="A44" s="102" t="s">
        <v>358</v>
      </c>
      <c r="B44" s="102" t="s">
        <v>707</v>
      </c>
      <c r="C44" s="103">
        <v>156957</v>
      </c>
      <c r="D44" s="103">
        <v>0</v>
      </c>
      <c r="E44" s="103">
        <v>156957</v>
      </c>
    </row>
    <row r="45" spans="1:5" x14ac:dyDescent="0.55000000000000004">
      <c r="A45" s="102" t="s">
        <v>359</v>
      </c>
      <c r="B45" s="102" t="s">
        <v>708</v>
      </c>
      <c r="C45" s="103">
        <v>156757</v>
      </c>
      <c r="D45" s="103">
        <v>0</v>
      </c>
      <c r="E45" s="103">
        <v>156757</v>
      </c>
    </row>
    <row r="46" spans="1:5" x14ac:dyDescent="0.55000000000000004">
      <c r="A46" s="102" t="s">
        <v>360</v>
      </c>
      <c r="B46" s="102" t="s">
        <v>709</v>
      </c>
      <c r="C46" s="103">
        <v>560696</v>
      </c>
      <c r="D46" s="103">
        <v>10970</v>
      </c>
      <c r="E46" s="103">
        <v>549726</v>
      </c>
    </row>
    <row r="47" spans="1:5" x14ac:dyDescent="0.55000000000000004">
      <c r="A47" s="102" t="s">
        <v>361</v>
      </c>
      <c r="B47" s="102" t="s">
        <v>710</v>
      </c>
      <c r="C47" s="103">
        <v>554427</v>
      </c>
      <c r="D47" s="103">
        <v>203718</v>
      </c>
      <c r="E47" s="103">
        <v>350709</v>
      </c>
    </row>
    <row r="48" spans="1:5" x14ac:dyDescent="0.55000000000000004">
      <c r="A48" s="102" t="s">
        <v>362</v>
      </c>
      <c r="B48" s="102" t="s">
        <v>711</v>
      </c>
      <c r="C48" s="103">
        <v>1054623</v>
      </c>
      <c r="D48" s="103">
        <v>0</v>
      </c>
      <c r="E48" s="103">
        <v>1054623</v>
      </c>
    </row>
    <row r="49" spans="1:5" x14ac:dyDescent="0.55000000000000004">
      <c r="A49" s="102" t="s">
        <v>363</v>
      </c>
      <c r="B49" s="102" t="s">
        <v>988</v>
      </c>
      <c r="C49" s="103">
        <v>6161254</v>
      </c>
      <c r="D49" s="103">
        <v>0</v>
      </c>
      <c r="E49" s="103">
        <v>6161254</v>
      </c>
    </row>
    <row r="50" spans="1:5" x14ac:dyDescent="0.55000000000000004">
      <c r="A50" s="102" t="s">
        <v>364</v>
      </c>
      <c r="B50" s="102" t="s">
        <v>712</v>
      </c>
      <c r="C50" s="103">
        <v>224125</v>
      </c>
      <c r="D50" s="103">
        <v>0</v>
      </c>
      <c r="E50" s="103">
        <v>224125</v>
      </c>
    </row>
    <row r="51" spans="1:5" x14ac:dyDescent="0.55000000000000004">
      <c r="A51" s="102" t="s">
        <v>365</v>
      </c>
      <c r="B51" s="102" t="s">
        <v>713</v>
      </c>
      <c r="C51" s="103">
        <v>509515</v>
      </c>
      <c r="D51" s="103">
        <v>0</v>
      </c>
      <c r="E51" s="103">
        <v>509515</v>
      </c>
    </row>
    <row r="52" spans="1:5" x14ac:dyDescent="0.55000000000000004">
      <c r="A52" s="102" t="s">
        <v>366</v>
      </c>
      <c r="B52" s="102" t="s">
        <v>715</v>
      </c>
      <c r="C52" s="103">
        <v>103184</v>
      </c>
      <c r="D52" s="103">
        <v>4961</v>
      </c>
      <c r="E52" s="103">
        <v>98223</v>
      </c>
    </row>
    <row r="53" spans="1:5" x14ac:dyDescent="0.55000000000000004">
      <c r="A53" s="102" t="s">
        <v>367</v>
      </c>
      <c r="B53" s="102" t="s">
        <v>714</v>
      </c>
      <c r="C53" s="103">
        <v>156985</v>
      </c>
      <c r="D53" s="103">
        <v>0</v>
      </c>
      <c r="E53" s="103">
        <v>156985</v>
      </c>
    </row>
    <row r="54" spans="1:5" x14ac:dyDescent="0.55000000000000004">
      <c r="A54" s="102" t="s">
        <v>369</v>
      </c>
      <c r="B54" s="102" t="s">
        <v>716</v>
      </c>
      <c r="C54" s="103">
        <v>168993</v>
      </c>
      <c r="D54" s="103">
        <v>46595</v>
      </c>
      <c r="E54" s="103">
        <v>84750</v>
      </c>
    </row>
    <row r="55" spans="1:5" x14ac:dyDescent="0.55000000000000004">
      <c r="A55" s="102" t="s">
        <v>368</v>
      </c>
      <c r="B55" s="102" t="s">
        <v>1003</v>
      </c>
      <c r="C55" s="103">
        <v>382272</v>
      </c>
      <c r="D55" s="103">
        <v>0</v>
      </c>
      <c r="E55" s="103">
        <v>382272</v>
      </c>
    </row>
    <row r="56" spans="1:5" x14ac:dyDescent="0.55000000000000004">
      <c r="A56" s="102" t="s">
        <v>370</v>
      </c>
      <c r="B56" s="102" t="s">
        <v>989</v>
      </c>
      <c r="C56" s="103">
        <v>154895</v>
      </c>
      <c r="D56" s="103">
        <v>0</v>
      </c>
      <c r="E56" s="103">
        <v>154895</v>
      </c>
    </row>
    <row r="57" spans="1:5" x14ac:dyDescent="0.55000000000000004">
      <c r="A57" s="102" t="s">
        <v>371</v>
      </c>
      <c r="B57" s="102" t="s">
        <v>717</v>
      </c>
      <c r="C57" s="103">
        <v>266709</v>
      </c>
      <c r="D57" s="103">
        <v>0</v>
      </c>
      <c r="E57" s="103">
        <v>266709</v>
      </c>
    </row>
    <row r="58" spans="1:5" x14ac:dyDescent="0.55000000000000004">
      <c r="A58" s="102" t="s">
        <v>372</v>
      </c>
      <c r="B58" s="102" t="s">
        <v>856</v>
      </c>
      <c r="C58" s="103">
        <v>149417</v>
      </c>
      <c r="D58" s="103">
        <v>0</v>
      </c>
      <c r="E58" s="103">
        <v>149417</v>
      </c>
    </row>
    <row r="59" spans="1:5" x14ac:dyDescent="0.55000000000000004">
      <c r="A59" s="102" t="s">
        <v>373</v>
      </c>
      <c r="B59" s="102" t="s">
        <v>718</v>
      </c>
      <c r="C59" s="103">
        <v>270112</v>
      </c>
      <c r="D59" s="103">
        <v>0</v>
      </c>
      <c r="E59" s="103">
        <v>270112</v>
      </c>
    </row>
    <row r="60" spans="1:5" x14ac:dyDescent="0.55000000000000004">
      <c r="A60" s="102" t="s">
        <v>374</v>
      </c>
      <c r="B60" s="102" t="s">
        <v>719</v>
      </c>
      <c r="C60" s="103">
        <v>483991</v>
      </c>
      <c r="D60" s="103">
        <v>124940</v>
      </c>
      <c r="E60" s="103">
        <v>359051</v>
      </c>
    </row>
    <row r="61" spans="1:5" x14ac:dyDescent="0.55000000000000004">
      <c r="A61" s="102" t="s">
        <v>375</v>
      </c>
      <c r="B61" s="102" t="s">
        <v>720</v>
      </c>
      <c r="C61" s="103">
        <v>53101</v>
      </c>
      <c r="D61" s="103">
        <v>0</v>
      </c>
      <c r="E61" s="103">
        <v>53101</v>
      </c>
    </row>
    <row r="62" spans="1:5" x14ac:dyDescent="0.55000000000000004">
      <c r="A62" s="102" t="s">
        <v>376</v>
      </c>
      <c r="B62" s="102" t="s">
        <v>721</v>
      </c>
      <c r="C62" s="103">
        <v>198792</v>
      </c>
      <c r="D62" s="103">
        <v>0</v>
      </c>
      <c r="E62" s="103">
        <v>198792</v>
      </c>
    </row>
    <row r="63" spans="1:5" x14ac:dyDescent="0.55000000000000004">
      <c r="A63" s="102" t="s">
        <v>377</v>
      </c>
      <c r="B63" s="102" t="s">
        <v>722</v>
      </c>
      <c r="C63" s="103">
        <v>182992</v>
      </c>
      <c r="D63" s="103">
        <v>121086</v>
      </c>
      <c r="E63" s="103">
        <v>61906</v>
      </c>
    </row>
    <row r="64" spans="1:5" x14ac:dyDescent="0.55000000000000004">
      <c r="A64" s="102" t="s">
        <v>378</v>
      </c>
      <c r="B64" s="102" t="s">
        <v>723</v>
      </c>
      <c r="C64" s="103">
        <v>372435</v>
      </c>
      <c r="D64" s="103">
        <v>20439</v>
      </c>
      <c r="E64" s="103">
        <v>351996</v>
      </c>
    </row>
    <row r="65" spans="1:5" x14ac:dyDescent="0.55000000000000004">
      <c r="A65" s="102" t="s">
        <v>379</v>
      </c>
      <c r="B65" s="102" t="s">
        <v>724</v>
      </c>
      <c r="C65" s="103">
        <v>272779</v>
      </c>
      <c r="D65" s="103">
        <v>0</v>
      </c>
      <c r="E65" s="103">
        <v>272779</v>
      </c>
    </row>
    <row r="66" spans="1:5" x14ac:dyDescent="0.55000000000000004">
      <c r="A66" s="102" t="s">
        <v>380</v>
      </c>
      <c r="B66" s="102" t="s">
        <v>725</v>
      </c>
      <c r="C66" s="103">
        <v>104977</v>
      </c>
      <c r="D66" s="103">
        <v>16585</v>
      </c>
      <c r="E66" s="103">
        <v>88392</v>
      </c>
    </row>
    <row r="67" spans="1:5" x14ac:dyDescent="0.55000000000000004">
      <c r="A67" s="102" t="s">
        <v>381</v>
      </c>
      <c r="B67" s="102" t="s">
        <v>726</v>
      </c>
      <c r="C67" s="103">
        <v>102396</v>
      </c>
      <c r="D67" s="103">
        <v>0</v>
      </c>
      <c r="E67" s="103">
        <v>102396</v>
      </c>
    </row>
    <row r="68" spans="1:5" x14ac:dyDescent="0.55000000000000004">
      <c r="A68" s="102" t="s">
        <v>382</v>
      </c>
      <c r="B68" s="102" t="s">
        <v>784</v>
      </c>
      <c r="C68" s="103">
        <v>183562</v>
      </c>
      <c r="D68" s="103">
        <v>0</v>
      </c>
      <c r="E68" s="103">
        <v>183562</v>
      </c>
    </row>
    <row r="69" spans="1:5" x14ac:dyDescent="0.55000000000000004">
      <c r="A69" s="102" t="s">
        <v>383</v>
      </c>
      <c r="B69" s="102" t="s">
        <v>727</v>
      </c>
      <c r="C69" s="103">
        <v>1159107</v>
      </c>
      <c r="D69" s="103">
        <v>0</v>
      </c>
      <c r="E69" s="103">
        <v>1159107</v>
      </c>
    </row>
    <row r="70" spans="1:5" x14ac:dyDescent="0.55000000000000004">
      <c r="A70" s="102" t="s">
        <v>384</v>
      </c>
      <c r="B70" s="102" t="s">
        <v>728</v>
      </c>
      <c r="C70" s="103">
        <v>300917</v>
      </c>
      <c r="D70" s="103">
        <v>0</v>
      </c>
      <c r="E70" s="103">
        <v>300917</v>
      </c>
    </row>
    <row r="71" spans="1:5" x14ac:dyDescent="0.55000000000000004">
      <c r="A71" s="102" t="s">
        <v>385</v>
      </c>
      <c r="B71" s="102" t="s">
        <v>729</v>
      </c>
      <c r="C71" s="103">
        <v>1360376</v>
      </c>
      <c r="D71" s="103">
        <v>95640</v>
      </c>
      <c r="E71" s="103">
        <v>1264736</v>
      </c>
    </row>
    <row r="72" spans="1:5" x14ac:dyDescent="0.55000000000000004">
      <c r="A72" s="102" t="s">
        <v>386</v>
      </c>
      <c r="B72" s="102" t="s">
        <v>730</v>
      </c>
      <c r="C72" s="103">
        <v>206166</v>
      </c>
      <c r="D72" s="103">
        <v>0</v>
      </c>
      <c r="E72" s="103">
        <v>206166</v>
      </c>
    </row>
    <row r="73" spans="1:5" x14ac:dyDescent="0.55000000000000004">
      <c r="A73" s="102" t="s">
        <v>387</v>
      </c>
      <c r="B73" s="102" t="s">
        <v>731</v>
      </c>
      <c r="C73" s="103">
        <v>1782461</v>
      </c>
      <c r="D73" s="103">
        <v>0</v>
      </c>
      <c r="E73" s="103">
        <v>1782461</v>
      </c>
    </row>
    <row r="74" spans="1:5" x14ac:dyDescent="0.55000000000000004">
      <c r="A74" s="102" t="s">
        <v>388</v>
      </c>
      <c r="B74" s="102" t="s">
        <v>732</v>
      </c>
      <c r="C74" s="103">
        <v>121406</v>
      </c>
      <c r="D74" s="103">
        <v>0</v>
      </c>
      <c r="E74" s="103">
        <v>121406</v>
      </c>
    </row>
    <row r="75" spans="1:5" x14ac:dyDescent="0.55000000000000004">
      <c r="A75" s="102" t="s">
        <v>389</v>
      </c>
      <c r="B75" s="102" t="s">
        <v>733</v>
      </c>
      <c r="C75" s="103">
        <v>86829</v>
      </c>
      <c r="D75" s="103">
        <v>474</v>
      </c>
      <c r="E75" s="103">
        <v>86355</v>
      </c>
    </row>
    <row r="76" spans="1:5" x14ac:dyDescent="0.55000000000000004">
      <c r="A76" s="102" t="s">
        <v>390</v>
      </c>
      <c r="B76" s="102" t="s">
        <v>970</v>
      </c>
      <c r="C76" s="103">
        <v>219686</v>
      </c>
      <c r="D76" s="103">
        <v>0</v>
      </c>
      <c r="E76" s="103">
        <v>219686</v>
      </c>
    </row>
    <row r="77" spans="1:5" x14ac:dyDescent="0.55000000000000004">
      <c r="A77" s="102" t="s">
        <v>391</v>
      </c>
      <c r="B77" s="102" t="s">
        <v>734</v>
      </c>
      <c r="C77" s="103">
        <v>124688</v>
      </c>
      <c r="D77" s="103">
        <v>0</v>
      </c>
      <c r="E77" s="103">
        <v>124688</v>
      </c>
    </row>
    <row r="78" spans="1:5" x14ac:dyDescent="0.55000000000000004">
      <c r="A78" s="102" t="s">
        <v>392</v>
      </c>
      <c r="B78" s="102" t="s">
        <v>735</v>
      </c>
      <c r="C78" s="103">
        <v>129456</v>
      </c>
      <c r="D78" s="103">
        <v>0</v>
      </c>
      <c r="E78" s="103">
        <v>129456</v>
      </c>
    </row>
    <row r="79" spans="1:5" x14ac:dyDescent="0.55000000000000004">
      <c r="A79" s="102" t="s">
        <v>393</v>
      </c>
      <c r="B79" s="102" t="s">
        <v>736</v>
      </c>
      <c r="C79" s="103">
        <v>3310094</v>
      </c>
      <c r="D79" s="103">
        <v>746450</v>
      </c>
      <c r="E79" s="103">
        <v>2563644</v>
      </c>
    </row>
    <row r="80" spans="1:5" x14ac:dyDescent="0.55000000000000004">
      <c r="A80" s="102" t="s">
        <v>394</v>
      </c>
      <c r="B80" s="102" t="s">
        <v>737</v>
      </c>
      <c r="C80" s="103">
        <v>522768</v>
      </c>
      <c r="D80" s="103">
        <v>0</v>
      </c>
      <c r="E80" s="103">
        <v>522768</v>
      </c>
    </row>
    <row r="81" spans="1:5" x14ac:dyDescent="0.55000000000000004">
      <c r="A81" s="102" t="s">
        <v>395</v>
      </c>
      <c r="B81" s="102" t="s">
        <v>738</v>
      </c>
      <c r="C81" s="103">
        <v>1336698</v>
      </c>
      <c r="D81" s="103">
        <v>0</v>
      </c>
      <c r="E81" s="103">
        <v>1336698</v>
      </c>
    </row>
    <row r="82" spans="1:5" x14ac:dyDescent="0.55000000000000004">
      <c r="A82" s="102" t="s">
        <v>396</v>
      </c>
      <c r="B82" s="102" t="s">
        <v>739</v>
      </c>
      <c r="C82" s="103">
        <v>168772</v>
      </c>
      <c r="D82" s="103">
        <v>27519</v>
      </c>
      <c r="E82" s="103">
        <v>141253</v>
      </c>
    </row>
    <row r="83" spans="1:5" x14ac:dyDescent="0.55000000000000004">
      <c r="A83" s="102" t="s">
        <v>397</v>
      </c>
      <c r="B83" s="102" t="s">
        <v>740</v>
      </c>
      <c r="C83" s="103">
        <v>5262844</v>
      </c>
      <c r="D83" s="103">
        <v>0</v>
      </c>
      <c r="E83" s="103">
        <v>5262844</v>
      </c>
    </row>
    <row r="84" spans="1:5" x14ac:dyDescent="0.55000000000000004">
      <c r="A84" s="102" t="s">
        <v>398</v>
      </c>
      <c r="B84" s="102" t="s">
        <v>741</v>
      </c>
      <c r="C84" s="103">
        <v>426758</v>
      </c>
      <c r="D84" s="103">
        <v>383245</v>
      </c>
      <c r="E84" s="103">
        <v>43513</v>
      </c>
    </row>
    <row r="85" spans="1:5" x14ac:dyDescent="0.55000000000000004">
      <c r="A85" s="102" t="s">
        <v>399</v>
      </c>
      <c r="B85" s="102" t="s">
        <v>742</v>
      </c>
      <c r="C85" s="103">
        <v>575908</v>
      </c>
      <c r="D85" s="103">
        <v>0</v>
      </c>
      <c r="E85" s="103">
        <v>575908</v>
      </c>
    </row>
    <row r="86" spans="1:5" x14ac:dyDescent="0.55000000000000004">
      <c r="A86" s="102" t="s">
        <v>400</v>
      </c>
      <c r="B86" s="102" t="s">
        <v>1012</v>
      </c>
      <c r="C86" s="103">
        <v>35571</v>
      </c>
      <c r="D86" s="103">
        <v>0</v>
      </c>
      <c r="E86" s="103">
        <v>0</v>
      </c>
    </row>
    <row r="87" spans="1:5" x14ac:dyDescent="0.55000000000000004">
      <c r="A87" s="102" t="s">
        <v>401</v>
      </c>
      <c r="B87" s="102" t="s">
        <v>743</v>
      </c>
      <c r="C87" s="103">
        <v>373829</v>
      </c>
      <c r="D87" s="103">
        <v>0</v>
      </c>
      <c r="E87" s="103">
        <v>373829</v>
      </c>
    </row>
    <row r="88" spans="1:5" x14ac:dyDescent="0.55000000000000004">
      <c r="A88" s="102" t="s">
        <v>402</v>
      </c>
      <c r="B88" s="102" t="s">
        <v>744</v>
      </c>
      <c r="C88" s="103">
        <v>250759</v>
      </c>
      <c r="D88" s="103">
        <v>28827</v>
      </c>
      <c r="E88" s="103">
        <v>101642</v>
      </c>
    </row>
    <row r="89" spans="1:5" x14ac:dyDescent="0.55000000000000004">
      <c r="A89" s="102" t="s">
        <v>403</v>
      </c>
      <c r="B89" s="102" t="s">
        <v>745</v>
      </c>
      <c r="C89" s="103">
        <v>11809372</v>
      </c>
      <c r="D89" s="103">
        <v>0</v>
      </c>
      <c r="E89" s="103">
        <v>11809372</v>
      </c>
    </row>
    <row r="90" spans="1:5" x14ac:dyDescent="0.55000000000000004">
      <c r="A90" s="102" t="s">
        <v>404</v>
      </c>
      <c r="B90" s="102" t="s">
        <v>746</v>
      </c>
      <c r="C90" s="103">
        <v>33212</v>
      </c>
      <c r="D90" s="103">
        <v>0</v>
      </c>
      <c r="E90" s="103">
        <v>33212</v>
      </c>
    </row>
    <row r="91" spans="1:5" x14ac:dyDescent="0.55000000000000004">
      <c r="A91" s="102" t="s">
        <v>405</v>
      </c>
      <c r="B91" s="102" t="s">
        <v>747</v>
      </c>
      <c r="C91" s="103">
        <v>166538</v>
      </c>
      <c r="D91" s="103">
        <v>0</v>
      </c>
      <c r="E91" s="103">
        <v>166538</v>
      </c>
    </row>
    <row r="92" spans="1:5" x14ac:dyDescent="0.55000000000000004">
      <c r="A92" s="102" t="s">
        <v>406</v>
      </c>
      <c r="B92" s="102" t="s">
        <v>748</v>
      </c>
      <c r="C92" s="103">
        <v>3815973</v>
      </c>
      <c r="D92" s="103">
        <v>0</v>
      </c>
      <c r="E92" s="103">
        <v>3815973</v>
      </c>
    </row>
    <row r="93" spans="1:5" x14ac:dyDescent="0.55000000000000004">
      <c r="A93" s="102" t="s">
        <v>407</v>
      </c>
      <c r="B93" s="102" t="s">
        <v>749</v>
      </c>
      <c r="C93" s="103">
        <v>68600</v>
      </c>
      <c r="D93" s="103">
        <v>0</v>
      </c>
      <c r="E93" s="103">
        <v>68600</v>
      </c>
    </row>
    <row r="94" spans="1:5" x14ac:dyDescent="0.55000000000000004">
      <c r="A94" s="102" t="s">
        <v>408</v>
      </c>
      <c r="B94" s="102" t="s">
        <v>751</v>
      </c>
      <c r="C94" s="103">
        <v>134958</v>
      </c>
      <c r="D94" s="103">
        <v>18216</v>
      </c>
      <c r="E94" s="103">
        <v>116742</v>
      </c>
    </row>
    <row r="95" spans="1:5" x14ac:dyDescent="0.55000000000000004">
      <c r="A95" s="102" t="s">
        <v>409</v>
      </c>
      <c r="B95" s="102" t="s">
        <v>752</v>
      </c>
      <c r="C95" s="103">
        <v>378105</v>
      </c>
      <c r="D95" s="103">
        <v>0</v>
      </c>
      <c r="E95" s="103">
        <v>378105</v>
      </c>
    </row>
    <row r="96" spans="1:5" x14ac:dyDescent="0.55000000000000004">
      <c r="A96" s="102" t="s">
        <v>410</v>
      </c>
      <c r="B96" s="102" t="s">
        <v>990</v>
      </c>
      <c r="C96" s="103">
        <v>171691</v>
      </c>
      <c r="D96" s="103">
        <v>0</v>
      </c>
      <c r="E96" s="103">
        <v>171691</v>
      </c>
    </row>
    <row r="97" spans="1:5" x14ac:dyDescent="0.55000000000000004">
      <c r="A97" s="102" t="s">
        <v>411</v>
      </c>
      <c r="B97" s="102" t="s">
        <v>753</v>
      </c>
      <c r="C97" s="103">
        <v>134670</v>
      </c>
      <c r="D97" s="103">
        <v>0</v>
      </c>
      <c r="E97" s="103">
        <v>134670</v>
      </c>
    </row>
    <row r="98" spans="1:5" x14ac:dyDescent="0.55000000000000004">
      <c r="A98" s="102" t="s">
        <v>651</v>
      </c>
      <c r="B98" s="102" t="s">
        <v>754</v>
      </c>
      <c r="C98" s="103">
        <v>196518</v>
      </c>
      <c r="D98" s="103">
        <v>126526</v>
      </c>
      <c r="E98" s="103">
        <v>69992</v>
      </c>
    </row>
    <row r="99" spans="1:5" x14ac:dyDescent="0.55000000000000004">
      <c r="A99" s="102" t="s">
        <v>412</v>
      </c>
      <c r="B99" s="102" t="s">
        <v>825</v>
      </c>
      <c r="C99" s="103">
        <v>207733</v>
      </c>
      <c r="D99" s="103">
        <v>10017</v>
      </c>
      <c r="E99" s="103">
        <v>197716</v>
      </c>
    </row>
    <row r="100" spans="1:5" x14ac:dyDescent="0.55000000000000004">
      <c r="A100" s="102" t="s">
        <v>413</v>
      </c>
      <c r="B100" s="102" t="s">
        <v>936</v>
      </c>
      <c r="C100" s="103">
        <v>315903</v>
      </c>
      <c r="D100" s="103">
        <v>0</v>
      </c>
      <c r="E100" s="103">
        <v>315903</v>
      </c>
    </row>
    <row r="101" spans="1:5" x14ac:dyDescent="0.55000000000000004">
      <c r="A101" s="102" t="s">
        <v>414</v>
      </c>
      <c r="B101" s="102" t="s">
        <v>755</v>
      </c>
      <c r="C101" s="103">
        <v>166252</v>
      </c>
      <c r="D101" s="103">
        <v>0</v>
      </c>
      <c r="E101" s="103">
        <v>166252</v>
      </c>
    </row>
    <row r="102" spans="1:5" x14ac:dyDescent="0.55000000000000004">
      <c r="A102" s="102" t="s">
        <v>415</v>
      </c>
      <c r="B102" s="102" t="s">
        <v>756</v>
      </c>
      <c r="C102" s="103">
        <v>94317</v>
      </c>
      <c r="D102" s="103">
        <v>0</v>
      </c>
      <c r="E102" s="103">
        <v>94000</v>
      </c>
    </row>
    <row r="103" spans="1:5" x14ac:dyDescent="0.55000000000000004">
      <c r="A103" s="102" t="s">
        <v>416</v>
      </c>
      <c r="B103" s="102" t="s">
        <v>968</v>
      </c>
      <c r="C103" s="103">
        <v>211604</v>
      </c>
      <c r="D103" s="103">
        <v>0</v>
      </c>
      <c r="E103" s="103">
        <v>211604</v>
      </c>
    </row>
    <row r="104" spans="1:5" x14ac:dyDescent="0.55000000000000004">
      <c r="A104" s="102" t="s">
        <v>417</v>
      </c>
      <c r="B104" s="102" t="s">
        <v>1002</v>
      </c>
      <c r="C104" s="103">
        <v>303453</v>
      </c>
      <c r="D104" s="103">
        <v>0</v>
      </c>
      <c r="E104" s="103">
        <v>303453</v>
      </c>
    </row>
    <row r="105" spans="1:5" x14ac:dyDescent="0.55000000000000004">
      <c r="A105" s="102" t="s">
        <v>418</v>
      </c>
      <c r="B105" s="102" t="s">
        <v>758</v>
      </c>
      <c r="C105" s="103">
        <v>122710</v>
      </c>
      <c r="D105" s="103">
        <v>90159</v>
      </c>
      <c r="E105" s="103">
        <v>32551</v>
      </c>
    </row>
    <row r="106" spans="1:5" x14ac:dyDescent="0.55000000000000004">
      <c r="A106" s="102" t="s">
        <v>419</v>
      </c>
      <c r="B106" s="102" t="s">
        <v>759</v>
      </c>
      <c r="C106" s="103">
        <v>206450</v>
      </c>
      <c r="D106" s="103">
        <v>0</v>
      </c>
      <c r="E106" s="103">
        <v>206450</v>
      </c>
    </row>
    <row r="107" spans="1:5" x14ac:dyDescent="0.55000000000000004">
      <c r="A107" s="102" t="s">
        <v>420</v>
      </c>
      <c r="B107" s="102" t="s">
        <v>760</v>
      </c>
      <c r="C107" s="103">
        <v>248024</v>
      </c>
      <c r="D107" s="103">
        <v>0</v>
      </c>
      <c r="E107" s="103">
        <v>248024</v>
      </c>
    </row>
    <row r="108" spans="1:5" x14ac:dyDescent="0.55000000000000004">
      <c r="A108" s="102" t="s">
        <v>421</v>
      </c>
      <c r="B108" s="102" t="s">
        <v>761</v>
      </c>
      <c r="C108" s="103">
        <v>172412</v>
      </c>
      <c r="D108" s="103">
        <v>0</v>
      </c>
      <c r="E108" s="103">
        <v>172412</v>
      </c>
    </row>
    <row r="109" spans="1:5" x14ac:dyDescent="0.55000000000000004">
      <c r="A109" s="102" t="s">
        <v>422</v>
      </c>
      <c r="B109" s="102" t="s">
        <v>762</v>
      </c>
      <c r="C109" s="103">
        <v>67264</v>
      </c>
      <c r="D109" s="103">
        <v>78904</v>
      </c>
      <c r="E109" s="103">
        <v>0</v>
      </c>
    </row>
    <row r="110" spans="1:5" x14ac:dyDescent="0.55000000000000004">
      <c r="A110" s="102" t="s">
        <v>423</v>
      </c>
      <c r="B110" s="102" t="s">
        <v>763</v>
      </c>
      <c r="C110" s="103">
        <v>338901</v>
      </c>
      <c r="D110" s="103">
        <v>0</v>
      </c>
      <c r="E110" s="103">
        <v>338901</v>
      </c>
    </row>
    <row r="111" spans="1:5" x14ac:dyDescent="0.55000000000000004">
      <c r="A111" s="102" t="s">
        <v>424</v>
      </c>
      <c r="B111" s="102" t="s">
        <v>764</v>
      </c>
      <c r="C111" s="103">
        <v>160211</v>
      </c>
      <c r="D111" s="103">
        <v>0</v>
      </c>
      <c r="E111" s="103">
        <v>160211</v>
      </c>
    </row>
    <row r="112" spans="1:5" x14ac:dyDescent="0.55000000000000004">
      <c r="A112" s="102" t="s">
        <v>425</v>
      </c>
      <c r="B112" s="102" t="s">
        <v>765</v>
      </c>
      <c r="C112" s="103">
        <v>524227</v>
      </c>
      <c r="D112" s="103">
        <v>0</v>
      </c>
      <c r="E112" s="103">
        <v>524227</v>
      </c>
    </row>
    <row r="113" spans="1:5" x14ac:dyDescent="0.55000000000000004">
      <c r="A113" s="102" t="s">
        <v>426</v>
      </c>
      <c r="B113" s="102" t="s">
        <v>766</v>
      </c>
      <c r="C113" s="103">
        <v>403013</v>
      </c>
      <c r="D113" s="103">
        <v>0</v>
      </c>
      <c r="E113" s="103">
        <v>403013</v>
      </c>
    </row>
    <row r="114" spans="1:5" x14ac:dyDescent="0.55000000000000004">
      <c r="A114" s="102" t="s">
        <v>427</v>
      </c>
      <c r="B114" s="102" t="s">
        <v>767</v>
      </c>
      <c r="C114" s="103">
        <v>1344447</v>
      </c>
      <c r="D114" s="103">
        <v>0</v>
      </c>
      <c r="E114" s="103">
        <v>1344447</v>
      </c>
    </row>
    <row r="115" spans="1:5" x14ac:dyDescent="0.55000000000000004">
      <c r="A115" s="102" t="s">
        <v>428</v>
      </c>
      <c r="B115" s="102" t="s">
        <v>768</v>
      </c>
      <c r="C115" s="103">
        <v>788161</v>
      </c>
      <c r="D115" s="103">
        <v>0</v>
      </c>
      <c r="E115" s="103">
        <v>788161</v>
      </c>
    </row>
    <row r="116" spans="1:5" x14ac:dyDescent="0.55000000000000004">
      <c r="A116" s="102" t="s">
        <v>429</v>
      </c>
      <c r="B116" s="102" t="s">
        <v>769</v>
      </c>
      <c r="C116" s="103">
        <v>129137</v>
      </c>
      <c r="D116" s="103">
        <v>0</v>
      </c>
      <c r="E116" s="103">
        <v>129137</v>
      </c>
    </row>
    <row r="117" spans="1:5" x14ac:dyDescent="0.55000000000000004">
      <c r="A117" s="102" t="s">
        <v>430</v>
      </c>
      <c r="B117" s="102" t="s">
        <v>770</v>
      </c>
      <c r="C117" s="103">
        <v>87421</v>
      </c>
      <c r="D117" s="103">
        <v>0</v>
      </c>
      <c r="E117" s="103">
        <v>87421</v>
      </c>
    </row>
    <row r="118" spans="1:5" x14ac:dyDescent="0.55000000000000004">
      <c r="A118" s="102" t="s">
        <v>431</v>
      </c>
      <c r="B118" s="102" t="s">
        <v>771</v>
      </c>
      <c r="C118" s="103">
        <v>322617</v>
      </c>
      <c r="D118" s="103">
        <v>0</v>
      </c>
      <c r="E118" s="103">
        <v>322617</v>
      </c>
    </row>
    <row r="119" spans="1:5" x14ac:dyDescent="0.55000000000000004">
      <c r="A119" s="102" t="s">
        <v>432</v>
      </c>
      <c r="B119" s="102" t="s">
        <v>772</v>
      </c>
      <c r="C119" s="103">
        <v>173314</v>
      </c>
      <c r="D119" s="103">
        <v>0</v>
      </c>
      <c r="E119" s="103">
        <v>173314</v>
      </c>
    </row>
    <row r="120" spans="1:5" x14ac:dyDescent="0.55000000000000004">
      <c r="A120" s="102" t="s">
        <v>433</v>
      </c>
      <c r="B120" s="102" t="s">
        <v>773</v>
      </c>
      <c r="C120" s="103">
        <v>368221</v>
      </c>
      <c r="D120" s="103">
        <v>0</v>
      </c>
      <c r="E120" s="103">
        <v>368221</v>
      </c>
    </row>
    <row r="121" spans="1:5" x14ac:dyDescent="0.55000000000000004">
      <c r="A121" s="102" t="s">
        <v>434</v>
      </c>
      <c r="B121" s="102" t="s">
        <v>774</v>
      </c>
      <c r="C121" s="103">
        <v>30951</v>
      </c>
      <c r="D121" s="103">
        <v>0</v>
      </c>
      <c r="E121" s="103">
        <v>30951</v>
      </c>
    </row>
    <row r="122" spans="1:5" x14ac:dyDescent="0.55000000000000004">
      <c r="A122" s="102" t="s">
        <v>435</v>
      </c>
      <c r="B122" s="102" t="s">
        <v>775</v>
      </c>
      <c r="C122" s="103">
        <v>179744</v>
      </c>
      <c r="D122" s="103">
        <v>0</v>
      </c>
      <c r="E122" s="103">
        <v>179744</v>
      </c>
    </row>
    <row r="123" spans="1:5" x14ac:dyDescent="0.55000000000000004">
      <c r="A123" s="102" t="s">
        <v>436</v>
      </c>
      <c r="B123" s="102" t="s">
        <v>776</v>
      </c>
      <c r="C123" s="103">
        <v>736205</v>
      </c>
      <c r="D123" s="103">
        <v>0</v>
      </c>
      <c r="E123" s="103">
        <v>736205</v>
      </c>
    </row>
    <row r="124" spans="1:5" x14ac:dyDescent="0.55000000000000004">
      <c r="A124" s="102" t="s">
        <v>437</v>
      </c>
      <c r="B124" s="102" t="s">
        <v>777</v>
      </c>
      <c r="C124" s="103">
        <v>65695</v>
      </c>
      <c r="D124" s="103">
        <v>0</v>
      </c>
      <c r="E124" s="103">
        <v>65695</v>
      </c>
    </row>
    <row r="125" spans="1:5" x14ac:dyDescent="0.55000000000000004">
      <c r="A125" s="102" t="s">
        <v>438</v>
      </c>
      <c r="B125" s="102" t="s">
        <v>1010</v>
      </c>
      <c r="C125" s="103">
        <v>94025</v>
      </c>
      <c r="D125" s="103">
        <v>180001</v>
      </c>
      <c r="E125" s="103">
        <v>0</v>
      </c>
    </row>
    <row r="126" spans="1:5" x14ac:dyDescent="0.55000000000000004">
      <c r="A126" s="102" t="s">
        <v>439</v>
      </c>
      <c r="B126" s="102" t="s">
        <v>778</v>
      </c>
      <c r="C126" s="103">
        <v>143385</v>
      </c>
      <c r="D126" s="103">
        <v>13733</v>
      </c>
      <c r="E126" s="103">
        <v>129652</v>
      </c>
    </row>
    <row r="127" spans="1:5" x14ac:dyDescent="0.55000000000000004">
      <c r="A127" s="102" t="s">
        <v>440</v>
      </c>
      <c r="B127" s="102" t="s">
        <v>805</v>
      </c>
      <c r="C127" s="103">
        <v>453649</v>
      </c>
      <c r="D127" s="103">
        <v>0</v>
      </c>
      <c r="E127" s="103">
        <v>453649</v>
      </c>
    </row>
    <row r="128" spans="1:5" x14ac:dyDescent="0.55000000000000004">
      <c r="A128" s="102" t="s">
        <v>441</v>
      </c>
      <c r="B128" s="102" t="s">
        <v>780</v>
      </c>
      <c r="C128" s="103">
        <v>570869</v>
      </c>
      <c r="D128" s="103">
        <v>0</v>
      </c>
      <c r="E128" s="103">
        <v>570869</v>
      </c>
    </row>
    <row r="129" spans="1:5" x14ac:dyDescent="0.55000000000000004">
      <c r="A129" s="102" t="s">
        <v>442</v>
      </c>
      <c r="B129" s="102" t="s">
        <v>781</v>
      </c>
      <c r="C129" s="103">
        <v>176180</v>
      </c>
      <c r="D129" s="103">
        <v>0</v>
      </c>
      <c r="E129" s="103">
        <v>176180</v>
      </c>
    </row>
    <row r="130" spans="1:5" x14ac:dyDescent="0.55000000000000004">
      <c r="A130" s="102" t="s">
        <v>443</v>
      </c>
      <c r="B130" s="102" t="s">
        <v>782</v>
      </c>
      <c r="C130" s="103">
        <v>214913</v>
      </c>
      <c r="D130" s="103">
        <v>0</v>
      </c>
      <c r="E130" s="103">
        <v>214913</v>
      </c>
    </row>
    <row r="131" spans="1:5" x14ac:dyDescent="0.55000000000000004">
      <c r="A131" s="102" t="s">
        <v>444</v>
      </c>
      <c r="B131" s="102" t="s">
        <v>783</v>
      </c>
      <c r="C131" s="103">
        <v>75472</v>
      </c>
      <c r="D131" s="103">
        <v>0</v>
      </c>
      <c r="E131" s="103">
        <v>75472</v>
      </c>
    </row>
    <row r="132" spans="1:5" x14ac:dyDescent="0.55000000000000004">
      <c r="A132" s="102" t="s">
        <v>445</v>
      </c>
      <c r="B132" s="102" t="s">
        <v>786</v>
      </c>
      <c r="C132" s="103">
        <v>64405</v>
      </c>
      <c r="D132" s="103">
        <v>10355</v>
      </c>
      <c r="E132" s="103">
        <v>54050</v>
      </c>
    </row>
    <row r="133" spans="1:5" x14ac:dyDescent="0.55000000000000004">
      <c r="A133" s="102" t="s">
        <v>446</v>
      </c>
      <c r="B133" s="102" t="s">
        <v>787</v>
      </c>
      <c r="C133" s="103">
        <v>249916</v>
      </c>
      <c r="D133" s="103">
        <v>0</v>
      </c>
      <c r="E133" s="103">
        <v>249916</v>
      </c>
    </row>
    <row r="134" spans="1:5" x14ac:dyDescent="0.55000000000000004">
      <c r="A134" s="102" t="s">
        <v>447</v>
      </c>
      <c r="B134" s="102" t="s">
        <v>788</v>
      </c>
      <c r="C134" s="103">
        <v>521124</v>
      </c>
      <c r="D134" s="103">
        <v>0</v>
      </c>
      <c r="E134" s="103">
        <v>521124</v>
      </c>
    </row>
    <row r="135" spans="1:5" x14ac:dyDescent="0.55000000000000004">
      <c r="A135" s="102" t="s">
        <v>448</v>
      </c>
      <c r="B135" s="102" t="s">
        <v>789</v>
      </c>
      <c r="C135" s="103">
        <v>114298</v>
      </c>
      <c r="D135" s="103">
        <v>0</v>
      </c>
      <c r="E135" s="103">
        <v>114298</v>
      </c>
    </row>
    <row r="136" spans="1:5" x14ac:dyDescent="0.55000000000000004">
      <c r="A136" s="102" t="s">
        <v>449</v>
      </c>
      <c r="B136" s="102" t="s">
        <v>790</v>
      </c>
      <c r="C136" s="103">
        <v>243404</v>
      </c>
      <c r="D136" s="103">
        <v>162121</v>
      </c>
      <c r="E136" s="103">
        <v>81283</v>
      </c>
    </row>
    <row r="137" spans="1:5" x14ac:dyDescent="0.55000000000000004">
      <c r="A137" s="102" t="s">
        <v>450</v>
      </c>
      <c r="B137" s="102" t="s">
        <v>791</v>
      </c>
      <c r="C137" s="103">
        <v>157449</v>
      </c>
      <c r="D137" s="103">
        <v>0</v>
      </c>
      <c r="E137" s="103">
        <v>157449</v>
      </c>
    </row>
    <row r="138" spans="1:5" x14ac:dyDescent="0.55000000000000004">
      <c r="A138" s="102" t="s">
        <v>451</v>
      </c>
      <c r="B138" s="102" t="s">
        <v>792</v>
      </c>
      <c r="C138" s="103">
        <v>210290</v>
      </c>
      <c r="D138" s="103">
        <v>0</v>
      </c>
      <c r="E138" s="103">
        <v>210290</v>
      </c>
    </row>
    <row r="139" spans="1:5" x14ac:dyDescent="0.55000000000000004">
      <c r="A139" s="102" t="s">
        <v>452</v>
      </c>
      <c r="B139" s="102" t="s">
        <v>785</v>
      </c>
      <c r="C139" s="103">
        <v>116720</v>
      </c>
      <c r="D139" s="103">
        <v>0</v>
      </c>
      <c r="E139" s="103">
        <v>116720</v>
      </c>
    </row>
    <row r="140" spans="1:5" x14ac:dyDescent="0.55000000000000004">
      <c r="A140" s="102" t="s">
        <v>453</v>
      </c>
      <c r="B140" s="102" t="s">
        <v>793</v>
      </c>
      <c r="C140" s="103">
        <v>438280</v>
      </c>
      <c r="D140" s="103">
        <v>30292</v>
      </c>
      <c r="E140" s="103">
        <v>407988</v>
      </c>
    </row>
    <row r="141" spans="1:5" x14ac:dyDescent="0.55000000000000004">
      <c r="A141" s="102" t="s">
        <v>454</v>
      </c>
      <c r="B141" s="102" t="s">
        <v>794</v>
      </c>
      <c r="C141" s="103">
        <v>158597</v>
      </c>
      <c r="D141" s="103">
        <v>0</v>
      </c>
      <c r="E141" s="103">
        <v>158597</v>
      </c>
    </row>
    <row r="142" spans="1:5" x14ac:dyDescent="0.55000000000000004">
      <c r="A142" s="102" t="s">
        <v>455</v>
      </c>
      <c r="B142" s="102" t="s">
        <v>795</v>
      </c>
      <c r="C142" s="103">
        <v>248262</v>
      </c>
      <c r="D142" s="103">
        <v>0</v>
      </c>
      <c r="E142" s="103">
        <v>248262</v>
      </c>
    </row>
    <row r="143" spans="1:5" x14ac:dyDescent="0.55000000000000004">
      <c r="A143" s="102" t="s">
        <v>456</v>
      </c>
      <c r="B143" s="102" t="s">
        <v>796</v>
      </c>
      <c r="C143" s="103">
        <v>463712</v>
      </c>
      <c r="D143" s="103">
        <v>0</v>
      </c>
      <c r="E143" s="103">
        <v>463712</v>
      </c>
    </row>
    <row r="144" spans="1:5" x14ac:dyDescent="0.55000000000000004">
      <c r="A144" s="102" t="s">
        <v>457</v>
      </c>
      <c r="B144" s="102" t="s">
        <v>803</v>
      </c>
      <c r="C144" s="103">
        <v>258908</v>
      </c>
      <c r="D144" s="103">
        <v>0</v>
      </c>
      <c r="E144" s="103">
        <v>258908</v>
      </c>
    </row>
    <row r="145" spans="1:5" x14ac:dyDescent="0.55000000000000004">
      <c r="A145" s="102" t="s">
        <v>458</v>
      </c>
      <c r="B145" s="102" t="s">
        <v>797</v>
      </c>
      <c r="C145" s="103">
        <v>525937</v>
      </c>
      <c r="D145" s="103">
        <v>64175</v>
      </c>
      <c r="E145" s="103">
        <v>461762</v>
      </c>
    </row>
    <row r="146" spans="1:5" x14ac:dyDescent="0.55000000000000004">
      <c r="A146" s="102" t="s">
        <v>459</v>
      </c>
      <c r="B146" s="102" t="s">
        <v>798</v>
      </c>
      <c r="C146" s="103">
        <v>1306616</v>
      </c>
      <c r="D146" s="103">
        <v>0</v>
      </c>
      <c r="E146" s="103">
        <v>1306616</v>
      </c>
    </row>
    <row r="147" spans="1:5" x14ac:dyDescent="0.55000000000000004">
      <c r="A147" s="102" t="s">
        <v>460</v>
      </c>
      <c r="B147" s="102" t="s">
        <v>799</v>
      </c>
      <c r="C147" s="103">
        <v>233058</v>
      </c>
      <c r="D147" s="103">
        <v>0</v>
      </c>
      <c r="E147" s="103">
        <v>233058</v>
      </c>
    </row>
    <row r="148" spans="1:5" x14ac:dyDescent="0.55000000000000004">
      <c r="A148" s="102" t="s">
        <v>461</v>
      </c>
      <c r="B148" s="102" t="s">
        <v>800</v>
      </c>
      <c r="C148" s="103">
        <v>5489069</v>
      </c>
      <c r="D148" s="103">
        <v>72488</v>
      </c>
      <c r="E148" s="103">
        <v>5416581</v>
      </c>
    </row>
    <row r="149" spans="1:5" x14ac:dyDescent="0.55000000000000004">
      <c r="A149" s="102" t="s">
        <v>462</v>
      </c>
      <c r="B149" s="102" t="s">
        <v>801</v>
      </c>
      <c r="C149" s="103">
        <v>383162</v>
      </c>
      <c r="D149" s="103">
        <v>14011</v>
      </c>
      <c r="E149" s="103">
        <v>369151</v>
      </c>
    </row>
    <row r="150" spans="1:5" x14ac:dyDescent="0.55000000000000004">
      <c r="A150" s="102" t="s">
        <v>463</v>
      </c>
      <c r="B150" s="102" t="s">
        <v>802</v>
      </c>
      <c r="C150" s="103">
        <v>138722</v>
      </c>
      <c r="D150" s="103">
        <v>0</v>
      </c>
      <c r="E150" s="103">
        <v>138722</v>
      </c>
    </row>
    <row r="151" spans="1:5" x14ac:dyDescent="0.55000000000000004">
      <c r="A151" s="102" t="s">
        <v>464</v>
      </c>
      <c r="B151" s="102" t="s">
        <v>804</v>
      </c>
      <c r="C151" s="103">
        <v>128321</v>
      </c>
      <c r="D151" s="103">
        <v>0</v>
      </c>
      <c r="E151" s="103">
        <v>128321</v>
      </c>
    </row>
    <row r="152" spans="1:5" x14ac:dyDescent="0.55000000000000004">
      <c r="A152" s="102" t="s">
        <v>465</v>
      </c>
      <c r="B152" s="102" t="s">
        <v>806</v>
      </c>
      <c r="C152" s="103">
        <v>166767</v>
      </c>
      <c r="D152" s="103">
        <v>693</v>
      </c>
      <c r="E152" s="103">
        <v>166074</v>
      </c>
    </row>
    <row r="153" spans="1:5" x14ac:dyDescent="0.55000000000000004">
      <c r="A153" s="102" t="s">
        <v>466</v>
      </c>
      <c r="B153" s="102" t="s">
        <v>807</v>
      </c>
      <c r="C153" s="103">
        <v>1722969</v>
      </c>
      <c r="D153" s="103">
        <v>217748</v>
      </c>
      <c r="E153" s="103">
        <v>1505221</v>
      </c>
    </row>
    <row r="154" spans="1:5" x14ac:dyDescent="0.55000000000000004">
      <c r="A154" s="102" t="s">
        <v>467</v>
      </c>
      <c r="B154" s="102" t="s">
        <v>808</v>
      </c>
      <c r="C154" s="103">
        <v>696427</v>
      </c>
      <c r="D154" s="103">
        <v>0</v>
      </c>
      <c r="E154" s="103">
        <v>696427</v>
      </c>
    </row>
    <row r="155" spans="1:5" x14ac:dyDescent="0.55000000000000004">
      <c r="A155" s="102" t="s">
        <v>468</v>
      </c>
      <c r="B155" s="102" t="s">
        <v>809</v>
      </c>
      <c r="C155" s="103">
        <v>74141</v>
      </c>
      <c r="D155" s="103">
        <v>0</v>
      </c>
      <c r="E155" s="103">
        <v>74141</v>
      </c>
    </row>
    <row r="156" spans="1:5" x14ac:dyDescent="0.55000000000000004">
      <c r="A156" s="102" t="s">
        <v>469</v>
      </c>
      <c r="B156" s="102" t="s">
        <v>810</v>
      </c>
      <c r="C156" s="103">
        <v>111039</v>
      </c>
      <c r="D156" s="103">
        <v>12748</v>
      </c>
      <c r="E156" s="103">
        <v>98291</v>
      </c>
    </row>
    <row r="157" spans="1:5" x14ac:dyDescent="0.55000000000000004">
      <c r="A157" s="102" t="s">
        <v>470</v>
      </c>
      <c r="B157" s="102" t="s">
        <v>811</v>
      </c>
      <c r="C157" s="103">
        <v>419595</v>
      </c>
      <c r="D157" s="103">
        <v>0</v>
      </c>
      <c r="E157" s="103">
        <v>419595</v>
      </c>
    </row>
    <row r="158" spans="1:5" x14ac:dyDescent="0.55000000000000004">
      <c r="A158" s="102" t="s">
        <v>471</v>
      </c>
      <c r="B158" s="102" t="s">
        <v>812</v>
      </c>
      <c r="C158" s="103">
        <v>115606</v>
      </c>
      <c r="D158" s="103">
        <v>0</v>
      </c>
      <c r="E158" s="103">
        <v>115606</v>
      </c>
    </row>
    <row r="159" spans="1:5" x14ac:dyDescent="0.55000000000000004">
      <c r="A159" s="102" t="s">
        <v>472</v>
      </c>
      <c r="B159" s="102" t="s">
        <v>813</v>
      </c>
      <c r="C159" s="103">
        <v>74615</v>
      </c>
      <c r="D159" s="103">
        <v>0</v>
      </c>
      <c r="E159" s="103">
        <v>74615</v>
      </c>
    </row>
    <row r="160" spans="1:5" x14ac:dyDescent="0.55000000000000004">
      <c r="A160" s="102" t="s">
        <v>473</v>
      </c>
      <c r="B160" s="102" t="s">
        <v>814</v>
      </c>
      <c r="C160" s="103">
        <v>113395</v>
      </c>
      <c r="D160" s="103">
        <v>0</v>
      </c>
      <c r="E160" s="103">
        <v>113395</v>
      </c>
    </row>
    <row r="161" spans="1:5" x14ac:dyDescent="0.55000000000000004">
      <c r="A161" s="102" t="s">
        <v>474</v>
      </c>
      <c r="B161" s="102" t="s">
        <v>815</v>
      </c>
      <c r="C161" s="103">
        <v>187027</v>
      </c>
      <c r="D161" s="103">
        <v>0</v>
      </c>
      <c r="E161" s="103">
        <v>187027</v>
      </c>
    </row>
    <row r="162" spans="1:5" x14ac:dyDescent="0.55000000000000004">
      <c r="A162" s="102" t="s">
        <v>475</v>
      </c>
      <c r="B162" s="102" t="s">
        <v>816</v>
      </c>
      <c r="C162" s="103">
        <v>419734</v>
      </c>
      <c r="D162" s="103">
        <v>33315</v>
      </c>
      <c r="E162" s="103">
        <v>386419</v>
      </c>
    </row>
    <row r="163" spans="1:5" x14ac:dyDescent="0.55000000000000004">
      <c r="A163" s="102" t="s">
        <v>476</v>
      </c>
      <c r="B163" s="102" t="s">
        <v>817</v>
      </c>
      <c r="C163" s="103">
        <v>109230</v>
      </c>
      <c r="D163" s="103">
        <v>0</v>
      </c>
      <c r="E163" s="103">
        <v>109230</v>
      </c>
    </row>
    <row r="164" spans="1:5" x14ac:dyDescent="0.55000000000000004">
      <c r="A164" s="102" t="s">
        <v>477</v>
      </c>
      <c r="B164" s="102" t="s">
        <v>818</v>
      </c>
      <c r="C164" s="103">
        <v>693728</v>
      </c>
      <c r="D164" s="103">
        <v>0</v>
      </c>
      <c r="E164" s="103">
        <v>693728</v>
      </c>
    </row>
    <row r="165" spans="1:5" x14ac:dyDescent="0.55000000000000004">
      <c r="A165" s="102" t="s">
        <v>478</v>
      </c>
      <c r="B165" s="102" t="s">
        <v>820</v>
      </c>
      <c r="C165" s="103">
        <v>1444275</v>
      </c>
      <c r="D165" s="103">
        <v>0</v>
      </c>
      <c r="E165" s="103">
        <v>1444275</v>
      </c>
    </row>
    <row r="166" spans="1:5" x14ac:dyDescent="0.55000000000000004">
      <c r="A166" s="102" t="s">
        <v>479</v>
      </c>
      <c r="B166" s="102" t="s">
        <v>991</v>
      </c>
      <c r="C166" s="103">
        <v>130062</v>
      </c>
      <c r="D166" s="103">
        <v>0</v>
      </c>
      <c r="E166" s="103">
        <v>130062</v>
      </c>
    </row>
    <row r="167" spans="1:5" x14ac:dyDescent="0.55000000000000004">
      <c r="A167" s="102" t="s">
        <v>480</v>
      </c>
      <c r="B167" s="102" t="s">
        <v>821</v>
      </c>
      <c r="C167" s="103">
        <v>112330</v>
      </c>
      <c r="D167" s="103">
        <v>0</v>
      </c>
      <c r="E167" s="103">
        <v>112330</v>
      </c>
    </row>
    <row r="168" spans="1:5" x14ac:dyDescent="0.55000000000000004">
      <c r="A168" s="102" t="s">
        <v>481</v>
      </c>
      <c r="B168" s="102" t="s">
        <v>1011</v>
      </c>
      <c r="C168" s="103">
        <v>77602</v>
      </c>
      <c r="D168" s="103">
        <v>198082</v>
      </c>
      <c r="E168" s="103">
        <v>0</v>
      </c>
    </row>
    <row r="169" spans="1:5" x14ac:dyDescent="0.55000000000000004">
      <c r="A169" s="102" t="s">
        <v>482</v>
      </c>
      <c r="B169" s="102" t="s">
        <v>822</v>
      </c>
      <c r="C169" s="103">
        <v>201140</v>
      </c>
      <c r="D169" s="103">
        <v>53660</v>
      </c>
      <c r="E169" s="103">
        <v>147480</v>
      </c>
    </row>
    <row r="170" spans="1:5" x14ac:dyDescent="0.55000000000000004">
      <c r="A170" s="102" t="s">
        <v>483</v>
      </c>
      <c r="B170" s="102" t="s">
        <v>823</v>
      </c>
      <c r="C170" s="103">
        <v>100209</v>
      </c>
      <c r="D170" s="103">
        <v>0</v>
      </c>
      <c r="E170" s="103">
        <v>100209</v>
      </c>
    </row>
    <row r="171" spans="1:5" x14ac:dyDescent="0.55000000000000004">
      <c r="A171" s="102" t="s">
        <v>484</v>
      </c>
      <c r="B171" s="102" t="s">
        <v>824</v>
      </c>
      <c r="C171" s="103">
        <v>122866</v>
      </c>
      <c r="D171" s="103">
        <v>18123</v>
      </c>
      <c r="E171" s="103">
        <v>104743</v>
      </c>
    </row>
    <row r="172" spans="1:5" x14ac:dyDescent="0.55000000000000004">
      <c r="A172" s="102" t="s">
        <v>485</v>
      </c>
      <c r="B172" s="102" t="s">
        <v>826</v>
      </c>
      <c r="C172" s="103">
        <v>253354</v>
      </c>
      <c r="D172" s="103">
        <v>0</v>
      </c>
      <c r="E172" s="103">
        <v>253354</v>
      </c>
    </row>
    <row r="173" spans="1:5" x14ac:dyDescent="0.55000000000000004">
      <c r="A173" s="102" t="s">
        <v>486</v>
      </c>
      <c r="B173" s="102" t="s">
        <v>827</v>
      </c>
      <c r="C173" s="103">
        <v>221384</v>
      </c>
      <c r="D173" s="103">
        <v>0</v>
      </c>
      <c r="E173" s="103">
        <v>221384</v>
      </c>
    </row>
    <row r="174" spans="1:5" x14ac:dyDescent="0.55000000000000004">
      <c r="A174" s="102" t="s">
        <v>487</v>
      </c>
      <c r="B174" s="102" t="s">
        <v>828</v>
      </c>
      <c r="C174" s="103">
        <v>235712</v>
      </c>
      <c r="D174" s="103">
        <v>0</v>
      </c>
      <c r="E174" s="103">
        <v>235712</v>
      </c>
    </row>
    <row r="175" spans="1:5" x14ac:dyDescent="0.55000000000000004">
      <c r="A175" s="102" t="s">
        <v>488</v>
      </c>
      <c r="B175" s="102" t="s">
        <v>829</v>
      </c>
      <c r="C175" s="103">
        <v>195635</v>
      </c>
      <c r="D175" s="103">
        <v>0</v>
      </c>
      <c r="E175" s="103">
        <v>195635</v>
      </c>
    </row>
    <row r="176" spans="1:5" x14ac:dyDescent="0.55000000000000004">
      <c r="A176" s="102" t="s">
        <v>489</v>
      </c>
      <c r="B176" s="102" t="s">
        <v>830</v>
      </c>
      <c r="C176" s="103">
        <v>134997</v>
      </c>
      <c r="D176" s="103">
        <v>0</v>
      </c>
      <c r="E176" s="103">
        <v>134997</v>
      </c>
    </row>
    <row r="177" spans="1:5" x14ac:dyDescent="0.55000000000000004">
      <c r="A177" s="102" t="s">
        <v>490</v>
      </c>
      <c r="B177" s="102" t="s">
        <v>831</v>
      </c>
      <c r="C177" s="103">
        <v>337040</v>
      </c>
      <c r="D177" s="103">
        <v>0</v>
      </c>
      <c r="E177" s="103">
        <v>337040</v>
      </c>
    </row>
    <row r="178" spans="1:5" x14ac:dyDescent="0.55000000000000004">
      <c r="A178" s="102" t="s">
        <v>491</v>
      </c>
      <c r="B178" s="102" t="s">
        <v>832</v>
      </c>
      <c r="C178" s="103">
        <v>2044846</v>
      </c>
      <c r="D178" s="103">
        <v>348130</v>
      </c>
      <c r="E178" s="103">
        <v>1696716</v>
      </c>
    </row>
    <row r="179" spans="1:5" x14ac:dyDescent="0.55000000000000004">
      <c r="A179" s="102" t="s">
        <v>492</v>
      </c>
      <c r="B179" s="102" t="s">
        <v>833</v>
      </c>
      <c r="C179" s="103">
        <v>186103</v>
      </c>
      <c r="D179" s="103">
        <v>0</v>
      </c>
      <c r="E179" s="103">
        <v>186103</v>
      </c>
    </row>
    <row r="180" spans="1:5" x14ac:dyDescent="0.55000000000000004">
      <c r="A180" s="102" t="s">
        <v>493</v>
      </c>
      <c r="B180" s="102" t="s">
        <v>834</v>
      </c>
      <c r="C180" s="103">
        <v>1285444</v>
      </c>
      <c r="D180" s="103">
        <v>0</v>
      </c>
      <c r="E180" s="103">
        <v>1285444</v>
      </c>
    </row>
    <row r="181" spans="1:5" x14ac:dyDescent="0.55000000000000004">
      <c r="A181" s="102" t="s">
        <v>494</v>
      </c>
      <c r="B181" s="102" t="s">
        <v>836</v>
      </c>
      <c r="C181" s="103">
        <v>209679</v>
      </c>
      <c r="D181" s="103">
        <v>0</v>
      </c>
      <c r="E181" s="103">
        <v>209679</v>
      </c>
    </row>
    <row r="182" spans="1:5" x14ac:dyDescent="0.55000000000000004">
      <c r="A182" s="102" t="s">
        <v>495</v>
      </c>
      <c r="B182" s="102" t="s">
        <v>837</v>
      </c>
      <c r="C182" s="103">
        <v>108188</v>
      </c>
      <c r="D182" s="103">
        <v>0</v>
      </c>
      <c r="E182" s="103">
        <v>108188</v>
      </c>
    </row>
    <row r="183" spans="1:5" x14ac:dyDescent="0.55000000000000004">
      <c r="A183" s="102" t="s">
        <v>496</v>
      </c>
      <c r="B183" s="102" t="s">
        <v>841</v>
      </c>
      <c r="C183" s="103">
        <v>297770</v>
      </c>
      <c r="D183" s="103">
        <v>0</v>
      </c>
      <c r="E183" s="103">
        <v>297770</v>
      </c>
    </row>
    <row r="184" spans="1:5" x14ac:dyDescent="0.55000000000000004">
      <c r="A184" s="102" t="s">
        <v>497</v>
      </c>
      <c r="B184" s="102" t="s">
        <v>838</v>
      </c>
      <c r="C184" s="103">
        <v>150581</v>
      </c>
      <c r="D184" s="103">
        <v>0</v>
      </c>
      <c r="E184" s="103">
        <v>150581</v>
      </c>
    </row>
    <row r="185" spans="1:5" x14ac:dyDescent="0.55000000000000004">
      <c r="A185" s="102" t="s">
        <v>498</v>
      </c>
      <c r="B185" s="102" t="s">
        <v>839</v>
      </c>
      <c r="C185" s="103">
        <v>255275</v>
      </c>
      <c r="D185" s="103">
        <v>0</v>
      </c>
      <c r="E185" s="103">
        <v>255275</v>
      </c>
    </row>
    <row r="186" spans="1:5" x14ac:dyDescent="0.55000000000000004">
      <c r="A186" s="102" t="s">
        <v>499</v>
      </c>
      <c r="B186" s="102" t="s">
        <v>840</v>
      </c>
      <c r="C186" s="103">
        <v>155162</v>
      </c>
      <c r="D186" s="103">
        <v>0</v>
      </c>
      <c r="E186" s="103">
        <v>155162</v>
      </c>
    </row>
    <row r="187" spans="1:5" x14ac:dyDescent="0.55000000000000004">
      <c r="A187" s="102" t="s">
        <v>500</v>
      </c>
      <c r="B187" s="102" t="s">
        <v>835</v>
      </c>
      <c r="C187" s="103">
        <v>437309</v>
      </c>
      <c r="D187" s="103">
        <v>0</v>
      </c>
      <c r="E187" s="103">
        <v>437309</v>
      </c>
    </row>
    <row r="188" spans="1:5" x14ac:dyDescent="0.55000000000000004">
      <c r="A188" s="102" t="s">
        <v>501</v>
      </c>
      <c r="B188" s="102" t="s">
        <v>842</v>
      </c>
      <c r="C188" s="103">
        <v>174225</v>
      </c>
      <c r="D188" s="103">
        <v>0</v>
      </c>
      <c r="E188" s="103">
        <v>174225</v>
      </c>
    </row>
    <row r="189" spans="1:5" x14ac:dyDescent="0.55000000000000004">
      <c r="A189" s="102" t="s">
        <v>502</v>
      </c>
      <c r="B189" s="102" t="s">
        <v>843</v>
      </c>
      <c r="C189" s="103">
        <v>369763</v>
      </c>
      <c r="D189" s="103">
        <v>0</v>
      </c>
      <c r="E189" s="103">
        <v>369763</v>
      </c>
    </row>
    <row r="190" spans="1:5" x14ac:dyDescent="0.55000000000000004">
      <c r="A190" s="102" t="s">
        <v>503</v>
      </c>
      <c r="B190" s="102" t="s">
        <v>844</v>
      </c>
      <c r="C190" s="103">
        <v>119679</v>
      </c>
      <c r="D190" s="103">
        <v>0</v>
      </c>
      <c r="E190" s="103">
        <v>119679</v>
      </c>
    </row>
    <row r="191" spans="1:5" x14ac:dyDescent="0.55000000000000004">
      <c r="A191" s="102" t="s">
        <v>504</v>
      </c>
      <c r="B191" s="102" t="s">
        <v>845</v>
      </c>
      <c r="C191" s="103">
        <v>62835</v>
      </c>
      <c r="D191" s="103">
        <v>21189</v>
      </c>
      <c r="E191" s="103">
        <v>41646</v>
      </c>
    </row>
    <row r="192" spans="1:5" x14ac:dyDescent="0.55000000000000004">
      <c r="A192" s="102" t="s">
        <v>505</v>
      </c>
      <c r="B192" s="102" t="s">
        <v>846</v>
      </c>
      <c r="C192" s="103">
        <v>37984</v>
      </c>
      <c r="D192" s="103">
        <v>0</v>
      </c>
      <c r="E192" s="103">
        <v>37984</v>
      </c>
    </row>
    <row r="193" spans="1:5" x14ac:dyDescent="0.55000000000000004">
      <c r="A193" s="102" t="s">
        <v>506</v>
      </c>
      <c r="B193" s="102" t="s">
        <v>1004</v>
      </c>
      <c r="C193" s="103">
        <v>69831</v>
      </c>
      <c r="D193" s="103">
        <v>63257</v>
      </c>
      <c r="E193" s="103">
        <v>6574</v>
      </c>
    </row>
    <row r="194" spans="1:5" x14ac:dyDescent="0.55000000000000004">
      <c r="A194" s="102" t="s">
        <v>507</v>
      </c>
      <c r="B194" s="102" t="s">
        <v>847</v>
      </c>
      <c r="C194" s="103">
        <v>228439</v>
      </c>
      <c r="D194" s="103">
        <v>0</v>
      </c>
      <c r="E194" s="103">
        <v>228439</v>
      </c>
    </row>
    <row r="195" spans="1:5" x14ac:dyDescent="0.55000000000000004">
      <c r="A195" s="102" t="s">
        <v>508</v>
      </c>
      <c r="B195" s="102" t="s">
        <v>848</v>
      </c>
      <c r="C195" s="103">
        <v>330844</v>
      </c>
      <c r="D195" s="103">
        <v>0</v>
      </c>
      <c r="E195" s="103">
        <v>330844</v>
      </c>
    </row>
    <row r="196" spans="1:5" x14ac:dyDescent="0.55000000000000004">
      <c r="A196" s="102" t="s">
        <v>509</v>
      </c>
      <c r="B196" s="102" t="s">
        <v>849</v>
      </c>
      <c r="C196" s="103">
        <v>318447</v>
      </c>
      <c r="D196" s="103">
        <v>0</v>
      </c>
      <c r="E196" s="103">
        <v>318447</v>
      </c>
    </row>
    <row r="197" spans="1:5" x14ac:dyDescent="0.55000000000000004">
      <c r="A197" s="102" t="s">
        <v>510</v>
      </c>
      <c r="B197" s="102" t="s">
        <v>850</v>
      </c>
      <c r="C197" s="103">
        <v>53848</v>
      </c>
      <c r="D197" s="103">
        <v>0</v>
      </c>
      <c r="E197" s="103">
        <v>53848</v>
      </c>
    </row>
    <row r="198" spans="1:5" x14ac:dyDescent="0.55000000000000004">
      <c r="A198" s="102" t="s">
        <v>511</v>
      </c>
      <c r="B198" s="104" t="s">
        <v>851</v>
      </c>
      <c r="C198" s="103">
        <v>1114347</v>
      </c>
      <c r="D198" s="103">
        <v>0</v>
      </c>
      <c r="E198" s="103">
        <v>1114347</v>
      </c>
    </row>
    <row r="199" spans="1:5" x14ac:dyDescent="0.55000000000000004">
      <c r="A199" s="102" t="s">
        <v>512</v>
      </c>
      <c r="B199" s="102" t="s">
        <v>852</v>
      </c>
      <c r="C199" s="103">
        <v>128223</v>
      </c>
      <c r="D199" s="103">
        <v>0</v>
      </c>
      <c r="E199" s="103">
        <v>128223</v>
      </c>
    </row>
    <row r="200" spans="1:5" x14ac:dyDescent="0.55000000000000004">
      <c r="A200" s="102" t="s">
        <v>513</v>
      </c>
      <c r="B200" s="102" t="s">
        <v>992</v>
      </c>
      <c r="C200" s="103">
        <v>529067</v>
      </c>
      <c r="D200" s="103">
        <v>51284</v>
      </c>
      <c r="E200" s="103">
        <v>477783</v>
      </c>
    </row>
    <row r="201" spans="1:5" x14ac:dyDescent="0.55000000000000004">
      <c r="A201" s="102" t="s">
        <v>514</v>
      </c>
      <c r="B201" s="102" t="s">
        <v>854</v>
      </c>
      <c r="C201" s="103">
        <v>370527</v>
      </c>
      <c r="D201" s="103">
        <v>0</v>
      </c>
      <c r="E201" s="103">
        <v>370527</v>
      </c>
    </row>
    <row r="202" spans="1:5" x14ac:dyDescent="0.55000000000000004">
      <c r="A202" s="102" t="s">
        <v>515</v>
      </c>
      <c r="B202" s="102" t="s">
        <v>969</v>
      </c>
      <c r="C202" s="103">
        <v>142458</v>
      </c>
      <c r="D202" s="103">
        <v>0</v>
      </c>
      <c r="E202" s="103">
        <v>142458</v>
      </c>
    </row>
    <row r="203" spans="1:5" x14ac:dyDescent="0.55000000000000004">
      <c r="A203" s="102" t="s">
        <v>516</v>
      </c>
      <c r="B203" s="102" t="s">
        <v>853</v>
      </c>
      <c r="C203" s="103">
        <v>91595</v>
      </c>
      <c r="D203" s="103">
        <v>0</v>
      </c>
      <c r="E203" s="103">
        <v>91595</v>
      </c>
    </row>
    <row r="204" spans="1:5" x14ac:dyDescent="0.55000000000000004">
      <c r="A204" s="102" t="s">
        <v>517</v>
      </c>
      <c r="B204" s="102" t="s">
        <v>855</v>
      </c>
      <c r="C204" s="103">
        <v>1111541</v>
      </c>
      <c r="D204" s="103">
        <v>20709</v>
      </c>
      <c r="E204" s="103">
        <v>1090832</v>
      </c>
    </row>
    <row r="205" spans="1:5" x14ac:dyDescent="0.55000000000000004">
      <c r="A205" s="102" t="s">
        <v>518</v>
      </c>
      <c r="B205" s="102" t="s">
        <v>779</v>
      </c>
      <c r="C205" s="103">
        <v>192784</v>
      </c>
      <c r="D205" s="103">
        <v>0</v>
      </c>
      <c r="E205" s="103">
        <v>192784</v>
      </c>
    </row>
    <row r="206" spans="1:5" x14ac:dyDescent="0.55000000000000004">
      <c r="A206" s="102" t="s">
        <v>519</v>
      </c>
      <c r="B206" s="102" t="s">
        <v>677</v>
      </c>
      <c r="C206" s="103">
        <v>146561</v>
      </c>
      <c r="D206" s="103">
        <v>63284</v>
      </c>
      <c r="E206" s="103">
        <v>83277</v>
      </c>
    </row>
    <row r="207" spans="1:5" x14ac:dyDescent="0.55000000000000004">
      <c r="A207" s="102" t="s">
        <v>520</v>
      </c>
      <c r="B207" s="102" t="s">
        <v>819</v>
      </c>
      <c r="C207" s="103">
        <v>235948</v>
      </c>
      <c r="D207" s="103">
        <v>1146</v>
      </c>
      <c r="E207" s="103">
        <v>234802</v>
      </c>
    </row>
    <row r="208" spans="1:5" x14ac:dyDescent="0.55000000000000004">
      <c r="A208" s="102" t="s">
        <v>521</v>
      </c>
      <c r="B208" s="102" t="s">
        <v>858</v>
      </c>
      <c r="C208" s="103">
        <v>408415</v>
      </c>
      <c r="D208" s="103">
        <v>0</v>
      </c>
      <c r="E208" s="103">
        <v>408415</v>
      </c>
    </row>
    <row r="209" spans="1:5" x14ac:dyDescent="0.55000000000000004">
      <c r="A209" s="102" t="s">
        <v>522</v>
      </c>
      <c r="B209" s="102" t="s">
        <v>702</v>
      </c>
      <c r="C209" s="103">
        <v>145515</v>
      </c>
      <c r="D209" s="103">
        <v>0</v>
      </c>
      <c r="E209" s="103">
        <v>145515</v>
      </c>
    </row>
    <row r="210" spans="1:5" x14ac:dyDescent="0.55000000000000004">
      <c r="A210" s="102" t="s">
        <v>523</v>
      </c>
      <c r="B210" s="102" t="s">
        <v>861</v>
      </c>
      <c r="C210" s="103">
        <v>92866</v>
      </c>
      <c r="D210" s="103">
        <v>0</v>
      </c>
      <c r="E210" s="103">
        <v>92866</v>
      </c>
    </row>
    <row r="211" spans="1:5" x14ac:dyDescent="0.55000000000000004">
      <c r="A211" s="102" t="s">
        <v>524</v>
      </c>
      <c r="B211" s="102" t="s">
        <v>860</v>
      </c>
      <c r="C211" s="103">
        <v>104256</v>
      </c>
      <c r="D211" s="103">
        <v>0</v>
      </c>
      <c r="E211" s="103">
        <v>104256</v>
      </c>
    </row>
    <row r="212" spans="1:5" x14ac:dyDescent="0.55000000000000004">
      <c r="A212" s="102" t="s">
        <v>525</v>
      </c>
      <c r="B212" s="102" t="s">
        <v>859</v>
      </c>
      <c r="C212" s="103">
        <v>139161</v>
      </c>
      <c r="D212" s="103">
        <v>0</v>
      </c>
      <c r="E212" s="103">
        <v>139161</v>
      </c>
    </row>
    <row r="213" spans="1:5" x14ac:dyDescent="0.55000000000000004">
      <c r="A213" s="102" t="s">
        <v>526</v>
      </c>
      <c r="B213" s="102" t="s">
        <v>862</v>
      </c>
      <c r="C213" s="103">
        <v>819045</v>
      </c>
      <c r="D213" s="103">
        <v>0</v>
      </c>
      <c r="E213" s="103">
        <v>819045</v>
      </c>
    </row>
    <row r="214" spans="1:5" x14ac:dyDescent="0.55000000000000004">
      <c r="A214" s="102" t="s">
        <v>527</v>
      </c>
      <c r="B214" s="102" t="s">
        <v>863</v>
      </c>
      <c r="C214" s="103">
        <v>1152198</v>
      </c>
      <c r="D214" s="103">
        <v>7786</v>
      </c>
      <c r="E214" s="103">
        <v>1144412</v>
      </c>
    </row>
    <row r="215" spans="1:5" x14ac:dyDescent="0.55000000000000004">
      <c r="A215" s="102" t="s">
        <v>528</v>
      </c>
      <c r="B215" s="102" t="s">
        <v>864</v>
      </c>
      <c r="C215" s="103">
        <v>171864</v>
      </c>
      <c r="D215" s="103">
        <v>0</v>
      </c>
      <c r="E215" s="103">
        <v>171864</v>
      </c>
    </row>
    <row r="216" spans="1:5" x14ac:dyDescent="0.55000000000000004">
      <c r="A216" s="102" t="s">
        <v>529</v>
      </c>
      <c r="B216" s="102" t="s">
        <v>684</v>
      </c>
      <c r="C216" s="103">
        <v>152250</v>
      </c>
      <c r="D216" s="103">
        <v>0</v>
      </c>
      <c r="E216" s="103">
        <v>152250</v>
      </c>
    </row>
    <row r="217" spans="1:5" x14ac:dyDescent="0.55000000000000004">
      <c r="A217" s="102" t="s">
        <v>530</v>
      </c>
      <c r="B217" s="102" t="s">
        <v>857</v>
      </c>
      <c r="C217" s="103">
        <v>168171</v>
      </c>
      <c r="D217" s="103">
        <v>36867</v>
      </c>
      <c r="E217" s="103">
        <v>131304</v>
      </c>
    </row>
    <row r="218" spans="1:5" x14ac:dyDescent="0.55000000000000004">
      <c r="A218" s="102" t="s">
        <v>531</v>
      </c>
      <c r="B218" s="102" t="s">
        <v>865</v>
      </c>
      <c r="C218" s="103">
        <v>146533</v>
      </c>
      <c r="D218" s="103">
        <v>0</v>
      </c>
      <c r="E218" s="103">
        <v>146533</v>
      </c>
    </row>
    <row r="219" spans="1:5" x14ac:dyDescent="0.55000000000000004">
      <c r="A219" s="102" t="s">
        <v>532</v>
      </c>
      <c r="B219" s="102" t="s">
        <v>866</v>
      </c>
      <c r="C219" s="103">
        <v>916796</v>
      </c>
      <c r="D219" s="103">
        <v>0</v>
      </c>
      <c r="E219" s="103">
        <v>916796</v>
      </c>
    </row>
    <row r="220" spans="1:5" ht="28.8" x14ac:dyDescent="0.55000000000000004">
      <c r="A220" s="102" t="s">
        <v>533</v>
      </c>
      <c r="B220" s="102" t="s">
        <v>867</v>
      </c>
      <c r="C220" s="103">
        <v>255234</v>
      </c>
      <c r="D220" s="103">
        <v>0</v>
      </c>
      <c r="E220" s="103">
        <v>255234</v>
      </c>
    </row>
    <row r="221" spans="1:5" x14ac:dyDescent="0.55000000000000004">
      <c r="A221" s="102" t="s">
        <v>534</v>
      </c>
      <c r="B221" s="102" t="s">
        <v>868</v>
      </c>
      <c r="C221" s="103">
        <v>382953</v>
      </c>
      <c r="D221" s="103">
        <v>0</v>
      </c>
      <c r="E221" s="103">
        <v>382953</v>
      </c>
    </row>
    <row r="222" spans="1:5" x14ac:dyDescent="0.55000000000000004">
      <c r="A222" s="102" t="s">
        <v>535</v>
      </c>
      <c r="B222" s="102" t="s">
        <v>869</v>
      </c>
      <c r="C222" s="103">
        <v>225347</v>
      </c>
      <c r="D222" s="103">
        <v>0</v>
      </c>
      <c r="E222" s="103">
        <v>225347</v>
      </c>
    </row>
    <row r="223" spans="1:5" x14ac:dyDescent="0.55000000000000004">
      <c r="A223" s="102" t="s">
        <v>536</v>
      </c>
      <c r="B223" s="102" t="s">
        <v>870</v>
      </c>
      <c r="C223" s="103">
        <v>383243</v>
      </c>
      <c r="D223" s="103">
        <v>0</v>
      </c>
      <c r="E223" s="103">
        <v>383243</v>
      </c>
    </row>
    <row r="224" spans="1:5" x14ac:dyDescent="0.55000000000000004">
      <c r="A224" s="102" t="s">
        <v>537</v>
      </c>
      <c r="B224" s="102" t="s">
        <v>871</v>
      </c>
      <c r="C224" s="103">
        <v>73907</v>
      </c>
      <c r="D224" s="103">
        <v>0</v>
      </c>
      <c r="E224" s="103">
        <v>73907</v>
      </c>
    </row>
    <row r="225" spans="1:5" x14ac:dyDescent="0.55000000000000004">
      <c r="A225" s="102" t="s">
        <v>538</v>
      </c>
      <c r="B225" s="102" t="s">
        <v>993</v>
      </c>
      <c r="C225" s="103">
        <v>62569</v>
      </c>
      <c r="D225" s="103">
        <v>6165</v>
      </c>
      <c r="E225" s="103">
        <v>15263</v>
      </c>
    </row>
    <row r="226" spans="1:5" x14ac:dyDescent="0.55000000000000004">
      <c r="A226" s="102" t="s">
        <v>539</v>
      </c>
      <c r="B226" s="102" t="s">
        <v>872</v>
      </c>
      <c r="C226" s="103">
        <v>172684</v>
      </c>
      <c r="D226" s="103">
        <v>0</v>
      </c>
      <c r="E226" s="103">
        <v>172684</v>
      </c>
    </row>
    <row r="227" spans="1:5" x14ac:dyDescent="0.55000000000000004">
      <c r="A227" s="102" t="s">
        <v>540</v>
      </c>
      <c r="B227" s="102" t="s">
        <v>873</v>
      </c>
      <c r="C227" s="103">
        <v>848172</v>
      </c>
      <c r="D227" s="103">
        <v>241655</v>
      </c>
      <c r="E227" s="103">
        <v>606517</v>
      </c>
    </row>
    <row r="228" spans="1:5" x14ac:dyDescent="0.55000000000000004">
      <c r="A228" s="102" t="s">
        <v>541</v>
      </c>
      <c r="B228" s="102" t="s">
        <v>874</v>
      </c>
      <c r="C228" s="103">
        <v>976020</v>
      </c>
      <c r="D228" s="103">
        <v>0</v>
      </c>
      <c r="E228" s="103">
        <v>976020</v>
      </c>
    </row>
    <row r="229" spans="1:5" x14ac:dyDescent="0.55000000000000004">
      <c r="A229" s="102" t="s">
        <v>542</v>
      </c>
      <c r="B229" s="102" t="s">
        <v>875</v>
      </c>
      <c r="C229" s="103">
        <v>245274</v>
      </c>
      <c r="D229" s="103">
        <v>0</v>
      </c>
      <c r="E229" s="103">
        <v>245274</v>
      </c>
    </row>
    <row r="230" spans="1:5" x14ac:dyDescent="0.55000000000000004">
      <c r="A230" s="102" t="s">
        <v>543</v>
      </c>
      <c r="B230" s="102" t="s">
        <v>994</v>
      </c>
      <c r="C230" s="103">
        <v>73087</v>
      </c>
      <c r="D230" s="103">
        <v>0</v>
      </c>
      <c r="E230" s="103">
        <v>73087</v>
      </c>
    </row>
    <row r="231" spans="1:5" x14ac:dyDescent="0.55000000000000004">
      <c r="A231" s="102" t="s">
        <v>654</v>
      </c>
      <c r="B231" s="102" t="s">
        <v>876</v>
      </c>
      <c r="C231" s="103">
        <v>259408</v>
      </c>
      <c r="D231" s="103">
        <v>170965</v>
      </c>
      <c r="E231" s="103">
        <v>88443</v>
      </c>
    </row>
    <row r="232" spans="1:5" x14ac:dyDescent="0.55000000000000004">
      <c r="A232" s="102" t="s">
        <v>544</v>
      </c>
      <c r="B232" s="102" t="s">
        <v>877</v>
      </c>
      <c r="C232" s="103">
        <v>202595</v>
      </c>
      <c r="D232" s="103">
        <v>81139</v>
      </c>
      <c r="E232" s="103">
        <v>121456</v>
      </c>
    </row>
    <row r="233" spans="1:5" x14ac:dyDescent="0.55000000000000004">
      <c r="A233" s="102" t="s">
        <v>545</v>
      </c>
      <c r="B233" s="102" t="s">
        <v>878</v>
      </c>
      <c r="C233" s="103">
        <v>407690</v>
      </c>
      <c r="D233" s="103">
        <v>0</v>
      </c>
      <c r="E233" s="103">
        <v>407690</v>
      </c>
    </row>
    <row r="234" spans="1:5" x14ac:dyDescent="0.55000000000000004">
      <c r="A234" s="102" t="s">
        <v>546</v>
      </c>
      <c r="B234" s="102" t="s">
        <v>879</v>
      </c>
      <c r="C234" s="103">
        <v>717814</v>
      </c>
      <c r="D234" s="103">
        <v>0</v>
      </c>
      <c r="E234" s="103">
        <v>717814</v>
      </c>
    </row>
    <row r="235" spans="1:5" x14ac:dyDescent="0.55000000000000004">
      <c r="A235" s="102" t="s">
        <v>547</v>
      </c>
      <c r="B235" s="102" t="s">
        <v>880</v>
      </c>
      <c r="C235" s="103">
        <v>1113439</v>
      </c>
      <c r="D235" s="103">
        <v>0</v>
      </c>
      <c r="E235" s="103">
        <v>1113439</v>
      </c>
    </row>
    <row r="236" spans="1:5" x14ac:dyDescent="0.55000000000000004">
      <c r="A236" s="102" t="s">
        <v>548</v>
      </c>
      <c r="B236" s="102" t="s">
        <v>995</v>
      </c>
      <c r="C236" s="103">
        <v>195769</v>
      </c>
      <c r="D236" s="103">
        <v>0</v>
      </c>
      <c r="E236" s="103">
        <v>195769</v>
      </c>
    </row>
    <row r="237" spans="1:5" x14ac:dyDescent="0.55000000000000004">
      <c r="A237" s="102" t="s">
        <v>549</v>
      </c>
      <c r="B237" s="102" t="s">
        <v>881</v>
      </c>
      <c r="C237" s="103">
        <v>191054</v>
      </c>
      <c r="D237" s="103">
        <v>0</v>
      </c>
      <c r="E237" s="103">
        <v>191054</v>
      </c>
    </row>
    <row r="238" spans="1:5" x14ac:dyDescent="0.55000000000000004">
      <c r="A238" s="102" t="s">
        <v>550</v>
      </c>
      <c r="B238" s="102" t="s">
        <v>882</v>
      </c>
      <c r="C238" s="103">
        <v>289099</v>
      </c>
      <c r="D238" s="103">
        <v>0</v>
      </c>
      <c r="E238" s="103">
        <v>289099</v>
      </c>
    </row>
    <row r="239" spans="1:5" x14ac:dyDescent="0.55000000000000004">
      <c r="A239" s="102" t="s">
        <v>551</v>
      </c>
      <c r="B239" s="102" t="s">
        <v>883</v>
      </c>
      <c r="C239" s="103">
        <v>404502</v>
      </c>
      <c r="D239" s="103">
        <v>47221</v>
      </c>
      <c r="E239" s="103">
        <v>357281</v>
      </c>
    </row>
    <row r="240" spans="1:5" x14ac:dyDescent="0.55000000000000004">
      <c r="A240" s="102" t="s">
        <v>552</v>
      </c>
      <c r="B240" s="102" t="s">
        <v>884</v>
      </c>
      <c r="C240" s="103">
        <v>60507</v>
      </c>
      <c r="D240" s="103">
        <v>0</v>
      </c>
      <c r="E240" s="103">
        <v>60507</v>
      </c>
    </row>
    <row r="241" spans="1:5" x14ac:dyDescent="0.55000000000000004">
      <c r="A241" s="102" t="s">
        <v>553</v>
      </c>
      <c r="B241" s="102" t="s">
        <v>885</v>
      </c>
      <c r="C241" s="103">
        <v>94607</v>
      </c>
      <c r="D241" s="103">
        <v>0</v>
      </c>
      <c r="E241" s="103">
        <v>94607</v>
      </c>
    </row>
    <row r="242" spans="1:5" x14ac:dyDescent="0.55000000000000004">
      <c r="A242" s="102" t="s">
        <v>554</v>
      </c>
      <c r="B242" s="102" t="s">
        <v>757</v>
      </c>
      <c r="C242" s="103">
        <v>76500</v>
      </c>
      <c r="D242" s="103">
        <v>0</v>
      </c>
      <c r="E242" s="103">
        <v>76500</v>
      </c>
    </row>
    <row r="243" spans="1:5" x14ac:dyDescent="0.55000000000000004">
      <c r="A243" s="102" t="s">
        <v>653</v>
      </c>
      <c r="B243" s="102" t="s">
        <v>886</v>
      </c>
      <c r="C243" s="103">
        <v>271195</v>
      </c>
      <c r="D243" s="103">
        <v>10533</v>
      </c>
      <c r="E243" s="103">
        <v>260662</v>
      </c>
    </row>
    <row r="244" spans="1:5" x14ac:dyDescent="0.55000000000000004">
      <c r="A244" s="102" t="s">
        <v>555</v>
      </c>
      <c r="B244" s="102" t="s">
        <v>887</v>
      </c>
      <c r="C244" s="103">
        <v>232054</v>
      </c>
      <c r="D244" s="103">
        <v>0</v>
      </c>
      <c r="E244" s="103">
        <v>232054</v>
      </c>
    </row>
    <row r="245" spans="1:5" x14ac:dyDescent="0.55000000000000004">
      <c r="A245" s="102" t="s">
        <v>556</v>
      </c>
      <c r="B245" s="102" t="s">
        <v>888</v>
      </c>
      <c r="C245" s="103">
        <v>262736</v>
      </c>
      <c r="D245" s="103">
        <v>0</v>
      </c>
      <c r="E245" s="103">
        <v>262736</v>
      </c>
    </row>
    <row r="246" spans="1:5" x14ac:dyDescent="0.55000000000000004">
      <c r="A246" s="102" t="s">
        <v>557</v>
      </c>
      <c r="B246" s="102" t="s">
        <v>889</v>
      </c>
      <c r="C246" s="103">
        <v>109028</v>
      </c>
      <c r="D246" s="103">
        <v>30153</v>
      </c>
      <c r="E246" s="103">
        <v>78875</v>
      </c>
    </row>
    <row r="247" spans="1:5" x14ac:dyDescent="0.55000000000000004">
      <c r="A247" s="102" t="s">
        <v>558</v>
      </c>
      <c r="B247" s="102" t="s">
        <v>890</v>
      </c>
      <c r="C247" s="103">
        <v>67570</v>
      </c>
      <c r="D247" s="103">
        <v>0</v>
      </c>
      <c r="E247" s="103">
        <v>67570</v>
      </c>
    </row>
    <row r="248" spans="1:5" x14ac:dyDescent="0.55000000000000004">
      <c r="A248" s="102" t="s">
        <v>559</v>
      </c>
      <c r="B248" s="102" t="s">
        <v>892</v>
      </c>
      <c r="C248" s="103">
        <v>392218</v>
      </c>
      <c r="D248" s="103">
        <v>0</v>
      </c>
      <c r="E248" s="103">
        <v>392218</v>
      </c>
    </row>
    <row r="249" spans="1:5" x14ac:dyDescent="0.55000000000000004">
      <c r="A249" s="102" t="s">
        <v>560</v>
      </c>
      <c r="B249" s="102" t="s">
        <v>893</v>
      </c>
      <c r="C249" s="103">
        <v>139923</v>
      </c>
      <c r="D249" s="103">
        <v>2859</v>
      </c>
      <c r="E249" s="103">
        <v>137064</v>
      </c>
    </row>
    <row r="250" spans="1:5" x14ac:dyDescent="0.55000000000000004">
      <c r="A250" s="102" t="s">
        <v>561</v>
      </c>
      <c r="B250" s="102" t="s">
        <v>1013</v>
      </c>
      <c r="C250" s="103">
        <v>45428</v>
      </c>
      <c r="D250" s="103">
        <v>0</v>
      </c>
      <c r="E250" s="103">
        <v>0</v>
      </c>
    </row>
    <row r="251" spans="1:5" x14ac:dyDescent="0.55000000000000004">
      <c r="A251" s="102" t="s">
        <v>562</v>
      </c>
      <c r="B251" s="102" t="s">
        <v>894</v>
      </c>
      <c r="C251" s="103">
        <v>439074</v>
      </c>
      <c r="D251" s="103">
        <v>0</v>
      </c>
      <c r="E251" s="103">
        <v>439074</v>
      </c>
    </row>
    <row r="252" spans="1:5" x14ac:dyDescent="0.55000000000000004">
      <c r="A252" s="102" t="s">
        <v>563</v>
      </c>
      <c r="B252" s="102" t="s">
        <v>895</v>
      </c>
      <c r="C252" s="103">
        <v>44512</v>
      </c>
      <c r="D252" s="103">
        <v>0</v>
      </c>
      <c r="E252" s="103">
        <v>44512</v>
      </c>
    </row>
    <row r="253" spans="1:5" x14ac:dyDescent="0.55000000000000004">
      <c r="A253" s="102" t="s">
        <v>564</v>
      </c>
      <c r="B253" s="102" t="s">
        <v>897</v>
      </c>
      <c r="C253" s="103">
        <v>385732</v>
      </c>
      <c r="D253" s="103">
        <v>0</v>
      </c>
      <c r="E253" s="103">
        <v>385732</v>
      </c>
    </row>
    <row r="254" spans="1:5" x14ac:dyDescent="0.55000000000000004">
      <c r="A254" s="102" t="s">
        <v>565</v>
      </c>
      <c r="B254" s="102" t="s">
        <v>898</v>
      </c>
      <c r="C254" s="103">
        <v>298597</v>
      </c>
      <c r="D254" s="103">
        <v>0</v>
      </c>
      <c r="E254" s="103">
        <v>298597</v>
      </c>
    </row>
    <row r="255" spans="1:5" x14ac:dyDescent="0.55000000000000004">
      <c r="A255" s="102" t="s">
        <v>566</v>
      </c>
      <c r="B255" s="102" t="s">
        <v>899</v>
      </c>
      <c r="C255" s="103">
        <v>247679</v>
      </c>
      <c r="D255" s="103">
        <v>0</v>
      </c>
      <c r="E255" s="103">
        <v>247679</v>
      </c>
    </row>
    <row r="256" spans="1:5" x14ac:dyDescent="0.55000000000000004">
      <c r="A256" s="102" t="s">
        <v>567</v>
      </c>
      <c r="B256" s="102" t="s">
        <v>900</v>
      </c>
      <c r="C256" s="103">
        <v>148501</v>
      </c>
      <c r="D256" s="103">
        <v>75574</v>
      </c>
      <c r="E256" s="103">
        <v>72927</v>
      </c>
    </row>
    <row r="257" spans="1:5" x14ac:dyDescent="0.55000000000000004">
      <c r="A257" s="102" t="s">
        <v>568</v>
      </c>
      <c r="B257" s="102" t="s">
        <v>901</v>
      </c>
      <c r="C257" s="103">
        <v>172337</v>
      </c>
      <c r="D257" s="103">
        <v>0</v>
      </c>
      <c r="E257" s="103">
        <v>172337</v>
      </c>
    </row>
    <row r="258" spans="1:5" x14ac:dyDescent="0.55000000000000004">
      <c r="A258" s="102" t="s">
        <v>569</v>
      </c>
      <c r="B258" s="102" t="s">
        <v>902</v>
      </c>
      <c r="C258" s="103">
        <v>570144</v>
      </c>
      <c r="D258" s="103">
        <v>0</v>
      </c>
      <c r="E258" s="103">
        <v>570144</v>
      </c>
    </row>
    <row r="259" spans="1:5" x14ac:dyDescent="0.55000000000000004">
      <c r="A259" s="102" t="s">
        <v>656</v>
      </c>
      <c r="B259" s="102" t="s">
        <v>903</v>
      </c>
      <c r="C259" s="103">
        <v>166443</v>
      </c>
      <c r="D259" s="103">
        <v>37054</v>
      </c>
      <c r="E259" s="103">
        <v>129389</v>
      </c>
    </row>
    <row r="260" spans="1:5" x14ac:dyDescent="0.55000000000000004">
      <c r="A260" s="102" t="s">
        <v>570</v>
      </c>
      <c r="B260" s="102" t="s">
        <v>904</v>
      </c>
      <c r="C260" s="103">
        <v>5569198</v>
      </c>
      <c r="D260" s="103">
        <v>1246311</v>
      </c>
      <c r="E260" s="103">
        <v>4322887</v>
      </c>
    </row>
    <row r="261" spans="1:5" x14ac:dyDescent="0.55000000000000004">
      <c r="A261" s="102" t="s">
        <v>571</v>
      </c>
      <c r="B261" s="102" t="s">
        <v>906</v>
      </c>
      <c r="C261" s="103">
        <v>275318</v>
      </c>
      <c r="D261" s="103">
        <v>118252</v>
      </c>
      <c r="E261" s="103">
        <v>157066</v>
      </c>
    </row>
    <row r="262" spans="1:5" x14ac:dyDescent="0.55000000000000004">
      <c r="A262" s="102" t="s">
        <v>572</v>
      </c>
      <c r="B262" s="102" t="s">
        <v>905</v>
      </c>
      <c r="C262" s="103">
        <v>353539</v>
      </c>
      <c r="D262" s="103">
        <v>0</v>
      </c>
      <c r="E262" s="103">
        <v>353539</v>
      </c>
    </row>
    <row r="263" spans="1:5" x14ac:dyDescent="0.55000000000000004">
      <c r="A263" s="102" t="s">
        <v>573</v>
      </c>
      <c r="B263" s="102" t="s">
        <v>908</v>
      </c>
      <c r="C263" s="103">
        <v>233116</v>
      </c>
      <c r="D263" s="103">
        <v>22610</v>
      </c>
      <c r="E263" s="103">
        <v>210506</v>
      </c>
    </row>
    <row r="264" spans="1:5" x14ac:dyDescent="0.55000000000000004">
      <c r="A264" s="102" t="s">
        <v>655</v>
      </c>
      <c r="B264" s="102" t="s">
        <v>910</v>
      </c>
      <c r="C264" s="103">
        <v>221554</v>
      </c>
      <c r="D264" s="103">
        <v>0</v>
      </c>
      <c r="E264" s="103">
        <v>221554</v>
      </c>
    </row>
    <row r="265" spans="1:5" x14ac:dyDescent="0.55000000000000004">
      <c r="A265" s="102" t="s">
        <v>574</v>
      </c>
      <c r="B265" s="102" t="s">
        <v>909</v>
      </c>
      <c r="C265" s="103">
        <v>73813</v>
      </c>
      <c r="D265" s="103">
        <v>0</v>
      </c>
      <c r="E265" s="103">
        <v>73813</v>
      </c>
    </row>
    <row r="266" spans="1:5" x14ac:dyDescent="0.55000000000000004">
      <c r="A266" s="102" t="s">
        <v>575</v>
      </c>
      <c r="B266" s="102" t="s">
        <v>1006</v>
      </c>
      <c r="C266" s="103">
        <v>267320</v>
      </c>
      <c r="D266" s="103">
        <v>0</v>
      </c>
      <c r="E266" s="103">
        <v>267320</v>
      </c>
    </row>
    <row r="267" spans="1:5" x14ac:dyDescent="0.55000000000000004">
      <c r="A267" s="102" t="s">
        <v>576</v>
      </c>
      <c r="B267" s="102" t="s">
        <v>996</v>
      </c>
      <c r="C267" s="103">
        <v>203435</v>
      </c>
      <c r="D267" s="103">
        <v>0</v>
      </c>
      <c r="E267" s="103">
        <v>203435</v>
      </c>
    </row>
    <row r="268" spans="1:5" x14ac:dyDescent="0.55000000000000004">
      <c r="A268" s="102" t="s">
        <v>577</v>
      </c>
      <c r="B268" s="102" t="s">
        <v>911</v>
      </c>
      <c r="C268" s="103">
        <v>2748447</v>
      </c>
      <c r="D268" s="103">
        <v>336526</v>
      </c>
      <c r="E268" s="103">
        <v>2411921</v>
      </c>
    </row>
    <row r="269" spans="1:5" x14ac:dyDescent="0.55000000000000004">
      <c r="A269" s="102" t="s">
        <v>579</v>
      </c>
      <c r="B269" s="102" t="s">
        <v>1005</v>
      </c>
      <c r="C269" s="103">
        <v>298618</v>
      </c>
      <c r="D269" s="103">
        <v>0</v>
      </c>
      <c r="E269" s="103">
        <v>298618</v>
      </c>
    </row>
    <row r="270" spans="1:5" x14ac:dyDescent="0.55000000000000004">
      <c r="A270" s="102" t="s">
        <v>578</v>
      </c>
      <c r="B270" s="102" t="s">
        <v>907</v>
      </c>
      <c r="C270" s="103">
        <v>186218</v>
      </c>
      <c r="D270" s="103">
        <v>0</v>
      </c>
      <c r="E270" s="103">
        <v>186218</v>
      </c>
    </row>
    <row r="271" spans="1:5" x14ac:dyDescent="0.55000000000000004">
      <c r="A271" s="102" t="s">
        <v>580</v>
      </c>
      <c r="B271" s="102" t="s">
        <v>912</v>
      </c>
      <c r="C271" s="103">
        <v>768043</v>
      </c>
      <c r="D271" s="103">
        <v>0</v>
      </c>
      <c r="E271" s="103">
        <v>768043</v>
      </c>
    </row>
    <row r="272" spans="1:5" x14ac:dyDescent="0.55000000000000004">
      <c r="A272" s="102" t="s">
        <v>581</v>
      </c>
      <c r="B272" s="102" t="s">
        <v>913</v>
      </c>
      <c r="C272" s="103">
        <v>446915</v>
      </c>
      <c r="D272" s="103">
        <v>0</v>
      </c>
      <c r="E272" s="103">
        <v>446915</v>
      </c>
    </row>
    <row r="273" spans="1:5" x14ac:dyDescent="0.55000000000000004">
      <c r="A273" s="102" t="s">
        <v>582</v>
      </c>
      <c r="B273" s="102" t="s">
        <v>914</v>
      </c>
      <c r="C273" s="103">
        <v>78541</v>
      </c>
      <c r="D273" s="103">
        <v>0</v>
      </c>
      <c r="E273" s="103">
        <v>78541</v>
      </c>
    </row>
    <row r="274" spans="1:5" x14ac:dyDescent="0.55000000000000004">
      <c r="A274" s="102" t="s">
        <v>583</v>
      </c>
      <c r="B274" s="102" t="s">
        <v>891</v>
      </c>
      <c r="C274" s="103">
        <v>149057</v>
      </c>
      <c r="D274" s="103">
        <v>0</v>
      </c>
      <c r="E274" s="103">
        <v>149057</v>
      </c>
    </row>
    <row r="275" spans="1:5" x14ac:dyDescent="0.55000000000000004">
      <c r="A275" s="102" t="s">
        <v>584</v>
      </c>
      <c r="B275" s="102" t="s">
        <v>915</v>
      </c>
      <c r="C275" s="103">
        <v>35713</v>
      </c>
      <c r="D275" s="103">
        <v>0</v>
      </c>
      <c r="E275" s="103">
        <v>31634</v>
      </c>
    </row>
    <row r="276" spans="1:5" x14ac:dyDescent="0.55000000000000004">
      <c r="A276" s="102" t="s">
        <v>585</v>
      </c>
      <c r="B276" s="102" t="s">
        <v>916</v>
      </c>
      <c r="C276" s="103">
        <v>219468</v>
      </c>
      <c r="D276" s="103">
        <v>172450</v>
      </c>
      <c r="E276" s="103">
        <v>47018</v>
      </c>
    </row>
    <row r="277" spans="1:5" x14ac:dyDescent="0.55000000000000004">
      <c r="A277" s="102" t="s">
        <v>586</v>
      </c>
      <c r="B277" s="102" t="s">
        <v>917</v>
      </c>
      <c r="C277" s="103">
        <v>985717</v>
      </c>
      <c r="D277" s="103">
        <v>146791</v>
      </c>
      <c r="E277" s="103">
        <v>838926</v>
      </c>
    </row>
    <row r="278" spans="1:5" x14ac:dyDescent="0.55000000000000004">
      <c r="A278" s="102" t="s">
        <v>587</v>
      </c>
      <c r="B278" s="102" t="s">
        <v>918</v>
      </c>
      <c r="C278" s="103">
        <v>56719</v>
      </c>
      <c r="D278" s="103">
        <v>0</v>
      </c>
      <c r="E278" s="103">
        <v>56719</v>
      </c>
    </row>
    <row r="279" spans="1:5" x14ac:dyDescent="0.55000000000000004">
      <c r="A279" s="102" t="s">
        <v>588</v>
      </c>
      <c r="B279" s="102" t="s">
        <v>920</v>
      </c>
      <c r="C279" s="103">
        <v>249257</v>
      </c>
      <c r="D279" s="103">
        <v>0</v>
      </c>
      <c r="E279" s="103">
        <v>249257</v>
      </c>
    </row>
    <row r="280" spans="1:5" x14ac:dyDescent="0.55000000000000004">
      <c r="A280" s="102" t="s">
        <v>589</v>
      </c>
      <c r="B280" s="104" t="s">
        <v>921</v>
      </c>
      <c r="C280" s="103">
        <v>154894</v>
      </c>
      <c r="D280" s="103">
        <v>0</v>
      </c>
      <c r="E280" s="103">
        <v>154894</v>
      </c>
    </row>
    <row r="281" spans="1:5" x14ac:dyDescent="0.55000000000000004">
      <c r="A281" s="102" t="s">
        <v>590</v>
      </c>
      <c r="B281" s="102" t="s">
        <v>922</v>
      </c>
      <c r="C281" s="103">
        <v>109429</v>
      </c>
      <c r="D281" s="103">
        <v>0</v>
      </c>
      <c r="E281" s="103">
        <v>109429</v>
      </c>
    </row>
    <row r="282" spans="1:5" x14ac:dyDescent="0.55000000000000004">
      <c r="A282" s="102" t="s">
        <v>591</v>
      </c>
      <c r="B282" s="102" t="s">
        <v>923</v>
      </c>
      <c r="C282" s="103">
        <v>250237</v>
      </c>
      <c r="D282" s="103">
        <v>0</v>
      </c>
      <c r="E282" s="103">
        <v>250237</v>
      </c>
    </row>
    <row r="283" spans="1:5" x14ac:dyDescent="0.55000000000000004">
      <c r="A283" s="102" t="s">
        <v>592</v>
      </c>
      <c r="B283" s="102" t="s">
        <v>924</v>
      </c>
      <c r="C283" s="103">
        <v>98033</v>
      </c>
      <c r="D283" s="103">
        <v>0</v>
      </c>
      <c r="E283" s="103">
        <v>98033</v>
      </c>
    </row>
    <row r="284" spans="1:5" x14ac:dyDescent="0.55000000000000004">
      <c r="A284" s="102" t="s">
        <v>593</v>
      </c>
      <c r="B284" s="102" t="s">
        <v>925</v>
      </c>
      <c r="C284" s="103">
        <v>99034</v>
      </c>
      <c r="D284" s="103">
        <v>11107</v>
      </c>
      <c r="E284" s="103">
        <v>87927</v>
      </c>
    </row>
    <row r="285" spans="1:5" x14ac:dyDescent="0.55000000000000004">
      <c r="A285" s="102" t="s">
        <v>594</v>
      </c>
      <c r="B285" s="102" t="s">
        <v>926</v>
      </c>
      <c r="C285" s="103">
        <v>138369</v>
      </c>
      <c r="D285" s="103">
        <v>112</v>
      </c>
      <c r="E285" s="103">
        <v>138257</v>
      </c>
    </row>
    <row r="286" spans="1:5" x14ac:dyDescent="0.55000000000000004">
      <c r="A286" s="102" t="s">
        <v>595</v>
      </c>
      <c r="B286" s="102" t="s">
        <v>927</v>
      </c>
      <c r="C286" s="103">
        <v>103356</v>
      </c>
      <c r="D286" s="103">
        <v>0</v>
      </c>
      <c r="E286" s="103">
        <v>103356</v>
      </c>
    </row>
    <row r="287" spans="1:5" x14ac:dyDescent="0.55000000000000004">
      <c r="A287" s="102" t="s">
        <v>596</v>
      </c>
      <c r="B287" s="104" t="s">
        <v>971</v>
      </c>
      <c r="C287" s="103">
        <v>30322</v>
      </c>
      <c r="D287" s="103">
        <v>0</v>
      </c>
      <c r="E287" s="103">
        <v>30322</v>
      </c>
    </row>
    <row r="288" spans="1:5" x14ac:dyDescent="0.55000000000000004">
      <c r="A288" s="102" t="s">
        <v>597</v>
      </c>
      <c r="B288" s="102" t="s">
        <v>928</v>
      </c>
      <c r="C288" s="103">
        <v>280319</v>
      </c>
      <c r="D288" s="103">
        <v>190009</v>
      </c>
      <c r="E288" s="103">
        <v>90310</v>
      </c>
    </row>
    <row r="289" spans="1:5" x14ac:dyDescent="0.55000000000000004">
      <c r="A289" s="102" t="s">
        <v>652</v>
      </c>
      <c r="B289" s="102" t="s">
        <v>929</v>
      </c>
      <c r="C289" s="103">
        <v>326608</v>
      </c>
      <c r="D289" s="103">
        <v>0</v>
      </c>
      <c r="E289" s="103">
        <v>326608</v>
      </c>
    </row>
    <row r="290" spans="1:5" x14ac:dyDescent="0.55000000000000004">
      <c r="A290" s="102" t="s">
        <v>598</v>
      </c>
      <c r="B290" s="102" t="s">
        <v>930</v>
      </c>
      <c r="C290" s="103">
        <v>80484</v>
      </c>
      <c r="D290" s="103">
        <v>0</v>
      </c>
      <c r="E290" s="103">
        <v>80484</v>
      </c>
    </row>
    <row r="291" spans="1:5" x14ac:dyDescent="0.55000000000000004">
      <c r="A291" s="102" t="s">
        <v>599</v>
      </c>
      <c r="B291" s="102" t="s">
        <v>931</v>
      </c>
      <c r="C291" s="103">
        <v>1313793</v>
      </c>
      <c r="D291" s="103">
        <v>0</v>
      </c>
      <c r="E291" s="103">
        <v>1313793</v>
      </c>
    </row>
    <row r="292" spans="1:5" x14ac:dyDescent="0.55000000000000004">
      <c r="A292" s="102" t="s">
        <v>600</v>
      </c>
      <c r="B292" s="102" t="s">
        <v>932</v>
      </c>
      <c r="C292" s="103">
        <v>366365</v>
      </c>
      <c r="D292" s="103">
        <v>195379</v>
      </c>
      <c r="E292" s="103">
        <v>170986</v>
      </c>
    </row>
    <row r="293" spans="1:5" x14ac:dyDescent="0.55000000000000004">
      <c r="A293" s="102" t="s">
        <v>601</v>
      </c>
      <c r="B293" s="102" t="s">
        <v>933</v>
      </c>
      <c r="C293" s="103">
        <v>242950</v>
      </c>
      <c r="D293" s="103">
        <v>0</v>
      </c>
      <c r="E293" s="103">
        <v>242950</v>
      </c>
    </row>
    <row r="294" spans="1:5" x14ac:dyDescent="0.55000000000000004">
      <c r="A294" s="102" t="s">
        <v>602</v>
      </c>
      <c r="B294" s="102" t="s">
        <v>934</v>
      </c>
      <c r="C294" s="103">
        <v>79664</v>
      </c>
      <c r="D294" s="103">
        <v>0</v>
      </c>
      <c r="E294" s="103">
        <v>79664</v>
      </c>
    </row>
    <row r="295" spans="1:5" x14ac:dyDescent="0.55000000000000004">
      <c r="A295" s="102" t="s">
        <v>603</v>
      </c>
      <c r="B295" s="102" t="s">
        <v>935</v>
      </c>
      <c r="C295" s="103">
        <v>369320</v>
      </c>
      <c r="D295" s="103">
        <v>0</v>
      </c>
      <c r="E295" s="103">
        <v>369320</v>
      </c>
    </row>
    <row r="296" spans="1:5" x14ac:dyDescent="0.55000000000000004">
      <c r="A296" s="102" t="s">
        <v>604</v>
      </c>
      <c r="B296" s="102" t="s">
        <v>1007</v>
      </c>
      <c r="C296" s="103">
        <v>177498</v>
      </c>
      <c r="D296" s="103">
        <v>0</v>
      </c>
      <c r="E296" s="103">
        <v>177498</v>
      </c>
    </row>
    <row r="297" spans="1:5" x14ac:dyDescent="0.55000000000000004">
      <c r="A297" s="102" t="s">
        <v>605</v>
      </c>
      <c r="B297" s="102" t="s">
        <v>937</v>
      </c>
      <c r="C297" s="103">
        <v>96735</v>
      </c>
      <c r="D297" s="103">
        <v>0</v>
      </c>
      <c r="E297" s="103">
        <v>96735</v>
      </c>
    </row>
    <row r="298" spans="1:5" x14ac:dyDescent="0.55000000000000004">
      <c r="A298" s="102" t="s">
        <v>606</v>
      </c>
      <c r="B298" s="102" t="s">
        <v>938</v>
      </c>
      <c r="C298" s="103">
        <v>122317</v>
      </c>
      <c r="D298" s="103">
        <v>0</v>
      </c>
      <c r="E298" s="103">
        <v>122317</v>
      </c>
    </row>
    <row r="299" spans="1:5" x14ac:dyDescent="0.55000000000000004">
      <c r="A299" s="102" t="s">
        <v>607</v>
      </c>
      <c r="B299" s="102" t="s">
        <v>939</v>
      </c>
      <c r="C299" s="103">
        <v>452969</v>
      </c>
      <c r="D299" s="103">
        <v>0</v>
      </c>
      <c r="E299" s="103">
        <v>452969</v>
      </c>
    </row>
    <row r="300" spans="1:5" x14ac:dyDescent="0.55000000000000004">
      <c r="A300" s="102" t="s">
        <v>608</v>
      </c>
      <c r="B300" s="102" t="s">
        <v>940</v>
      </c>
      <c r="C300" s="103">
        <v>4096826</v>
      </c>
      <c r="D300" s="103">
        <v>0</v>
      </c>
      <c r="E300" s="103">
        <v>4096826</v>
      </c>
    </row>
    <row r="301" spans="1:5" x14ac:dyDescent="0.55000000000000004">
      <c r="A301" s="102" t="s">
        <v>609</v>
      </c>
      <c r="B301" s="102" t="s">
        <v>941</v>
      </c>
      <c r="C301" s="103">
        <v>3758436</v>
      </c>
      <c r="D301" s="103">
        <v>0</v>
      </c>
      <c r="E301" s="103">
        <v>3758436</v>
      </c>
    </row>
    <row r="302" spans="1:5" x14ac:dyDescent="0.55000000000000004">
      <c r="A302" s="102" t="s">
        <v>610</v>
      </c>
      <c r="B302" s="102" t="s">
        <v>942</v>
      </c>
      <c r="C302" s="103">
        <v>416814</v>
      </c>
      <c r="D302" s="103">
        <v>0</v>
      </c>
      <c r="E302" s="103">
        <v>416814</v>
      </c>
    </row>
    <row r="303" spans="1:5" x14ac:dyDescent="0.55000000000000004">
      <c r="A303" s="102" t="s">
        <v>611</v>
      </c>
      <c r="B303" s="102" t="s">
        <v>997</v>
      </c>
      <c r="C303" s="103">
        <v>217903</v>
      </c>
      <c r="D303" s="103">
        <v>57155</v>
      </c>
      <c r="E303" s="103">
        <v>160748</v>
      </c>
    </row>
    <row r="304" spans="1:5" x14ac:dyDescent="0.55000000000000004">
      <c r="A304" s="102" t="s">
        <v>612</v>
      </c>
      <c r="B304" s="102" t="s">
        <v>943</v>
      </c>
      <c r="C304" s="103">
        <v>670620</v>
      </c>
      <c r="D304" s="103">
        <v>0</v>
      </c>
      <c r="E304" s="103">
        <v>670620</v>
      </c>
    </row>
    <row r="305" spans="1:5" x14ac:dyDescent="0.55000000000000004">
      <c r="A305" s="102" t="s">
        <v>613</v>
      </c>
      <c r="B305" s="102" t="s">
        <v>944</v>
      </c>
      <c r="C305" s="103">
        <v>111905</v>
      </c>
      <c r="D305" s="103">
        <v>0</v>
      </c>
      <c r="E305" s="103">
        <v>111905</v>
      </c>
    </row>
    <row r="306" spans="1:5" x14ac:dyDescent="0.55000000000000004">
      <c r="A306" s="102" t="s">
        <v>614</v>
      </c>
      <c r="B306" s="102" t="s">
        <v>945</v>
      </c>
      <c r="C306" s="103">
        <v>297574</v>
      </c>
      <c r="D306" s="103">
        <v>0</v>
      </c>
      <c r="E306" s="103">
        <v>297574</v>
      </c>
    </row>
    <row r="307" spans="1:5" x14ac:dyDescent="0.55000000000000004">
      <c r="A307" s="102" t="s">
        <v>615</v>
      </c>
      <c r="B307" s="102" t="s">
        <v>946</v>
      </c>
      <c r="C307" s="103">
        <v>146592</v>
      </c>
      <c r="D307" s="103">
        <v>0</v>
      </c>
      <c r="E307" s="103">
        <v>146592</v>
      </c>
    </row>
    <row r="308" spans="1:5" x14ac:dyDescent="0.55000000000000004">
      <c r="A308" s="102" t="s">
        <v>616</v>
      </c>
      <c r="B308" s="102" t="s">
        <v>947</v>
      </c>
      <c r="C308" s="103">
        <v>97079</v>
      </c>
      <c r="D308" s="103">
        <v>0</v>
      </c>
      <c r="E308" s="103">
        <v>97079</v>
      </c>
    </row>
    <row r="309" spans="1:5" x14ac:dyDescent="0.55000000000000004">
      <c r="A309" s="102" t="s">
        <v>617</v>
      </c>
      <c r="B309" s="102" t="s">
        <v>919</v>
      </c>
      <c r="C309" s="103">
        <v>252426</v>
      </c>
      <c r="D309" s="103">
        <v>0</v>
      </c>
      <c r="E309" s="103">
        <v>252426</v>
      </c>
    </row>
    <row r="310" spans="1:5" x14ac:dyDescent="0.55000000000000004">
      <c r="A310" s="102" t="s">
        <v>618</v>
      </c>
      <c r="B310" s="102" t="s">
        <v>948</v>
      </c>
      <c r="C310" s="103">
        <v>304064</v>
      </c>
      <c r="D310" s="103">
        <v>58578</v>
      </c>
      <c r="E310" s="103">
        <v>245486</v>
      </c>
    </row>
    <row r="311" spans="1:5" x14ac:dyDescent="0.55000000000000004">
      <c r="A311" s="102" t="s">
        <v>619</v>
      </c>
      <c r="B311" s="102" t="s">
        <v>949</v>
      </c>
      <c r="C311" s="103">
        <v>3288471</v>
      </c>
      <c r="D311" s="103">
        <v>0</v>
      </c>
      <c r="E311" s="103">
        <v>3288471</v>
      </c>
    </row>
    <row r="312" spans="1:5" x14ac:dyDescent="0.55000000000000004">
      <c r="A312" s="102" t="s">
        <v>620</v>
      </c>
      <c r="B312" s="102" t="s">
        <v>896</v>
      </c>
      <c r="C312" s="103">
        <v>189537</v>
      </c>
      <c r="D312" s="103">
        <v>0</v>
      </c>
      <c r="E312" s="103">
        <v>189537</v>
      </c>
    </row>
    <row r="313" spans="1:5" x14ac:dyDescent="0.55000000000000004">
      <c r="A313" s="102" t="s">
        <v>621</v>
      </c>
      <c r="B313" s="102" t="s">
        <v>700</v>
      </c>
      <c r="C313" s="103">
        <v>221606</v>
      </c>
      <c r="D313" s="103">
        <v>18139</v>
      </c>
      <c r="E313" s="103">
        <v>203467</v>
      </c>
    </row>
    <row r="314" spans="1:5" x14ac:dyDescent="0.55000000000000004">
      <c r="A314" s="102" t="s">
        <v>622</v>
      </c>
      <c r="B314" s="102" t="s">
        <v>951</v>
      </c>
      <c r="C314" s="103">
        <v>103548</v>
      </c>
      <c r="D314" s="103">
        <v>0</v>
      </c>
      <c r="E314" s="103">
        <v>103548</v>
      </c>
    </row>
    <row r="315" spans="1:5" x14ac:dyDescent="0.55000000000000004">
      <c r="A315" s="102" t="s">
        <v>623</v>
      </c>
      <c r="B315" s="102" t="s">
        <v>952</v>
      </c>
      <c r="C315" s="103">
        <v>343685</v>
      </c>
      <c r="D315" s="103">
        <v>0</v>
      </c>
      <c r="E315" s="103">
        <v>343685</v>
      </c>
    </row>
    <row r="316" spans="1:5" x14ac:dyDescent="0.55000000000000004">
      <c r="A316" s="102" t="s">
        <v>624</v>
      </c>
      <c r="B316" s="102" t="s">
        <v>953</v>
      </c>
      <c r="C316" s="103">
        <v>275478</v>
      </c>
      <c r="D316" s="103">
        <v>45353</v>
      </c>
      <c r="E316" s="103">
        <v>230125</v>
      </c>
    </row>
    <row r="317" spans="1:5" x14ac:dyDescent="0.55000000000000004">
      <c r="A317" s="102" t="s">
        <v>625</v>
      </c>
      <c r="B317" s="102" t="s">
        <v>954</v>
      </c>
      <c r="C317" s="103">
        <v>144607</v>
      </c>
      <c r="D317" s="103">
        <v>6479</v>
      </c>
      <c r="E317" s="103">
        <v>80000</v>
      </c>
    </row>
    <row r="318" spans="1:5" x14ac:dyDescent="0.55000000000000004">
      <c r="A318" s="102" t="s">
        <v>626</v>
      </c>
      <c r="B318" s="102" t="s">
        <v>955</v>
      </c>
      <c r="C318" s="103">
        <v>163508</v>
      </c>
      <c r="D318" s="103">
        <v>0</v>
      </c>
      <c r="E318" s="103">
        <v>163508</v>
      </c>
    </row>
    <row r="319" spans="1:5" x14ac:dyDescent="0.55000000000000004">
      <c r="A319" s="102" t="s">
        <v>627</v>
      </c>
      <c r="B319" s="102" t="s">
        <v>956</v>
      </c>
      <c r="C319" s="103">
        <v>289099</v>
      </c>
      <c r="D319" s="103">
        <v>0</v>
      </c>
      <c r="E319" s="103">
        <v>289099</v>
      </c>
    </row>
    <row r="320" spans="1:5" x14ac:dyDescent="0.55000000000000004">
      <c r="A320" s="102" t="s">
        <v>628</v>
      </c>
      <c r="B320" s="102" t="s">
        <v>950</v>
      </c>
      <c r="C320" s="103">
        <v>1001103</v>
      </c>
      <c r="D320" s="103">
        <v>0</v>
      </c>
      <c r="E320" s="103">
        <v>1001103</v>
      </c>
    </row>
    <row r="321" spans="1:5" x14ac:dyDescent="0.55000000000000004">
      <c r="A321" s="102" t="s">
        <v>629</v>
      </c>
      <c r="B321" s="102" t="s">
        <v>957</v>
      </c>
      <c r="C321" s="103">
        <v>203435</v>
      </c>
      <c r="D321" s="103">
        <v>17636</v>
      </c>
      <c r="E321" s="103">
        <v>185799</v>
      </c>
    </row>
    <row r="322" spans="1:5" x14ac:dyDescent="0.55000000000000004">
      <c r="A322" s="102" t="s">
        <v>630</v>
      </c>
      <c r="B322" s="102" t="s">
        <v>958</v>
      </c>
      <c r="C322" s="103">
        <v>73563</v>
      </c>
      <c r="D322" s="103">
        <v>0</v>
      </c>
      <c r="E322" s="103">
        <v>73563</v>
      </c>
    </row>
    <row r="323" spans="1:5" x14ac:dyDescent="0.55000000000000004">
      <c r="A323" s="102" t="s">
        <v>631</v>
      </c>
      <c r="B323" s="102" t="s">
        <v>959</v>
      </c>
      <c r="C323" s="103">
        <v>386667</v>
      </c>
      <c r="D323" s="103">
        <v>0</v>
      </c>
      <c r="E323" s="103">
        <v>386667</v>
      </c>
    </row>
    <row r="324" spans="1:5" x14ac:dyDescent="0.55000000000000004">
      <c r="A324" s="102" t="s">
        <v>632</v>
      </c>
      <c r="B324" s="102" t="s">
        <v>960</v>
      </c>
      <c r="C324" s="103">
        <v>325060</v>
      </c>
      <c r="D324" s="103">
        <v>0</v>
      </c>
      <c r="E324" s="103">
        <v>325060</v>
      </c>
    </row>
    <row r="325" spans="1:5" x14ac:dyDescent="0.55000000000000004">
      <c r="A325" s="102" t="s">
        <v>633</v>
      </c>
      <c r="B325" s="102" t="s">
        <v>1008</v>
      </c>
      <c r="C325" s="103">
        <v>113610</v>
      </c>
      <c r="D325" s="103">
        <v>0</v>
      </c>
      <c r="E325" s="103">
        <v>90000</v>
      </c>
    </row>
    <row r="326" spans="1:5" x14ac:dyDescent="0.55000000000000004">
      <c r="A326" s="102" t="s">
        <v>634</v>
      </c>
      <c r="B326" s="102" t="s">
        <v>961</v>
      </c>
      <c r="C326" s="103">
        <v>509346</v>
      </c>
      <c r="D326" s="103">
        <v>0</v>
      </c>
      <c r="E326" s="103">
        <v>509346</v>
      </c>
    </row>
    <row r="327" spans="1:5" x14ac:dyDescent="0.55000000000000004">
      <c r="A327" s="102" t="s">
        <v>635</v>
      </c>
      <c r="B327" s="102" t="s">
        <v>962</v>
      </c>
      <c r="C327" s="103">
        <v>96774</v>
      </c>
      <c r="D327" s="103">
        <v>0</v>
      </c>
      <c r="E327" s="103">
        <v>96774</v>
      </c>
    </row>
    <row r="328" spans="1:5" x14ac:dyDescent="0.55000000000000004">
      <c r="A328" s="102" t="s">
        <v>636</v>
      </c>
      <c r="B328" s="102" t="s">
        <v>963</v>
      </c>
      <c r="C328" s="103">
        <v>101081</v>
      </c>
      <c r="D328" s="103">
        <v>0</v>
      </c>
      <c r="E328" s="103">
        <v>101081</v>
      </c>
    </row>
    <row r="329" spans="1:5" x14ac:dyDescent="0.55000000000000004">
      <c r="A329" s="102" t="s">
        <v>637</v>
      </c>
      <c r="B329" s="102" t="s">
        <v>964</v>
      </c>
      <c r="C329" s="105">
        <v>306974</v>
      </c>
      <c r="D329" s="105">
        <v>0</v>
      </c>
      <c r="E329" s="105">
        <v>306974</v>
      </c>
    </row>
    <row r="330" spans="1:5" x14ac:dyDescent="0.55000000000000004">
      <c r="A330" s="90"/>
      <c r="B330" s="89"/>
      <c r="C330" s="101">
        <f t="shared" ref="C330:E330" si="0">SUM(C5:C329)</f>
        <v>157532040</v>
      </c>
      <c r="D330" s="101">
        <f t="shared" si="0"/>
        <v>7845303</v>
      </c>
      <c r="E330" s="101">
        <f t="shared" si="0"/>
        <v>149546473</v>
      </c>
    </row>
    <row r="331" spans="1:5" x14ac:dyDescent="0.55000000000000004">
      <c r="B331" s="91"/>
      <c r="C331" s="92"/>
      <c r="D331" s="92"/>
      <c r="E331" s="92"/>
    </row>
    <row r="332" spans="1:5" x14ac:dyDescent="0.55000000000000004">
      <c r="B332" s="93" t="s">
        <v>965</v>
      </c>
      <c r="C332" s="94"/>
      <c r="D332" s="94"/>
      <c r="E332" s="94"/>
    </row>
    <row r="333" spans="1:5" x14ac:dyDescent="0.55000000000000004">
      <c r="B333" s="96" t="s">
        <v>1001</v>
      </c>
      <c r="C333" s="97">
        <v>15330122</v>
      </c>
      <c r="D333" s="97">
        <v>8531223</v>
      </c>
      <c r="E333" s="98">
        <v>144189820</v>
      </c>
    </row>
    <row r="334" spans="1:5" x14ac:dyDescent="0.55000000000000004">
      <c r="A334" s="95"/>
      <c r="B334" s="96" t="s">
        <v>998</v>
      </c>
      <c r="C334" s="97">
        <v>148712089</v>
      </c>
      <c r="D334" s="97">
        <v>8004730</v>
      </c>
      <c r="E334" s="98">
        <v>139916523</v>
      </c>
    </row>
    <row r="335" spans="1:5" x14ac:dyDescent="0.55000000000000004">
      <c r="A335" s="95"/>
      <c r="B335" s="96" t="s">
        <v>966</v>
      </c>
      <c r="C335" s="97">
        <v>145526070</v>
      </c>
      <c r="D335" s="97">
        <v>8139291</v>
      </c>
      <c r="E335" s="98">
        <v>135878958</v>
      </c>
    </row>
    <row r="336" spans="1:5" x14ac:dyDescent="0.55000000000000004">
      <c r="A336" s="95"/>
      <c r="B336" s="96" t="s">
        <v>967</v>
      </c>
      <c r="C336" s="97">
        <v>144345421</v>
      </c>
      <c r="D336" s="97">
        <v>10161072</v>
      </c>
      <c r="E336" s="98">
        <v>131832895</v>
      </c>
    </row>
  </sheetData>
  <sortState xmlns:xlrd2="http://schemas.microsoft.com/office/spreadsheetml/2017/richdata2" ref="A5:E329">
    <sortCondition ref="B5:B329"/>
  </sortState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8340-3120-48B8-9AE5-C093FED7349F}">
  <sheetPr codeName="Sheet4"/>
  <dimension ref="A1:E159"/>
  <sheetViews>
    <sheetView zoomScaleNormal="100" workbookViewId="0">
      <selection activeCell="A3" sqref="A3"/>
    </sheetView>
  </sheetViews>
  <sheetFormatPr defaultColWidth="9.15625" defaultRowHeight="14.4" x14ac:dyDescent="0.55000000000000004"/>
  <cols>
    <col min="1" max="1" width="10.68359375" style="29" customWidth="1"/>
    <col min="2" max="2" width="35.41796875" style="10" customWidth="1"/>
    <col min="3" max="3" width="17.15625" style="10" customWidth="1"/>
    <col min="4" max="4" width="17.15625" style="32" customWidth="1"/>
    <col min="5" max="16384" width="9.15625" style="2"/>
  </cols>
  <sheetData>
    <row r="1" spans="1:5" s="10" customFormat="1" x14ac:dyDescent="0.55000000000000004">
      <c r="A1" s="25" t="s">
        <v>976</v>
      </c>
      <c r="B1" s="15" t="s">
        <v>976</v>
      </c>
      <c r="C1" s="127" t="s">
        <v>972</v>
      </c>
      <c r="D1" s="30" t="s">
        <v>977</v>
      </c>
    </row>
    <row r="2" spans="1:5" s="12" customFormat="1" x14ac:dyDescent="0.55000000000000004">
      <c r="A2" s="26" t="s">
        <v>978</v>
      </c>
      <c r="B2" s="17" t="s">
        <v>979</v>
      </c>
      <c r="C2" s="128"/>
      <c r="D2" s="31" t="s">
        <v>980</v>
      </c>
    </row>
    <row r="3" spans="1:5" s="12" customFormat="1" x14ac:dyDescent="0.55000000000000004">
      <c r="A3" s="18" t="s">
        <v>319</v>
      </c>
      <c r="B3" s="106" t="s">
        <v>1017</v>
      </c>
      <c r="C3" s="107">
        <v>45617.586886574078</v>
      </c>
      <c r="D3" s="22">
        <v>75912</v>
      </c>
    </row>
    <row r="4" spans="1:5" s="12" customFormat="1" x14ac:dyDescent="0.55000000000000004">
      <c r="A4" s="18" t="s">
        <v>320</v>
      </c>
      <c r="B4" s="106" t="s">
        <v>1018</v>
      </c>
      <c r="C4" s="107">
        <v>45609.670567129629</v>
      </c>
      <c r="D4" s="22">
        <v>43043</v>
      </c>
    </row>
    <row r="5" spans="1:5" s="12" customFormat="1" x14ac:dyDescent="0.55000000000000004">
      <c r="A5" s="18" t="s">
        <v>324</v>
      </c>
      <c r="B5" s="106" t="s">
        <v>1019</v>
      </c>
      <c r="C5" s="107">
        <v>45621.364340277774</v>
      </c>
      <c r="D5" s="22">
        <v>62976</v>
      </c>
    </row>
    <row r="6" spans="1:5" s="12" customFormat="1" x14ac:dyDescent="0.55000000000000004">
      <c r="A6" s="18" t="s">
        <v>328</v>
      </c>
      <c r="B6" s="106" t="s">
        <v>1020</v>
      </c>
      <c r="C6" s="107">
        <v>45616.64775462963</v>
      </c>
      <c r="D6" s="22">
        <v>279888</v>
      </c>
    </row>
    <row r="7" spans="1:5" s="12" customFormat="1" x14ac:dyDescent="0.55000000000000004">
      <c r="A7" s="18" t="s">
        <v>519</v>
      </c>
      <c r="B7" s="106" t="s">
        <v>1021</v>
      </c>
      <c r="C7" s="107">
        <v>45610.51934027778</v>
      </c>
      <c r="D7" s="22">
        <v>59872</v>
      </c>
    </row>
    <row r="8" spans="1:5" s="12" customFormat="1" x14ac:dyDescent="0.55000000000000004">
      <c r="A8" s="18" t="s">
        <v>330</v>
      </c>
      <c r="B8" s="106" t="s">
        <v>1022</v>
      </c>
      <c r="C8" s="107">
        <v>45610.351643518516</v>
      </c>
      <c r="D8" s="22">
        <v>116607</v>
      </c>
    </row>
    <row r="9" spans="1:5" s="12" customFormat="1" x14ac:dyDescent="0.55000000000000004">
      <c r="A9" s="18" t="s">
        <v>334</v>
      </c>
      <c r="B9" s="106" t="s">
        <v>1023</v>
      </c>
      <c r="C9" s="107">
        <v>45617.397662037038</v>
      </c>
      <c r="D9" s="22">
        <v>912511</v>
      </c>
    </row>
    <row r="10" spans="1:5" s="12" customFormat="1" x14ac:dyDescent="0.55000000000000004">
      <c r="A10" s="18" t="s">
        <v>335</v>
      </c>
      <c r="B10" s="106" t="s">
        <v>1024</v>
      </c>
      <c r="C10" s="107">
        <v>45622.367974537039</v>
      </c>
      <c r="D10" s="22">
        <v>2347</v>
      </c>
    </row>
    <row r="11" spans="1:5" x14ac:dyDescent="0.55000000000000004">
      <c r="A11" s="18" t="s">
        <v>337</v>
      </c>
      <c r="B11" s="106" t="s">
        <v>1025</v>
      </c>
      <c r="C11" s="107">
        <v>45618.655671296299</v>
      </c>
      <c r="D11" s="22">
        <v>298170</v>
      </c>
      <c r="E11" s="12"/>
    </row>
    <row r="12" spans="1:5" x14ac:dyDescent="0.55000000000000004">
      <c r="A12" s="18" t="s">
        <v>322</v>
      </c>
      <c r="B12" s="106" t="s">
        <v>1026</v>
      </c>
      <c r="C12" s="107">
        <v>45617.30190972222</v>
      </c>
      <c r="D12" s="22">
        <v>58770</v>
      </c>
      <c r="E12" s="12"/>
    </row>
    <row r="13" spans="1:5" x14ac:dyDescent="0.55000000000000004">
      <c r="A13" s="18" t="s">
        <v>339</v>
      </c>
      <c r="B13" s="106" t="s">
        <v>1027</v>
      </c>
      <c r="C13" s="107">
        <v>45618.663449074076</v>
      </c>
      <c r="D13" s="22">
        <v>267649</v>
      </c>
      <c r="E13" s="12"/>
    </row>
    <row r="14" spans="1:5" x14ac:dyDescent="0.55000000000000004">
      <c r="A14" s="18" t="s">
        <v>340</v>
      </c>
      <c r="B14" s="106" t="s">
        <v>1028</v>
      </c>
      <c r="C14" s="107">
        <v>45618.397337962961</v>
      </c>
      <c r="D14" s="22">
        <v>19565</v>
      </c>
      <c r="E14" s="12"/>
    </row>
    <row r="15" spans="1:5" x14ac:dyDescent="0.55000000000000004">
      <c r="A15" s="18" t="s">
        <v>346</v>
      </c>
      <c r="B15" s="106" t="s">
        <v>1029</v>
      </c>
      <c r="C15" s="107">
        <v>45621.4140162037</v>
      </c>
      <c r="D15" s="22">
        <v>38025</v>
      </c>
      <c r="E15" s="12"/>
    </row>
    <row r="16" spans="1:5" x14ac:dyDescent="0.55000000000000004">
      <c r="A16" s="18" t="s">
        <v>349</v>
      </c>
      <c r="B16" s="106" t="s">
        <v>1030</v>
      </c>
      <c r="C16" s="107">
        <v>45616.387013888889</v>
      </c>
      <c r="D16" s="22">
        <v>802165</v>
      </c>
      <c r="E16" s="12"/>
    </row>
    <row r="17" spans="1:5" x14ac:dyDescent="0.55000000000000004">
      <c r="A17" s="18" t="s">
        <v>621</v>
      </c>
      <c r="B17" s="106" t="s">
        <v>1031</v>
      </c>
      <c r="C17" s="107">
        <v>45615.396365740744</v>
      </c>
      <c r="D17" s="22">
        <v>57912</v>
      </c>
      <c r="E17" s="12"/>
    </row>
    <row r="18" spans="1:5" x14ac:dyDescent="0.55000000000000004">
      <c r="A18" s="18" t="s">
        <v>353</v>
      </c>
      <c r="B18" s="106" t="s">
        <v>1032</v>
      </c>
      <c r="C18" s="107">
        <v>45616.59988425926</v>
      </c>
      <c r="D18" s="22">
        <v>46173</v>
      </c>
      <c r="E18" s="12"/>
    </row>
    <row r="19" spans="1:5" x14ac:dyDescent="0.55000000000000004">
      <c r="A19" s="18" t="s">
        <v>359</v>
      </c>
      <c r="B19" s="106" t="s">
        <v>1033</v>
      </c>
      <c r="C19" s="107">
        <v>45611.38758101852</v>
      </c>
      <c r="D19" s="22">
        <v>50086</v>
      </c>
      <c r="E19" s="12"/>
    </row>
    <row r="20" spans="1:5" x14ac:dyDescent="0.55000000000000004">
      <c r="A20" s="18" t="s">
        <v>370</v>
      </c>
      <c r="B20" s="106" t="s">
        <v>1034</v>
      </c>
      <c r="C20" s="107">
        <v>45614.594733796293</v>
      </c>
      <c r="D20" s="22">
        <v>260605</v>
      </c>
      <c r="E20" s="12"/>
    </row>
    <row r="21" spans="1:5" x14ac:dyDescent="0.55000000000000004">
      <c r="A21" s="18" t="s">
        <v>373</v>
      </c>
      <c r="B21" s="106" t="s">
        <v>1035</v>
      </c>
      <c r="C21" s="107">
        <v>45616.509918981479</v>
      </c>
      <c r="D21" s="22">
        <v>96259</v>
      </c>
      <c r="E21" s="12"/>
    </row>
    <row r="22" spans="1:5" x14ac:dyDescent="0.55000000000000004">
      <c r="A22" s="18" t="s">
        <v>375</v>
      </c>
      <c r="B22" s="106" t="s">
        <v>1036</v>
      </c>
      <c r="C22" s="107">
        <v>45614.452002314814</v>
      </c>
      <c r="D22" s="22">
        <v>79825</v>
      </c>
      <c r="E22" s="12"/>
    </row>
    <row r="23" spans="1:5" x14ac:dyDescent="0.55000000000000004">
      <c r="A23" s="18" t="s">
        <v>377</v>
      </c>
      <c r="B23" s="106" t="s">
        <v>1037</v>
      </c>
      <c r="C23" s="107">
        <v>45611.38690972222</v>
      </c>
      <c r="D23" s="22">
        <v>59477</v>
      </c>
      <c r="E23" s="12"/>
    </row>
    <row r="24" spans="1:5" x14ac:dyDescent="0.55000000000000004">
      <c r="A24" s="18" t="s">
        <v>379</v>
      </c>
      <c r="B24" s="106" t="s">
        <v>1038</v>
      </c>
      <c r="C24" s="107">
        <v>45615.354270833333</v>
      </c>
      <c r="D24" s="22">
        <v>377995</v>
      </c>
      <c r="E24" s="12"/>
    </row>
    <row r="25" spans="1:5" x14ac:dyDescent="0.55000000000000004">
      <c r="A25" s="18" t="s">
        <v>381</v>
      </c>
      <c r="B25" s="106" t="s">
        <v>1039</v>
      </c>
      <c r="C25" s="107">
        <v>45610.394490740742</v>
      </c>
      <c r="D25" s="22">
        <v>23757</v>
      </c>
      <c r="E25" s="12"/>
    </row>
    <row r="26" spans="1:5" x14ac:dyDescent="0.55000000000000004">
      <c r="A26" s="18" t="s">
        <v>383</v>
      </c>
      <c r="B26" s="106" t="s">
        <v>1040</v>
      </c>
      <c r="C26" s="107">
        <v>45618.396979166668</v>
      </c>
      <c r="D26" s="22">
        <v>677818</v>
      </c>
      <c r="E26" s="12"/>
    </row>
    <row r="27" spans="1:5" x14ac:dyDescent="0.55000000000000004">
      <c r="A27" s="18" t="s">
        <v>385</v>
      </c>
      <c r="B27" s="106" t="s">
        <v>1041</v>
      </c>
      <c r="C27" s="107">
        <v>45614.599328703705</v>
      </c>
      <c r="D27" s="22">
        <v>202194</v>
      </c>
      <c r="E27" s="12"/>
    </row>
    <row r="28" spans="1:5" x14ac:dyDescent="0.55000000000000004">
      <c r="A28" s="18" t="s">
        <v>387</v>
      </c>
      <c r="B28" s="106" t="s">
        <v>1042</v>
      </c>
      <c r="C28" s="107">
        <v>45610.398622685185</v>
      </c>
      <c r="D28" s="22">
        <v>302083</v>
      </c>
      <c r="E28" s="12"/>
    </row>
    <row r="29" spans="1:5" x14ac:dyDescent="0.55000000000000004">
      <c r="A29" s="18" t="s">
        <v>390</v>
      </c>
      <c r="B29" s="106" t="s">
        <v>1043</v>
      </c>
      <c r="C29" s="107">
        <v>45618.502615740741</v>
      </c>
      <c r="D29" s="22">
        <v>41477</v>
      </c>
      <c r="E29" s="12"/>
    </row>
    <row r="30" spans="1:5" x14ac:dyDescent="0.55000000000000004">
      <c r="A30" s="18" t="s">
        <v>391</v>
      </c>
      <c r="B30" s="106" t="s">
        <v>1044</v>
      </c>
      <c r="C30" s="107">
        <v>45614.394733796296</v>
      </c>
      <c r="D30" s="22">
        <v>42865</v>
      </c>
      <c r="E30" s="12"/>
    </row>
    <row r="31" spans="1:5" x14ac:dyDescent="0.55000000000000004">
      <c r="A31" s="18" t="s">
        <v>392</v>
      </c>
      <c r="B31" s="106" t="s">
        <v>1045</v>
      </c>
      <c r="C31" s="107">
        <v>45621.686874999999</v>
      </c>
      <c r="D31" s="22">
        <v>155976</v>
      </c>
      <c r="E31" s="12"/>
    </row>
    <row r="32" spans="1:5" x14ac:dyDescent="0.55000000000000004">
      <c r="A32" s="18" t="s">
        <v>401</v>
      </c>
      <c r="B32" s="106" t="s">
        <v>1046</v>
      </c>
      <c r="C32" s="107">
        <v>45618.352418981478</v>
      </c>
      <c r="D32" s="22">
        <v>144781</v>
      </c>
      <c r="E32" s="12"/>
    </row>
    <row r="33" spans="1:5" x14ac:dyDescent="0.55000000000000004">
      <c r="A33" s="18" t="s">
        <v>402</v>
      </c>
      <c r="B33" s="106" t="s">
        <v>1047</v>
      </c>
      <c r="C33" s="107">
        <v>45618.526990740742</v>
      </c>
      <c r="D33" s="22">
        <v>61825</v>
      </c>
      <c r="E33" s="12"/>
    </row>
    <row r="34" spans="1:5" x14ac:dyDescent="0.55000000000000004">
      <c r="A34" s="18" t="s">
        <v>403</v>
      </c>
      <c r="B34" s="106" t="s">
        <v>1048</v>
      </c>
      <c r="C34" s="107">
        <v>45618.481898148151</v>
      </c>
      <c r="D34" s="22">
        <v>271921</v>
      </c>
      <c r="E34" s="12"/>
    </row>
    <row r="35" spans="1:5" x14ac:dyDescent="0.55000000000000004">
      <c r="A35" s="18" t="s">
        <v>404</v>
      </c>
      <c r="B35" s="106" t="s">
        <v>1049</v>
      </c>
      <c r="C35" s="107">
        <v>45622.618379629632</v>
      </c>
      <c r="D35" s="22">
        <v>23478</v>
      </c>
      <c r="E35" s="12"/>
    </row>
    <row r="36" spans="1:5" x14ac:dyDescent="0.55000000000000004">
      <c r="A36" s="18" t="s">
        <v>352</v>
      </c>
      <c r="B36" s="106" t="s">
        <v>1050</v>
      </c>
      <c r="C36" s="107">
        <v>45621.458240740743</v>
      </c>
      <c r="D36" s="22">
        <v>12521</v>
      </c>
      <c r="E36" s="12"/>
    </row>
    <row r="37" spans="1:5" x14ac:dyDescent="0.55000000000000004">
      <c r="A37" s="18" t="s">
        <v>414</v>
      </c>
      <c r="B37" s="106" t="s">
        <v>1051</v>
      </c>
      <c r="C37" s="107">
        <v>45622.518518518518</v>
      </c>
      <c r="D37" s="22">
        <v>105651</v>
      </c>
      <c r="E37" s="12"/>
    </row>
    <row r="38" spans="1:5" x14ac:dyDescent="0.55000000000000004">
      <c r="A38" s="18" t="s">
        <v>415</v>
      </c>
      <c r="B38" s="106" t="s">
        <v>1052</v>
      </c>
      <c r="C38" s="107">
        <v>45610.588900462964</v>
      </c>
      <c r="D38" s="22">
        <v>44608</v>
      </c>
      <c r="E38" s="12"/>
    </row>
    <row r="39" spans="1:5" x14ac:dyDescent="0.55000000000000004">
      <c r="A39" s="18" t="s">
        <v>424</v>
      </c>
      <c r="B39" s="106" t="s">
        <v>1053</v>
      </c>
      <c r="C39" s="107">
        <v>45611.371412037035</v>
      </c>
      <c r="D39" s="22">
        <v>51187</v>
      </c>
      <c r="E39" s="12"/>
    </row>
    <row r="40" spans="1:5" x14ac:dyDescent="0.55000000000000004">
      <c r="A40" s="18" t="s">
        <v>428</v>
      </c>
      <c r="B40" s="106" t="s">
        <v>1054</v>
      </c>
      <c r="C40" s="107">
        <v>45615.4919212963</v>
      </c>
      <c r="D40" s="22">
        <v>124433</v>
      </c>
      <c r="E40" s="12"/>
    </row>
    <row r="41" spans="1:5" x14ac:dyDescent="0.55000000000000004">
      <c r="A41" s="18" t="s">
        <v>430</v>
      </c>
      <c r="B41" s="106" t="s">
        <v>1055</v>
      </c>
      <c r="C41" s="107">
        <v>45618.418206018519</v>
      </c>
      <c r="D41" s="22">
        <v>97042</v>
      </c>
      <c r="E41" s="12"/>
    </row>
    <row r="42" spans="1:5" x14ac:dyDescent="0.55000000000000004">
      <c r="A42" s="18" t="s">
        <v>435</v>
      </c>
      <c r="B42" s="106" t="s">
        <v>1056</v>
      </c>
      <c r="C42" s="107">
        <v>45622.703275462962</v>
      </c>
      <c r="D42" s="22">
        <v>9469</v>
      </c>
      <c r="E42" s="12"/>
    </row>
    <row r="43" spans="1:5" x14ac:dyDescent="0.55000000000000004">
      <c r="A43" s="18" t="s">
        <v>437</v>
      </c>
      <c r="B43" s="106" t="s">
        <v>1057</v>
      </c>
      <c r="C43" s="107">
        <v>45610.491666666669</v>
      </c>
      <c r="D43" s="22">
        <v>46956</v>
      </c>
      <c r="E43" s="12"/>
    </row>
    <row r="44" spans="1:5" x14ac:dyDescent="0.55000000000000004">
      <c r="A44" s="18" t="s">
        <v>439</v>
      </c>
      <c r="B44" s="106" t="s">
        <v>1058</v>
      </c>
      <c r="C44" s="107">
        <v>45618.551412037035</v>
      </c>
      <c r="D44" s="22">
        <v>5478</v>
      </c>
      <c r="E44" s="12"/>
    </row>
    <row r="45" spans="1:5" x14ac:dyDescent="0.55000000000000004">
      <c r="A45" s="18" t="s">
        <v>438</v>
      </c>
      <c r="B45" s="106" t="s">
        <v>117</v>
      </c>
      <c r="C45" s="107">
        <v>45618.420532407406</v>
      </c>
      <c r="D45" s="22">
        <v>23478</v>
      </c>
      <c r="E45" s="12"/>
    </row>
    <row r="46" spans="1:5" x14ac:dyDescent="0.55000000000000004">
      <c r="A46" s="18" t="s">
        <v>441</v>
      </c>
      <c r="B46" s="106" t="s">
        <v>1059</v>
      </c>
      <c r="C46" s="107">
        <v>45617.614270833335</v>
      </c>
      <c r="D46" s="22">
        <v>53216</v>
      </c>
      <c r="E46" s="12"/>
    </row>
    <row r="47" spans="1:5" x14ac:dyDescent="0.55000000000000004">
      <c r="A47" s="18" t="s">
        <v>443</v>
      </c>
      <c r="B47" s="106" t="s">
        <v>1060</v>
      </c>
      <c r="C47" s="107">
        <v>45622.514004629629</v>
      </c>
      <c r="D47" s="22">
        <v>84520</v>
      </c>
      <c r="E47" s="12"/>
    </row>
    <row r="48" spans="1:5" x14ac:dyDescent="0.55000000000000004">
      <c r="A48" s="18" t="s">
        <v>382</v>
      </c>
      <c r="B48" s="106" t="s">
        <v>1061</v>
      </c>
      <c r="C48" s="107">
        <v>45621.461226851854</v>
      </c>
      <c r="D48" s="22">
        <v>78830</v>
      </c>
      <c r="E48" s="12"/>
    </row>
    <row r="49" spans="1:5" x14ac:dyDescent="0.55000000000000004">
      <c r="A49" s="18" t="s">
        <v>448</v>
      </c>
      <c r="B49" s="106" t="s">
        <v>1062</v>
      </c>
      <c r="C49" s="107">
        <v>45617.383472222224</v>
      </c>
      <c r="D49" s="22">
        <v>7862</v>
      </c>
      <c r="E49" s="12"/>
    </row>
    <row r="50" spans="1:5" x14ac:dyDescent="0.55000000000000004">
      <c r="A50" s="18" t="s">
        <v>451</v>
      </c>
      <c r="B50" s="106" t="s">
        <v>1063</v>
      </c>
      <c r="C50" s="107">
        <v>45610.363993055558</v>
      </c>
      <c r="D50" s="22">
        <v>79825</v>
      </c>
      <c r="E50" s="12"/>
    </row>
    <row r="51" spans="1:5" x14ac:dyDescent="0.55000000000000004">
      <c r="A51" s="18" t="s">
        <v>453</v>
      </c>
      <c r="B51" s="106" t="s">
        <v>1064</v>
      </c>
      <c r="C51" s="107">
        <v>45628.40347222222</v>
      </c>
      <c r="D51" s="22">
        <v>94968</v>
      </c>
      <c r="E51" s="12"/>
    </row>
    <row r="52" spans="1:5" x14ac:dyDescent="0.55000000000000004">
      <c r="A52" s="18" t="s">
        <v>455</v>
      </c>
      <c r="B52" s="106" t="s">
        <v>1065</v>
      </c>
      <c r="C52" s="107">
        <v>45611.393206018518</v>
      </c>
      <c r="D52" s="22">
        <v>404672</v>
      </c>
      <c r="E52" s="12"/>
    </row>
    <row r="53" spans="1:5" x14ac:dyDescent="0.55000000000000004">
      <c r="A53" s="18" t="s">
        <v>459</v>
      </c>
      <c r="B53" s="106" t="s">
        <v>1066</v>
      </c>
      <c r="C53" s="107">
        <v>45615.486388888887</v>
      </c>
      <c r="D53" s="22">
        <v>58695</v>
      </c>
      <c r="E53" s="12"/>
    </row>
    <row r="54" spans="1:5" x14ac:dyDescent="0.55000000000000004">
      <c r="A54" s="18" t="s">
        <v>461</v>
      </c>
      <c r="B54" s="106" t="s">
        <v>1067</v>
      </c>
      <c r="C54" s="107">
        <v>45611.375636574077</v>
      </c>
      <c r="D54" s="22">
        <v>1345289</v>
      </c>
      <c r="E54" s="12"/>
    </row>
    <row r="55" spans="1:5" x14ac:dyDescent="0.55000000000000004">
      <c r="A55" s="18" t="s">
        <v>457</v>
      </c>
      <c r="B55" s="106" t="s">
        <v>1068</v>
      </c>
      <c r="C55" s="107">
        <v>45610.385682870372</v>
      </c>
      <c r="D55" s="22">
        <v>18151</v>
      </c>
      <c r="E55" s="12"/>
    </row>
    <row r="56" spans="1:5" x14ac:dyDescent="0.55000000000000004">
      <c r="A56" s="18" t="s">
        <v>464</v>
      </c>
      <c r="B56" s="106" t="s">
        <v>1069</v>
      </c>
      <c r="C56" s="107">
        <v>45617.608148148145</v>
      </c>
      <c r="D56" s="22">
        <v>113270</v>
      </c>
      <c r="E56" s="12"/>
    </row>
    <row r="57" spans="1:5" x14ac:dyDescent="0.55000000000000004">
      <c r="A57" s="18" t="s">
        <v>440</v>
      </c>
      <c r="B57" s="106" t="s">
        <v>1070</v>
      </c>
      <c r="C57" s="107">
        <v>45616.394490740742</v>
      </c>
      <c r="D57" s="22">
        <v>132918</v>
      </c>
      <c r="E57" s="12"/>
    </row>
    <row r="58" spans="1:5" x14ac:dyDescent="0.55000000000000004">
      <c r="A58" s="18" t="s">
        <v>470</v>
      </c>
      <c r="B58" s="106" t="s">
        <v>1071</v>
      </c>
      <c r="C58" s="107">
        <v>45611.363796296297</v>
      </c>
      <c r="D58" s="22">
        <v>15652</v>
      </c>
      <c r="E58" s="12"/>
    </row>
    <row r="59" spans="1:5" x14ac:dyDescent="0.55000000000000004">
      <c r="A59" s="18" t="s">
        <v>520</v>
      </c>
      <c r="B59" s="106" t="s">
        <v>1072</v>
      </c>
      <c r="C59" s="107">
        <v>45614.424699074072</v>
      </c>
      <c r="D59" s="22">
        <v>16447</v>
      </c>
      <c r="E59" s="12"/>
    </row>
    <row r="60" spans="1:5" x14ac:dyDescent="0.55000000000000004">
      <c r="A60" s="18" t="s">
        <v>412</v>
      </c>
      <c r="B60" s="106" t="s">
        <v>1073</v>
      </c>
      <c r="C60" s="107">
        <v>45615.660150462965</v>
      </c>
      <c r="D60" s="22">
        <v>62054</v>
      </c>
      <c r="E60" s="12"/>
    </row>
    <row r="61" spans="1:5" x14ac:dyDescent="0.55000000000000004">
      <c r="A61" s="18" t="s">
        <v>491</v>
      </c>
      <c r="B61" s="106" t="s">
        <v>1074</v>
      </c>
      <c r="C61" s="107">
        <v>45618.366296296299</v>
      </c>
      <c r="D61" s="22">
        <v>219296</v>
      </c>
      <c r="E61" s="12"/>
    </row>
    <row r="62" spans="1:5" x14ac:dyDescent="0.55000000000000004">
      <c r="A62" s="18" t="s">
        <v>500</v>
      </c>
      <c r="B62" s="106" t="s">
        <v>1075</v>
      </c>
      <c r="C62" s="107">
        <v>45615.364374999997</v>
      </c>
      <c r="D62" s="22">
        <v>181679</v>
      </c>
      <c r="E62" s="12"/>
    </row>
    <row r="63" spans="1:5" x14ac:dyDescent="0.55000000000000004">
      <c r="A63" s="18" t="s">
        <v>495</v>
      </c>
      <c r="B63" s="106" t="s">
        <v>1076</v>
      </c>
      <c r="C63" s="107">
        <v>45616.491203703707</v>
      </c>
      <c r="D63" s="22">
        <v>31304</v>
      </c>
      <c r="E63" s="12"/>
    </row>
    <row r="64" spans="1:5" x14ac:dyDescent="0.55000000000000004">
      <c r="A64" s="18" t="s">
        <v>497</v>
      </c>
      <c r="B64" s="106" t="s">
        <v>1077</v>
      </c>
      <c r="C64" s="107">
        <v>45628.369826388887</v>
      </c>
      <c r="D64" s="22">
        <v>32308</v>
      </c>
      <c r="E64" s="12"/>
    </row>
    <row r="65" spans="1:5" x14ac:dyDescent="0.55000000000000004">
      <c r="A65" s="18" t="s">
        <v>499</v>
      </c>
      <c r="B65" s="106" t="s">
        <v>1078</v>
      </c>
      <c r="C65" s="107">
        <v>45615.479259259257</v>
      </c>
      <c r="D65" s="22">
        <v>53216</v>
      </c>
      <c r="E65" s="12"/>
    </row>
    <row r="66" spans="1:5" x14ac:dyDescent="0.55000000000000004">
      <c r="A66" s="18" t="s">
        <v>506</v>
      </c>
      <c r="B66" s="106" t="s">
        <v>1079</v>
      </c>
      <c r="C66" s="107">
        <v>45621.417962962965</v>
      </c>
      <c r="D66" s="22">
        <v>71999</v>
      </c>
      <c r="E66" s="12"/>
    </row>
    <row r="67" spans="1:5" x14ac:dyDescent="0.55000000000000004">
      <c r="A67" s="18" t="s">
        <v>508</v>
      </c>
      <c r="B67" s="106" t="s">
        <v>1080</v>
      </c>
      <c r="C67" s="107">
        <v>45621.458657407406</v>
      </c>
      <c r="D67" s="22">
        <v>186258</v>
      </c>
      <c r="E67" s="12"/>
    </row>
    <row r="68" spans="1:5" x14ac:dyDescent="0.55000000000000004">
      <c r="A68" s="18" t="s">
        <v>513</v>
      </c>
      <c r="B68" s="106" t="s">
        <v>1081</v>
      </c>
      <c r="C68" s="107">
        <v>45618.671956018516</v>
      </c>
      <c r="D68" s="22">
        <v>101738</v>
      </c>
      <c r="E68" s="12"/>
    </row>
    <row r="69" spans="1:5" x14ac:dyDescent="0.55000000000000004">
      <c r="A69" s="18" t="s">
        <v>514</v>
      </c>
      <c r="B69" s="106" t="s">
        <v>1082</v>
      </c>
      <c r="C69" s="107">
        <v>45610.598657407405</v>
      </c>
      <c r="D69" s="22">
        <v>173737</v>
      </c>
      <c r="E69" s="12"/>
    </row>
    <row r="70" spans="1:5" x14ac:dyDescent="0.55000000000000004">
      <c r="A70" s="18" t="s">
        <v>515</v>
      </c>
      <c r="B70" s="106" t="s">
        <v>1083</v>
      </c>
      <c r="C70" s="107">
        <v>45621.391782407409</v>
      </c>
      <c r="D70" s="22">
        <v>92346</v>
      </c>
      <c r="E70" s="12"/>
    </row>
    <row r="71" spans="1:5" x14ac:dyDescent="0.55000000000000004">
      <c r="A71" s="18" t="s">
        <v>521</v>
      </c>
      <c r="B71" s="106" t="s">
        <v>1084</v>
      </c>
      <c r="C71" s="107">
        <v>45614.514652777776</v>
      </c>
      <c r="D71" s="22">
        <v>14184</v>
      </c>
      <c r="E71" s="12"/>
    </row>
    <row r="72" spans="1:5" x14ac:dyDescent="0.55000000000000004">
      <c r="A72" s="18" t="s">
        <v>525</v>
      </c>
      <c r="B72" s="106" t="s">
        <v>1085</v>
      </c>
      <c r="C72" s="107">
        <v>45622.58384259259</v>
      </c>
      <c r="D72" s="22">
        <v>795</v>
      </c>
      <c r="E72" s="12"/>
    </row>
    <row r="73" spans="1:5" x14ac:dyDescent="0.55000000000000004">
      <c r="A73" s="18" t="s">
        <v>524</v>
      </c>
      <c r="B73" s="106" t="s">
        <v>1086</v>
      </c>
      <c r="C73" s="107">
        <v>45618.5075462963</v>
      </c>
      <c r="D73" s="22">
        <v>104272</v>
      </c>
      <c r="E73" s="12"/>
    </row>
    <row r="74" spans="1:5" x14ac:dyDescent="0.55000000000000004">
      <c r="A74" s="18" t="s">
        <v>526</v>
      </c>
      <c r="B74" s="106" t="s">
        <v>1087</v>
      </c>
      <c r="C74" s="107">
        <v>45610.41138888889</v>
      </c>
      <c r="D74" s="22">
        <v>361561</v>
      </c>
      <c r="E74" s="12"/>
    </row>
    <row r="75" spans="1:5" x14ac:dyDescent="0.55000000000000004">
      <c r="A75" s="18" t="s">
        <v>528</v>
      </c>
      <c r="B75" s="106" t="s">
        <v>1088</v>
      </c>
      <c r="C75" s="107">
        <v>45616.693993055553</v>
      </c>
      <c r="D75" s="22">
        <v>14869</v>
      </c>
      <c r="E75" s="12"/>
    </row>
    <row r="76" spans="1:5" x14ac:dyDescent="0.55000000000000004">
      <c r="A76" s="18" t="s">
        <v>532</v>
      </c>
      <c r="B76" s="106" t="s">
        <v>1089</v>
      </c>
      <c r="C76" s="107">
        <v>45618.382662037038</v>
      </c>
      <c r="D76" s="22">
        <v>183128</v>
      </c>
      <c r="E76" s="12"/>
    </row>
    <row r="77" spans="1:5" x14ac:dyDescent="0.55000000000000004">
      <c r="A77" s="18" t="s">
        <v>533</v>
      </c>
      <c r="B77" s="106" t="s">
        <v>1090</v>
      </c>
      <c r="C77" s="107">
        <v>45610.394618055558</v>
      </c>
      <c r="D77" s="22">
        <v>27391</v>
      </c>
      <c r="E77" s="12"/>
    </row>
    <row r="78" spans="1:5" x14ac:dyDescent="0.55000000000000004">
      <c r="A78" s="18" t="s">
        <v>537</v>
      </c>
      <c r="B78" s="106" t="s">
        <v>1091</v>
      </c>
      <c r="C78" s="107">
        <v>45622.363668981481</v>
      </c>
      <c r="D78" s="22">
        <v>2347</v>
      </c>
      <c r="E78" s="12"/>
    </row>
    <row r="79" spans="1:5" x14ac:dyDescent="0.55000000000000004">
      <c r="A79" s="18" t="s">
        <v>541</v>
      </c>
      <c r="B79" s="106" t="s">
        <v>1092</v>
      </c>
      <c r="C79" s="107">
        <v>45622.648668981485</v>
      </c>
      <c r="D79" s="22">
        <v>85303</v>
      </c>
      <c r="E79" s="12"/>
    </row>
    <row r="80" spans="1:5" x14ac:dyDescent="0.55000000000000004">
      <c r="A80" s="18" t="s">
        <v>542</v>
      </c>
      <c r="B80" s="106" t="s">
        <v>1093</v>
      </c>
      <c r="C80" s="107">
        <v>45617.789675925924</v>
      </c>
      <c r="D80" s="22">
        <v>7826</v>
      </c>
      <c r="E80" s="12"/>
    </row>
    <row r="81" spans="1:5" x14ac:dyDescent="0.55000000000000004">
      <c r="A81" s="18" t="s">
        <v>548</v>
      </c>
      <c r="B81" s="106" t="s">
        <v>1094</v>
      </c>
      <c r="C81" s="107">
        <v>45618.427071759259</v>
      </c>
      <c r="D81" s="22">
        <v>53999</v>
      </c>
      <c r="E81" s="12"/>
    </row>
    <row r="82" spans="1:5" x14ac:dyDescent="0.55000000000000004">
      <c r="A82" s="18" t="s">
        <v>549</v>
      </c>
      <c r="B82" s="106" t="s">
        <v>1095</v>
      </c>
      <c r="C82" s="107">
        <v>45621.428449074076</v>
      </c>
      <c r="D82" s="22">
        <v>77674</v>
      </c>
      <c r="E82" s="12"/>
    </row>
    <row r="83" spans="1:5" x14ac:dyDescent="0.55000000000000004">
      <c r="A83" s="18" t="s">
        <v>552</v>
      </c>
      <c r="B83" s="106" t="s">
        <v>1096</v>
      </c>
      <c r="C83" s="107">
        <v>45611.420185185183</v>
      </c>
      <c r="D83" s="22">
        <v>110346</v>
      </c>
      <c r="E83" s="12"/>
    </row>
    <row r="84" spans="1:5" x14ac:dyDescent="0.55000000000000004">
      <c r="A84" s="18" t="s">
        <v>553</v>
      </c>
      <c r="B84" s="106" t="s">
        <v>1097</v>
      </c>
      <c r="C84" s="107">
        <v>45617.353379629632</v>
      </c>
      <c r="D84" s="22">
        <v>77477</v>
      </c>
      <c r="E84" s="12"/>
    </row>
    <row r="85" spans="1:5" x14ac:dyDescent="0.55000000000000004">
      <c r="A85" s="18" t="s">
        <v>653</v>
      </c>
      <c r="B85" s="106" t="s">
        <v>1098</v>
      </c>
      <c r="C85" s="107">
        <v>45618.606458333335</v>
      </c>
      <c r="D85" s="22">
        <v>129911</v>
      </c>
      <c r="E85" s="12"/>
    </row>
    <row r="86" spans="1:5" x14ac:dyDescent="0.55000000000000004">
      <c r="A86" s="18" t="s">
        <v>556</v>
      </c>
      <c r="B86" s="106" t="s">
        <v>1099</v>
      </c>
      <c r="C86" s="107">
        <v>45615.565775462965</v>
      </c>
      <c r="D86" s="22">
        <v>190954</v>
      </c>
      <c r="E86" s="12"/>
    </row>
    <row r="87" spans="1:5" x14ac:dyDescent="0.55000000000000004">
      <c r="A87" s="18" t="s">
        <v>558</v>
      </c>
      <c r="B87" s="106" t="s">
        <v>1100</v>
      </c>
      <c r="C87" s="107">
        <v>45618.553483796299</v>
      </c>
      <c r="D87" s="22">
        <v>62608</v>
      </c>
      <c r="E87" s="12"/>
    </row>
    <row r="88" spans="1:5" x14ac:dyDescent="0.55000000000000004">
      <c r="A88" s="18" t="s">
        <v>583</v>
      </c>
      <c r="B88" s="106" t="s">
        <v>1101</v>
      </c>
      <c r="C88" s="107">
        <v>45618.48982638889</v>
      </c>
      <c r="D88" s="22">
        <v>298170</v>
      </c>
      <c r="E88" s="12"/>
    </row>
    <row r="89" spans="1:5" x14ac:dyDescent="0.55000000000000004">
      <c r="A89" s="18" t="s">
        <v>564</v>
      </c>
      <c r="B89" s="106" t="s">
        <v>1102</v>
      </c>
      <c r="C89" s="107">
        <v>45609.670185185183</v>
      </c>
      <c r="D89" s="22">
        <v>145563</v>
      </c>
      <c r="E89" s="12"/>
    </row>
    <row r="90" spans="1:5" x14ac:dyDescent="0.55000000000000004">
      <c r="A90" s="18" t="s">
        <v>565</v>
      </c>
      <c r="B90" s="106" t="s">
        <v>1103</v>
      </c>
      <c r="C90" s="107">
        <v>45616.48159722222</v>
      </c>
      <c r="D90" s="22">
        <v>24260</v>
      </c>
      <c r="E90" s="12"/>
    </row>
    <row r="91" spans="1:5" x14ac:dyDescent="0.55000000000000004">
      <c r="A91" s="18" t="s">
        <v>566</v>
      </c>
      <c r="B91" s="106" t="s">
        <v>1104</v>
      </c>
      <c r="C91" s="107">
        <v>45611.529374999998</v>
      </c>
      <c r="D91" s="22">
        <v>160433</v>
      </c>
      <c r="E91" s="12"/>
    </row>
    <row r="92" spans="1:5" x14ac:dyDescent="0.55000000000000004">
      <c r="A92" s="18" t="s">
        <v>569</v>
      </c>
      <c r="B92" s="106" t="s">
        <v>1105</v>
      </c>
      <c r="C92" s="107">
        <v>45610.409155092595</v>
      </c>
      <c r="D92" s="22">
        <v>348257</v>
      </c>
      <c r="E92" s="12"/>
    </row>
    <row r="93" spans="1:5" x14ac:dyDescent="0.55000000000000004">
      <c r="A93" s="18" t="s">
        <v>578</v>
      </c>
      <c r="B93" s="106" t="s">
        <v>1106</v>
      </c>
      <c r="C93" s="107">
        <v>45610.410775462966</v>
      </c>
      <c r="D93" s="22">
        <v>8608</v>
      </c>
      <c r="E93" s="12"/>
    </row>
    <row r="94" spans="1:5" x14ac:dyDescent="0.55000000000000004">
      <c r="A94" s="18" t="s">
        <v>573</v>
      </c>
      <c r="B94" s="106" t="s">
        <v>1107</v>
      </c>
      <c r="C94" s="107">
        <v>45621.44767361111</v>
      </c>
      <c r="D94" s="22">
        <v>8638</v>
      </c>
      <c r="E94" s="12"/>
    </row>
    <row r="95" spans="1:5" x14ac:dyDescent="0.55000000000000004">
      <c r="A95" s="18" t="s">
        <v>579</v>
      </c>
      <c r="B95" s="106" t="s">
        <v>1108</v>
      </c>
      <c r="C95" s="107">
        <v>45616.716736111113</v>
      </c>
      <c r="D95" s="22">
        <v>3957</v>
      </c>
      <c r="E95" s="12"/>
    </row>
    <row r="96" spans="1:5" x14ac:dyDescent="0.55000000000000004">
      <c r="A96" s="18" t="s">
        <v>576</v>
      </c>
      <c r="B96" s="106" t="s">
        <v>1109</v>
      </c>
      <c r="C96" s="107">
        <v>45610.58394675926</v>
      </c>
      <c r="D96" s="22">
        <v>46173</v>
      </c>
      <c r="E96" s="12"/>
    </row>
    <row r="97" spans="1:5" x14ac:dyDescent="0.55000000000000004">
      <c r="A97" s="18" t="s">
        <v>577</v>
      </c>
      <c r="B97" s="106" t="s">
        <v>1110</v>
      </c>
      <c r="C97" s="107">
        <v>45622.703900462962</v>
      </c>
      <c r="D97" s="22">
        <v>696514</v>
      </c>
      <c r="E97" s="12"/>
    </row>
    <row r="98" spans="1:5" x14ac:dyDescent="0.55000000000000004">
      <c r="A98" s="18" t="s">
        <v>584</v>
      </c>
      <c r="B98" s="106" t="s">
        <v>1111</v>
      </c>
      <c r="C98" s="107">
        <v>45616.564664351848</v>
      </c>
      <c r="D98" s="22">
        <v>86086</v>
      </c>
      <c r="E98" s="12"/>
    </row>
    <row r="99" spans="1:5" x14ac:dyDescent="0.55000000000000004">
      <c r="A99" s="18" t="s">
        <v>586</v>
      </c>
      <c r="B99" s="106" t="s">
        <v>1112</v>
      </c>
      <c r="C99" s="107">
        <v>45615.48060185185</v>
      </c>
      <c r="D99" s="22">
        <v>625297</v>
      </c>
      <c r="E99" s="12"/>
    </row>
    <row r="100" spans="1:5" x14ac:dyDescent="0.55000000000000004">
      <c r="A100" s="18" t="s">
        <v>617</v>
      </c>
      <c r="B100" s="106" t="s">
        <v>1113</v>
      </c>
      <c r="C100" s="107">
        <v>45617.789166666669</v>
      </c>
      <c r="D100" s="22">
        <v>108426</v>
      </c>
      <c r="E100" s="12"/>
    </row>
    <row r="101" spans="1:5" x14ac:dyDescent="0.55000000000000004">
      <c r="A101" s="18" t="s">
        <v>590</v>
      </c>
      <c r="B101" s="106" t="s">
        <v>1114</v>
      </c>
      <c r="C101" s="107">
        <v>45623.420208333337</v>
      </c>
      <c r="D101" s="22">
        <v>42260</v>
      </c>
      <c r="E101" s="12"/>
    </row>
    <row r="102" spans="1:5" x14ac:dyDescent="0.55000000000000004">
      <c r="A102" s="18" t="s">
        <v>591</v>
      </c>
      <c r="B102" s="106" t="s">
        <v>1115</v>
      </c>
      <c r="C102" s="107">
        <v>45615.615231481483</v>
      </c>
      <c r="D102" s="22">
        <v>79825</v>
      </c>
      <c r="E102" s="12"/>
    </row>
    <row r="103" spans="1:5" x14ac:dyDescent="0.55000000000000004">
      <c r="A103" s="18" t="s">
        <v>593</v>
      </c>
      <c r="B103" s="106" t="s">
        <v>1116</v>
      </c>
      <c r="C103" s="107">
        <v>45622.360694444447</v>
      </c>
      <c r="D103" s="22">
        <v>13311</v>
      </c>
      <c r="E103" s="12"/>
    </row>
    <row r="104" spans="1:5" x14ac:dyDescent="0.55000000000000004">
      <c r="A104" s="18" t="s">
        <v>594</v>
      </c>
      <c r="B104" s="106" t="s">
        <v>1117</v>
      </c>
      <c r="C104" s="107">
        <v>45610.591793981483</v>
      </c>
      <c r="D104" s="22">
        <v>4774</v>
      </c>
      <c r="E104" s="12"/>
    </row>
    <row r="105" spans="1:5" x14ac:dyDescent="0.55000000000000004">
      <c r="A105" s="18" t="s">
        <v>596</v>
      </c>
      <c r="B105" s="106" t="s">
        <v>1118</v>
      </c>
      <c r="C105" s="107">
        <v>45617.618298611109</v>
      </c>
      <c r="D105" s="22">
        <v>47796</v>
      </c>
      <c r="E105" s="12"/>
    </row>
    <row r="106" spans="1:5" x14ac:dyDescent="0.55000000000000004">
      <c r="A106" s="18" t="s">
        <v>598</v>
      </c>
      <c r="B106" s="106" t="s">
        <v>1119</v>
      </c>
      <c r="C106" s="107">
        <v>45610.595671296294</v>
      </c>
      <c r="D106" s="22">
        <v>9391</v>
      </c>
      <c r="E106" s="12"/>
    </row>
    <row r="107" spans="1:5" x14ac:dyDescent="0.55000000000000004">
      <c r="A107" s="18" t="s">
        <v>599</v>
      </c>
      <c r="B107" s="106" t="s">
        <v>1120</v>
      </c>
      <c r="C107" s="107">
        <v>45622.307800925926</v>
      </c>
      <c r="D107" s="22">
        <v>123650</v>
      </c>
      <c r="E107" s="12"/>
    </row>
    <row r="108" spans="1:5" x14ac:dyDescent="0.55000000000000004">
      <c r="A108" s="18" t="s">
        <v>601</v>
      </c>
      <c r="B108" s="106" t="s">
        <v>1121</v>
      </c>
      <c r="C108" s="107">
        <v>45615.381701388891</v>
      </c>
      <c r="D108" s="22">
        <v>192519</v>
      </c>
      <c r="E108" s="12"/>
    </row>
    <row r="109" spans="1:5" x14ac:dyDescent="0.55000000000000004">
      <c r="A109" s="18" t="s">
        <v>603</v>
      </c>
      <c r="B109" s="106" t="s">
        <v>1122</v>
      </c>
      <c r="C109" s="107">
        <v>45615.396631944444</v>
      </c>
      <c r="D109" s="22">
        <v>98607</v>
      </c>
      <c r="E109" s="12"/>
    </row>
    <row r="110" spans="1:5" x14ac:dyDescent="0.55000000000000004">
      <c r="A110" s="18" t="s">
        <v>604</v>
      </c>
      <c r="B110" s="106" t="s">
        <v>1123</v>
      </c>
      <c r="C110" s="107">
        <v>45621.597453703704</v>
      </c>
      <c r="D110" s="22">
        <v>184419</v>
      </c>
      <c r="E110" s="12"/>
    </row>
    <row r="111" spans="1:5" x14ac:dyDescent="0.55000000000000004">
      <c r="A111" s="18" t="s">
        <v>605</v>
      </c>
      <c r="B111" s="106" t="s">
        <v>1124</v>
      </c>
      <c r="C111" s="107">
        <v>45622.4534375</v>
      </c>
      <c r="D111" s="22">
        <v>129129</v>
      </c>
      <c r="E111" s="12"/>
    </row>
    <row r="112" spans="1:5" x14ac:dyDescent="0.55000000000000004">
      <c r="A112" s="18" t="s">
        <v>608</v>
      </c>
      <c r="B112" s="106" t="s">
        <v>1125</v>
      </c>
      <c r="C112" s="107">
        <v>45614.393888888888</v>
      </c>
      <c r="D112" s="22">
        <v>631558</v>
      </c>
      <c r="E112" s="12"/>
    </row>
    <row r="113" spans="1:5" x14ac:dyDescent="0.55000000000000004">
      <c r="A113" s="18" t="s">
        <v>609</v>
      </c>
      <c r="B113" s="106" t="s">
        <v>1126</v>
      </c>
      <c r="C113" s="107">
        <v>45614.809282407405</v>
      </c>
      <c r="D113" s="22">
        <v>2681970</v>
      </c>
      <c r="E113" s="12"/>
    </row>
    <row r="114" spans="1:5" x14ac:dyDescent="0.55000000000000004">
      <c r="A114" s="18" t="s">
        <v>614</v>
      </c>
      <c r="B114" s="106" t="s">
        <v>1127</v>
      </c>
      <c r="C114" s="107">
        <v>45621.631701388891</v>
      </c>
      <c r="D114" s="22">
        <v>128346</v>
      </c>
      <c r="E114" s="12"/>
    </row>
    <row r="115" spans="1:5" x14ac:dyDescent="0.55000000000000004">
      <c r="A115" s="18" t="s">
        <v>615</v>
      </c>
      <c r="B115" s="106" t="s">
        <v>1128</v>
      </c>
      <c r="C115" s="107">
        <v>45609.704074074078</v>
      </c>
      <c r="D115" s="22">
        <v>15652</v>
      </c>
      <c r="E115" s="12"/>
    </row>
    <row r="116" spans="1:5" x14ac:dyDescent="0.55000000000000004">
      <c r="A116" s="18" t="s">
        <v>616</v>
      </c>
      <c r="B116" s="106" t="s">
        <v>1129</v>
      </c>
      <c r="C116" s="107">
        <v>45618.633935185186</v>
      </c>
      <c r="D116" s="22">
        <v>88433</v>
      </c>
      <c r="E116" s="12"/>
    </row>
    <row r="117" spans="1:5" x14ac:dyDescent="0.55000000000000004">
      <c r="A117" s="18" t="s">
        <v>618</v>
      </c>
      <c r="B117" s="106" t="s">
        <v>1130</v>
      </c>
      <c r="C117" s="107">
        <v>45610.531273148146</v>
      </c>
      <c r="D117" s="22">
        <v>14086</v>
      </c>
      <c r="E117" s="12"/>
    </row>
    <row r="118" spans="1:5" x14ac:dyDescent="0.55000000000000004">
      <c r="A118" s="18" t="s">
        <v>635</v>
      </c>
      <c r="B118" s="106" t="s">
        <v>1131</v>
      </c>
      <c r="C118" s="107">
        <v>45618.363703703704</v>
      </c>
      <c r="D118" s="22">
        <v>43043</v>
      </c>
      <c r="E118" s="12"/>
    </row>
    <row r="119" spans="1:5" x14ac:dyDescent="0.55000000000000004">
      <c r="A119" s="18" t="s">
        <v>636</v>
      </c>
      <c r="B119" s="106" t="s">
        <v>1132</v>
      </c>
      <c r="C119" s="107">
        <v>45617.622384259259</v>
      </c>
      <c r="D119" s="22">
        <v>52434</v>
      </c>
      <c r="E119" s="12"/>
    </row>
    <row r="120" spans="1:5" x14ac:dyDescent="0.55000000000000004">
      <c r="A120" s="18" t="s">
        <v>637</v>
      </c>
      <c r="B120" s="106" t="s">
        <v>1133</v>
      </c>
      <c r="C120" s="107">
        <v>45610.518703703703</v>
      </c>
      <c r="D120" s="22">
        <v>219147</v>
      </c>
      <c r="E120" s="12"/>
    </row>
    <row r="121" spans="1:5" x14ac:dyDescent="0.55000000000000004">
      <c r="C121" s="11"/>
    </row>
    <row r="122" spans="1:5" x14ac:dyDescent="0.55000000000000004">
      <c r="C122" s="11"/>
    </row>
    <row r="123" spans="1:5" x14ac:dyDescent="0.55000000000000004">
      <c r="C123" s="11"/>
    </row>
    <row r="124" spans="1:5" x14ac:dyDescent="0.55000000000000004">
      <c r="C124" s="11"/>
    </row>
    <row r="125" spans="1:5" x14ac:dyDescent="0.55000000000000004">
      <c r="C125" s="11"/>
    </row>
    <row r="126" spans="1:5" x14ac:dyDescent="0.55000000000000004">
      <c r="C126" s="11"/>
    </row>
    <row r="127" spans="1:5" x14ac:dyDescent="0.55000000000000004">
      <c r="C127" s="11"/>
    </row>
    <row r="128" spans="1:5" x14ac:dyDescent="0.55000000000000004">
      <c r="C128" s="11"/>
    </row>
    <row r="129" spans="3:3" x14ac:dyDescent="0.55000000000000004">
      <c r="C129" s="11"/>
    </row>
    <row r="130" spans="3:3" x14ac:dyDescent="0.55000000000000004">
      <c r="C130" s="11"/>
    </row>
    <row r="131" spans="3:3" x14ac:dyDescent="0.55000000000000004">
      <c r="C131" s="11"/>
    </row>
    <row r="132" spans="3:3" x14ac:dyDescent="0.55000000000000004">
      <c r="C132" s="11"/>
    </row>
    <row r="133" spans="3:3" x14ac:dyDescent="0.55000000000000004">
      <c r="C133" s="11"/>
    </row>
    <row r="134" spans="3:3" x14ac:dyDescent="0.55000000000000004">
      <c r="C134" s="11"/>
    </row>
    <row r="135" spans="3:3" x14ac:dyDescent="0.55000000000000004">
      <c r="C135" s="11"/>
    </row>
    <row r="136" spans="3:3" x14ac:dyDescent="0.55000000000000004">
      <c r="C136" s="11"/>
    </row>
    <row r="137" spans="3:3" x14ac:dyDescent="0.55000000000000004">
      <c r="C137" s="11"/>
    </row>
    <row r="138" spans="3:3" x14ac:dyDescent="0.55000000000000004">
      <c r="C138" s="11"/>
    </row>
    <row r="139" spans="3:3" x14ac:dyDescent="0.55000000000000004">
      <c r="C139" s="11"/>
    </row>
    <row r="140" spans="3:3" x14ac:dyDescent="0.55000000000000004">
      <c r="C140" s="11"/>
    </row>
    <row r="141" spans="3:3" x14ac:dyDescent="0.55000000000000004">
      <c r="C141" s="11"/>
    </row>
    <row r="142" spans="3:3" x14ac:dyDescent="0.55000000000000004">
      <c r="C142" s="11"/>
    </row>
    <row r="143" spans="3:3" x14ac:dyDescent="0.55000000000000004">
      <c r="C143" s="11"/>
    </row>
    <row r="144" spans="3:3" x14ac:dyDescent="0.55000000000000004">
      <c r="C144" s="11"/>
    </row>
    <row r="145" spans="3:3" x14ac:dyDescent="0.55000000000000004">
      <c r="C145" s="11"/>
    </row>
    <row r="146" spans="3:3" x14ac:dyDescent="0.55000000000000004">
      <c r="C146" s="11"/>
    </row>
    <row r="147" spans="3:3" x14ac:dyDescent="0.55000000000000004">
      <c r="C147" s="11"/>
    </row>
    <row r="148" spans="3:3" x14ac:dyDescent="0.55000000000000004">
      <c r="C148" s="11"/>
    </row>
    <row r="149" spans="3:3" x14ac:dyDescent="0.55000000000000004">
      <c r="C149" s="11"/>
    </row>
    <row r="150" spans="3:3" x14ac:dyDescent="0.55000000000000004">
      <c r="C150" s="11"/>
    </row>
    <row r="151" spans="3:3" x14ac:dyDescent="0.55000000000000004">
      <c r="C151" s="11"/>
    </row>
    <row r="152" spans="3:3" x14ac:dyDescent="0.55000000000000004">
      <c r="C152" s="11"/>
    </row>
    <row r="153" spans="3:3" x14ac:dyDescent="0.55000000000000004">
      <c r="C153" s="11"/>
    </row>
    <row r="154" spans="3:3" x14ac:dyDescent="0.55000000000000004">
      <c r="C154" s="11"/>
    </row>
    <row r="155" spans="3:3" x14ac:dyDescent="0.55000000000000004">
      <c r="C155" s="11"/>
    </row>
    <row r="156" spans="3:3" x14ac:dyDescent="0.55000000000000004">
      <c r="C156" s="11"/>
    </row>
    <row r="157" spans="3:3" x14ac:dyDescent="0.55000000000000004">
      <c r="C157" s="11"/>
    </row>
    <row r="158" spans="3:3" x14ac:dyDescent="0.55000000000000004">
      <c r="C158" s="11"/>
    </row>
    <row r="159" spans="3:3" x14ac:dyDescent="0.55000000000000004">
      <c r="C159" s="11"/>
    </row>
  </sheetData>
  <sortState xmlns:xlrd2="http://schemas.microsoft.com/office/spreadsheetml/2017/richdata2" ref="A2:D159">
    <sortCondition ref="A14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Increased Enrollment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943-89C7-4D9E-A99F-B546EF901D81}">
  <sheetPr codeName="Sheet3"/>
  <dimension ref="A1:E291"/>
  <sheetViews>
    <sheetView zoomScaleNormal="100" workbookViewId="0">
      <selection activeCell="A3" sqref="A3"/>
    </sheetView>
  </sheetViews>
  <sheetFormatPr defaultColWidth="9.15625" defaultRowHeight="14.4" x14ac:dyDescent="0.55000000000000004"/>
  <cols>
    <col min="1" max="1" width="10.68359375" style="29" customWidth="1"/>
    <col min="2" max="2" width="35.41796875" style="10" customWidth="1"/>
    <col min="3" max="4" width="17.15625" style="10" customWidth="1"/>
    <col min="5" max="16384" width="9.15625" style="2"/>
  </cols>
  <sheetData>
    <row r="1" spans="1:5" s="10" customFormat="1" x14ac:dyDescent="0.55000000000000004">
      <c r="A1" s="27" t="s">
        <v>976</v>
      </c>
      <c r="B1" s="15" t="s">
        <v>976</v>
      </c>
      <c r="C1" s="127" t="s">
        <v>972</v>
      </c>
      <c r="D1" s="20" t="s">
        <v>977</v>
      </c>
    </row>
    <row r="2" spans="1:5" s="12" customFormat="1" x14ac:dyDescent="0.55000000000000004">
      <c r="A2" s="28" t="s">
        <v>978</v>
      </c>
      <c r="B2" s="17" t="s">
        <v>979</v>
      </c>
      <c r="C2" s="128"/>
      <c r="D2" s="21" t="s">
        <v>980</v>
      </c>
    </row>
    <row r="3" spans="1:5" s="12" customFormat="1" x14ac:dyDescent="0.55000000000000004">
      <c r="A3" s="111" t="s">
        <v>321</v>
      </c>
      <c r="B3" s="112" t="s">
        <v>2</v>
      </c>
      <c r="C3" s="113">
        <v>45618.388032407405</v>
      </c>
      <c r="D3" s="114">
        <v>266764</v>
      </c>
    </row>
    <row r="4" spans="1:5" s="12" customFormat="1" x14ac:dyDescent="0.55000000000000004">
      <c r="A4" s="111" t="s">
        <v>319</v>
      </c>
      <c r="B4" s="112" t="s">
        <v>1017</v>
      </c>
      <c r="C4" s="113">
        <v>45617.586886574078</v>
      </c>
      <c r="D4" s="114">
        <v>44321</v>
      </c>
    </row>
    <row r="5" spans="1:5" s="12" customFormat="1" x14ac:dyDescent="0.55000000000000004">
      <c r="A5" s="111" t="s">
        <v>320</v>
      </c>
      <c r="B5" s="112" t="s">
        <v>1018</v>
      </c>
      <c r="C5" s="113">
        <v>45609.670567129629</v>
      </c>
      <c r="D5" s="114">
        <v>245858</v>
      </c>
    </row>
    <row r="6" spans="1:5" s="12" customFormat="1" x14ac:dyDescent="0.55000000000000004">
      <c r="A6" s="111" t="s">
        <v>323</v>
      </c>
      <c r="B6" s="112" t="s">
        <v>1134</v>
      </c>
      <c r="C6" s="113">
        <v>45621.359143518515</v>
      </c>
      <c r="D6" s="114">
        <v>66900</v>
      </c>
    </row>
    <row r="7" spans="1:5" s="12" customFormat="1" x14ac:dyDescent="0.55000000000000004">
      <c r="A7" s="111" t="s">
        <v>325</v>
      </c>
      <c r="B7" s="112" t="s">
        <v>1135</v>
      </c>
      <c r="C7" s="113">
        <v>45622.474178240744</v>
      </c>
      <c r="D7" s="114">
        <v>139654</v>
      </c>
    </row>
    <row r="8" spans="1:5" s="12" customFormat="1" x14ac:dyDescent="0.55000000000000004">
      <c r="A8" s="111" t="s">
        <v>326</v>
      </c>
      <c r="B8" s="112" t="s">
        <v>1136</v>
      </c>
      <c r="C8" s="113">
        <v>45615.511782407404</v>
      </c>
      <c r="D8" s="114">
        <v>80280</v>
      </c>
    </row>
    <row r="9" spans="1:5" s="12" customFormat="1" x14ac:dyDescent="0.55000000000000004">
      <c r="A9" s="111" t="s">
        <v>327</v>
      </c>
      <c r="B9" s="112" t="s">
        <v>1137</v>
      </c>
      <c r="C9" s="113">
        <v>45611.451157407406</v>
      </c>
      <c r="D9" s="114">
        <v>41812</v>
      </c>
    </row>
    <row r="10" spans="1:5" s="12" customFormat="1" x14ac:dyDescent="0.55000000000000004">
      <c r="A10" s="111" t="s">
        <v>329</v>
      </c>
      <c r="B10" s="112" t="s">
        <v>1138</v>
      </c>
      <c r="C10" s="113">
        <v>45611.584618055553</v>
      </c>
      <c r="D10" s="114">
        <v>63555</v>
      </c>
    </row>
    <row r="11" spans="1:5" x14ac:dyDescent="0.55000000000000004">
      <c r="A11" s="111" t="s">
        <v>519</v>
      </c>
      <c r="B11" s="112" t="s">
        <v>1021</v>
      </c>
      <c r="C11" s="113">
        <v>45610.51934027778</v>
      </c>
      <c r="D11" s="114">
        <v>77771</v>
      </c>
      <c r="E11" s="12"/>
    </row>
    <row r="12" spans="1:5" x14ac:dyDescent="0.55000000000000004">
      <c r="A12" s="111" t="s">
        <v>330</v>
      </c>
      <c r="B12" s="112" t="s">
        <v>1022</v>
      </c>
      <c r="C12" s="113">
        <v>45610.351643518516</v>
      </c>
      <c r="D12" s="114">
        <v>168086</v>
      </c>
      <c r="E12" s="12"/>
    </row>
    <row r="13" spans="1:5" x14ac:dyDescent="0.55000000000000004">
      <c r="A13" s="111" t="s">
        <v>331</v>
      </c>
      <c r="B13" s="112" t="s">
        <v>1139</v>
      </c>
      <c r="C13" s="113">
        <v>45610.312847222223</v>
      </c>
      <c r="D13" s="114">
        <v>512622</v>
      </c>
      <c r="E13" s="12"/>
    </row>
    <row r="14" spans="1:5" x14ac:dyDescent="0.55000000000000004">
      <c r="A14" s="111" t="s">
        <v>332</v>
      </c>
      <c r="B14" s="112" t="s">
        <v>1140</v>
      </c>
      <c r="C14" s="113">
        <v>45615.569282407407</v>
      </c>
      <c r="D14" s="114">
        <v>267600</v>
      </c>
      <c r="E14" s="12"/>
    </row>
    <row r="15" spans="1:5" x14ac:dyDescent="0.55000000000000004">
      <c r="A15" s="111" t="s">
        <v>333</v>
      </c>
      <c r="B15" s="112" t="s">
        <v>1141</v>
      </c>
      <c r="C15" s="113">
        <v>45620.812962962962</v>
      </c>
      <c r="D15" s="114">
        <v>61046</v>
      </c>
      <c r="E15" s="12"/>
    </row>
    <row r="16" spans="1:5" x14ac:dyDescent="0.55000000000000004">
      <c r="A16" s="111" t="s">
        <v>335</v>
      </c>
      <c r="B16" s="112" t="s">
        <v>1024</v>
      </c>
      <c r="C16" s="113">
        <v>45622.367974537039</v>
      </c>
      <c r="D16" s="114">
        <v>75262</v>
      </c>
      <c r="E16" s="12"/>
    </row>
    <row r="17" spans="1:5" x14ac:dyDescent="0.55000000000000004">
      <c r="A17" s="111" t="s">
        <v>529</v>
      </c>
      <c r="B17" s="112" t="s">
        <v>1142</v>
      </c>
      <c r="C17" s="113">
        <v>45621.641180555554</v>
      </c>
      <c r="D17" s="114">
        <v>142162</v>
      </c>
      <c r="E17" s="12"/>
    </row>
    <row r="18" spans="1:5" x14ac:dyDescent="0.55000000000000004">
      <c r="A18" s="111" t="s">
        <v>336</v>
      </c>
      <c r="B18" s="112" t="s">
        <v>1143</v>
      </c>
      <c r="C18" s="113">
        <v>45615.278958333336</v>
      </c>
      <c r="D18" s="114">
        <v>58537</v>
      </c>
      <c r="E18" s="12"/>
    </row>
    <row r="19" spans="1:5" x14ac:dyDescent="0.55000000000000004">
      <c r="A19" s="111" t="s">
        <v>338</v>
      </c>
      <c r="B19" s="112" t="s">
        <v>1144</v>
      </c>
      <c r="C19" s="113">
        <v>45611.378113425926</v>
      </c>
      <c r="D19" s="114">
        <v>25087</v>
      </c>
      <c r="E19" s="12"/>
    </row>
    <row r="20" spans="1:5" x14ac:dyDescent="0.55000000000000004">
      <c r="A20" s="111" t="s">
        <v>322</v>
      </c>
      <c r="B20" s="112" t="s">
        <v>1026</v>
      </c>
      <c r="C20" s="113">
        <v>45617.30190972222</v>
      </c>
      <c r="D20" s="114">
        <v>117911</v>
      </c>
      <c r="E20" s="12"/>
    </row>
    <row r="21" spans="1:5" x14ac:dyDescent="0.55000000000000004">
      <c r="A21" s="111" t="s">
        <v>340</v>
      </c>
      <c r="B21" s="112" t="s">
        <v>1028</v>
      </c>
      <c r="C21" s="113">
        <v>45618.397337962961</v>
      </c>
      <c r="D21" s="114">
        <v>29268</v>
      </c>
      <c r="E21" s="12"/>
    </row>
    <row r="22" spans="1:5" x14ac:dyDescent="0.55000000000000004">
      <c r="A22" s="111" t="s">
        <v>341</v>
      </c>
      <c r="B22" s="112" t="s">
        <v>20</v>
      </c>
      <c r="C22" s="113">
        <v>45615.362986111111</v>
      </c>
      <c r="D22" s="114">
        <v>50175</v>
      </c>
      <c r="E22" s="12"/>
    </row>
    <row r="23" spans="1:5" x14ac:dyDescent="0.55000000000000004">
      <c r="A23" s="111" t="s">
        <v>342</v>
      </c>
      <c r="B23" s="112" t="s">
        <v>1145</v>
      </c>
      <c r="C23" s="113">
        <v>45614.392847222225</v>
      </c>
      <c r="D23" s="114">
        <v>112057</v>
      </c>
      <c r="E23" s="12"/>
    </row>
    <row r="24" spans="1:5" x14ac:dyDescent="0.55000000000000004">
      <c r="A24" s="111" t="s">
        <v>343</v>
      </c>
      <c r="B24" s="112" t="s">
        <v>1146</v>
      </c>
      <c r="C24" s="113">
        <v>45618.354537037034</v>
      </c>
      <c r="D24" s="114">
        <v>33450</v>
      </c>
      <c r="E24" s="12"/>
    </row>
    <row r="25" spans="1:5" x14ac:dyDescent="0.55000000000000004">
      <c r="A25" s="111" t="s">
        <v>344</v>
      </c>
      <c r="B25" s="112" t="s">
        <v>1147</v>
      </c>
      <c r="C25" s="113">
        <v>45614.447766203702</v>
      </c>
      <c r="D25" s="114">
        <v>41812</v>
      </c>
      <c r="E25" s="12"/>
    </row>
    <row r="26" spans="1:5" x14ac:dyDescent="0.55000000000000004">
      <c r="A26" s="111" t="s">
        <v>345</v>
      </c>
      <c r="B26" s="112" t="s">
        <v>1148</v>
      </c>
      <c r="C26" s="113">
        <v>45618.391145833331</v>
      </c>
      <c r="D26" s="114">
        <v>132964</v>
      </c>
      <c r="E26" s="12"/>
    </row>
    <row r="27" spans="1:5" x14ac:dyDescent="0.55000000000000004">
      <c r="A27" s="111" t="s">
        <v>346</v>
      </c>
      <c r="B27" s="112" t="s">
        <v>1029</v>
      </c>
      <c r="C27" s="113">
        <v>45621.4140162037</v>
      </c>
      <c r="D27" s="114">
        <v>68572</v>
      </c>
      <c r="E27" s="12"/>
    </row>
    <row r="28" spans="1:5" x14ac:dyDescent="0.55000000000000004">
      <c r="A28" s="111" t="s">
        <v>347</v>
      </c>
      <c r="B28" s="112" t="s">
        <v>1149</v>
      </c>
      <c r="C28" s="113">
        <v>45610.775891203702</v>
      </c>
      <c r="D28" s="114">
        <v>168086</v>
      </c>
      <c r="E28" s="12"/>
    </row>
    <row r="29" spans="1:5" x14ac:dyDescent="0.55000000000000004">
      <c r="A29" s="111" t="s">
        <v>348</v>
      </c>
      <c r="B29" s="112" t="s">
        <v>1150</v>
      </c>
      <c r="C29" s="113">
        <v>45621.467870370368</v>
      </c>
      <c r="D29" s="114">
        <v>618826</v>
      </c>
      <c r="E29" s="12"/>
    </row>
    <row r="30" spans="1:5" x14ac:dyDescent="0.55000000000000004">
      <c r="A30" s="111" t="s">
        <v>417</v>
      </c>
      <c r="B30" s="112" t="s">
        <v>1151</v>
      </c>
      <c r="C30" s="113">
        <v>45610.343587962961</v>
      </c>
      <c r="D30" s="114">
        <v>100350</v>
      </c>
      <c r="E30" s="12"/>
    </row>
    <row r="31" spans="1:5" x14ac:dyDescent="0.55000000000000004">
      <c r="A31" s="111" t="s">
        <v>350</v>
      </c>
      <c r="B31" s="112" t="s">
        <v>1152</v>
      </c>
      <c r="C31" s="113">
        <v>45618.636932870373</v>
      </c>
      <c r="D31" s="114">
        <v>317775</v>
      </c>
      <c r="E31" s="12"/>
    </row>
    <row r="32" spans="1:5" x14ac:dyDescent="0.55000000000000004">
      <c r="A32" s="111" t="s">
        <v>351</v>
      </c>
      <c r="B32" s="112" t="s">
        <v>1153</v>
      </c>
      <c r="C32" s="113">
        <v>45621.383703703701</v>
      </c>
      <c r="D32" s="114">
        <v>58537</v>
      </c>
      <c r="E32" s="12"/>
    </row>
    <row r="33" spans="1:5" x14ac:dyDescent="0.55000000000000004">
      <c r="A33" s="111" t="s">
        <v>621</v>
      </c>
      <c r="B33" s="112" t="s">
        <v>1031</v>
      </c>
      <c r="C33" s="113">
        <v>45615.396365740744</v>
      </c>
      <c r="D33" s="114">
        <v>104531</v>
      </c>
      <c r="E33" s="12"/>
    </row>
    <row r="34" spans="1:5" x14ac:dyDescent="0.55000000000000004">
      <c r="A34" s="111" t="s">
        <v>353</v>
      </c>
      <c r="B34" s="112" t="s">
        <v>1032</v>
      </c>
      <c r="C34" s="113">
        <v>45616.59988425926</v>
      </c>
      <c r="D34" s="114">
        <v>17561</v>
      </c>
      <c r="E34" s="12"/>
    </row>
    <row r="35" spans="1:5" x14ac:dyDescent="0.55000000000000004">
      <c r="A35" s="111" t="s">
        <v>522</v>
      </c>
      <c r="B35" s="112" t="s">
        <v>1154</v>
      </c>
      <c r="C35" s="113">
        <v>45620.70716435185</v>
      </c>
      <c r="D35" s="114">
        <v>108712</v>
      </c>
      <c r="E35" s="12"/>
    </row>
    <row r="36" spans="1:5" x14ac:dyDescent="0.55000000000000004">
      <c r="A36" s="111" t="s">
        <v>354</v>
      </c>
      <c r="B36" s="112" t="s">
        <v>1155</v>
      </c>
      <c r="C36" s="113">
        <v>45611.405694444446</v>
      </c>
      <c r="D36" s="114">
        <v>730884</v>
      </c>
      <c r="E36" s="12"/>
    </row>
    <row r="37" spans="1:5" x14ac:dyDescent="0.55000000000000004">
      <c r="A37" s="111" t="s">
        <v>357</v>
      </c>
      <c r="B37" s="112" t="s">
        <v>1156</v>
      </c>
      <c r="C37" s="113">
        <v>45614.36928240741</v>
      </c>
      <c r="D37" s="114">
        <v>33450</v>
      </c>
      <c r="E37" s="12"/>
    </row>
    <row r="38" spans="1:5" x14ac:dyDescent="0.55000000000000004">
      <c r="A38" s="111" t="s">
        <v>355</v>
      </c>
      <c r="B38" s="112" t="s">
        <v>34</v>
      </c>
      <c r="C38" s="113">
        <v>45622.468159722222</v>
      </c>
      <c r="D38" s="114">
        <v>66900</v>
      </c>
      <c r="E38" s="12"/>
    </row>
    <row r="39" spans="1:5" x14ac:dyDescent="0.55000000000000004">
      <c r="A39" s="111" t="s">
        <v>356</v>
      </c>
      <c r="B39" s="112" t="s">
        <v>1157</v>
      </c>
      <c r="C39" s="113">
        <v>45610.615833333337</v>
      </c>
      <c r="D39" s="114">
        <v>50175</v>
      </c>
      <c r="E39" s="12"/>
    </row>
    <row r="40" spans="1:5" x14ac:dyDescent="0.55000000000000004">
      <c r="A40" s="111" t="s">
        <v>358</v>
      </c>
      <c r="B40" s="112" t="s">
        <v>1158</v>
      </c>
      <c r="C40" s="113">
        <v>45610.63040509259</v>
      </c>
      <c r="D40" s="114">
        <v>142162</v>
      </c>
      <c r="E40" s="12"/>
    </row>
    <row r="41" spans="1:5" x14ac:dyDescent="0.55000000000000004">
      <c r="A41" s="111" t="s">
        <v>359</v>
      </c>
      <c r="B41" s="112" t="s">
        <v>1033</v>
      </c>
      <c r="C41" s="113">
        <v>45611.38758101852</v>
      </c>
      <c r="D41" s="114">
        <v>17561</v>
      </c>
      <c r="E41" s="12"/>
    </row>
    <row r="42" spans="1:5" x14ac:dyDescent="0.55000000000000004">
      <c r="A42" s="111" t="s">
        <v>360</v>
      </c>
      <c r="B42" s="112" t="s">
        <v>1159</v>
      </c>
      <c r="C42" s="113">
        <v>45614.614837962959</v>
      </c>
      <c r="D42" s="114">
        <v>161396</v>
      </c>
      <c r="E42" s="12"/>
    </row>
    <row r="43" spans="1:5" x14ac:dyDescent="0.55000000000000004">
      <c r="A43" s="111" t="s">
        <v>361</v>
      </c>
      <c r="B43" s="112" t="s">
        <v>1160</v>
      </c>
      <c r="C43" s="113">
        <v>45622.456655092596</v>
      </c>
      <c r="D43" s="114">
        <v>138817</v>
      </c>
      <c r="E43" s="12"/>
    </row>
    <row r="44" spans="1:5" x14ac:dyDescent="0.55000000000000004">
      <c r="A44" s="111" t="s">
        <v>362</v>
      </c>
      <c r="B44" s="112" t="s">
        <v>1161</v>
      </c>
      <c r="C44" s="113">
        <v>45615.439027777778</v>
      </c>
      <c r="D44" s="114">
        <v>219934</v>
      </c>
      <c r="E44" s="12"/>
    </row>
    <row r="45" spans="1:5" x14ac:dyDescent="0.55000000000000004">
      <c r="A45" s="111" t="s">
        <v>363</v>
      </c>
      <c r="B45" s="112" t="s">
        <v>1162</v>
      </c>
      <c r="C45" s="113">
        <v>45616.581145833334</v>
      </c>
      <c r="D45" s="114">
        <v>3237131</v>
      </c>
      <c r="E45" s="12"/>
    </row>
    <row r="46" spans="1:5" x14ac:dyDescent="0.55000000000000004">
      <c r="A46" s="111" t="s">
        <v>364</v>
      </c>
      <c r="B46" s="112" t="s">
        <v>1163</v>
      </c>
      <c r="C46" s="113">
        <v>45611.567106481481</v>
      </c>
      <c r="D46" s="114">
        <v>114566</v>
      </c>
      <c r="E46" s="12"/>
    </row>
    <row r="47" spans="1:5" x14ac:dyDescent="0.55000000000000004">
      <c r="A47" s="111" t="s">
        <v>365</v>
      </c>
      <c r="B47" s="112" t="s">
        <v>1164</v>
      </c>
      <c r="C47" s="113">
        <v>45618.499479166669</v>
      </c>
      <c r="D47" s="114">
        <v>193174</v>
      </c>
      <c r="E47" s="12"/>
    </row>
    <row r="48" spans="1:5" x14ac:dyDescent="0.55000000000000004">
      <c r="A48" s="111" t="s">
        <v>367</v>
      </c>
      <c r="B48" s="112" t="s">
        <v>1165</v>
      </c>
      <c r="C48" s="113">
        <v>45611.541365740741</v>
      </c>
      <c r="D48" s="114">
        <v>69408</v>
      </c>
      <c r="E48" s="12"/>
    </row>
    <row r="49" spans="1:5" x14ac:dyDescent="0.55000000000000004">
      <c r="A49" s="111" t="s">
        <v>368</v>
      </c>
      <c r="B49" s="112" t="s">
        <v>1166</v>
      </c>
      <c r="C49" s="113">
        <v>45617.630682870367</v>
      </c>
      <c r="D49" s="114">
        <v>242513</v>
      </c>
      <c r="E49" s="12"/>
    </row>
    <row r="50" spans="1:5" x14ac:dyDescent="0.55000000000000004">
      <c r="A50" s="111" t="s">
        <v>366</v>
      </c>
      <c r="B50" s="112" t="s">
        <v>1167</v>
      </c>
      <c r="C50" s="113">
        <v>45618.508564814816</v>
      </c>
      <c r="D50" s="114">
        <v>137145</v>
      </c>
      <c r="E50" s="12"/>
    </row>
    <row r="51" spans="1:5" x14ac:dyDescent="0.55000000000000004">
      <c r="A51" s="111" t="s">
        <v>369</v>
      </c>
      <c r="B51" s="112" t="s">
        <v>1168</v>
      </c>
      <c r="C51" s="113">
        <v>45614.553935185184</v>
      </c>
      <c r="D51" s="114">
        <v>83625</v>
      </c>
      <c r="E51" s="12"/>
    </row>
    <row r="52" spans="1:5" x14ac:dyDescent="0.55000000000000004">
      <c r="A52" s="111" t="s">
        <v>371</v>
      </c>
      <c r="B52" s="112" t="s">
        <v>1169</v>
      </c>
      <c r="C52" s="113">
        <v>45616.613564814812</v>
      </c>
      <c r="D52" s="114">
        <v>91987</v>
      </c>
      <c r="E52" s="12"/>
    </row>
    <row r="53" spans="1:5" x14ac:dyDescent="0.55000000000000004">
      <c r="A53" s="111" t="s">
        <v>373</v>
      </c>
      <c r="B53" s="112" t="s">
        <v>1035</v>
      </c>
      <c r="C53" s="113">
        <v>45616.509918981479</v>
      </c>
      <c r="D53" s="114">
        <v>8362</v>
      </c>
      <c r="E53" s="12"/>
    </row>
    <row r="54" spans="1:5" x14ac:dyDescent="0.55000000000000004">
      <c r="A54" s="111" t="s">
        <v>374</v>
      </c>
      <c r="B54" s="112" t="s">
        <v>1170</v>
      </c>
      <c r="C54" s="113">
        <v>45611.639224537037</v>
      </c>
      <c r="D54" s="114">
        <v>184811</v>
      </c>
      <c r="E54" s="12"/>
    </row>
    <row r="55" spans="1:5" x14ac:dyDescent="0.55000000000000004">
      <c r="A55" s="111" t="s">
        <v>375</v>
      </c>
      <c r="B55" s="112" t="s">
        <v>1036</v>
      </c>
      <c r="C55" s="113">
        <v>45614.452002314814</v>
      </c>
      <c r="D55" s="114">
        <v>7526</v>
      </c>
      <c r="E55" s="12"/>
    </row>
    <row r="56" spans="1:5" x14ac:dyDescent="0.55000000000000004">
      <c r="A56" s="111" t="s">
        <v>376</v>
      </c>
      <c r="B56" s="112" t="s">
        <v>1171</v>
      </c>
      <c r="C56" s="113">
        <v>45618.399212962962</v>
      </c>
      <c r="D56" s="114">
        <v>25087</v>
      </c>
      <c r="E56" s="12"/>
    </row>
    <row r="57" spans="1:5" x14ac:dyDescent="0.55000000000000004">
      <c r="A57" s="111" t="s">
        <v>377</v>
      </c>
      <c r="B57" s="112" t="s">
        <v>1037</v>
      </c>
      <c r="C57" s="113">
        <v>45611.38690972222</v>
      </c>
      <c r="D57" s="114">
        <v>95332</v>
      </c>
      <c r="E57" s="12"/>
    </row>
    <row r="58" spans="1:5" x14ac:dyDescent="0.55000000000000004">
      <c r="A58" s="111" t="s">
        <v>378</v>
      </c>
      <c r="B58" s="112" t="s">
        <v>1172</v>
      </c>
      <c r="C58" s="113">
        <v>45614.467210648145</v>
      </c>
      <c r="D58" s="114">
        <v>158887</v>
      </c>
      <c r="E58" s="12"/>
    </row>
    <row r="59" spans="1:5" x14ac:dyDescent="0.55000000000000004">
      <c r="A59" s="111" t="s">
        <v>380</v>
      </c>
      <c r="B59" s="112" t="s">
        <v>1173</v>
      </c>
      <c r="C59" s="113">
        <v>45615.44326388889</v>
      </c>
      <c r="D59" s="114">
        <v>50175</v>
      </c>
      <c r="E59" s="12"/>
    </row>
    <row r="60" spans="1:5" x14ac:dyDescent="0.55000000000000004">
      <c r="A60" s="111" t="s">
        <v>381</v>
      </c>
      <c r="B60" s="112" t="s">
        <v>1039</v>
      </c>
      <c r="C60" s="113">
        <v>45610.394490740742</v>
      </c>
      <c r="D60" s="114">
        <v>150525</v>
      </c>
      <c r="E60" s="12"/>
    </row>
    <row r="61" spans="1:5" x14ac:dyDescent="0.55000000000000004">
      <c r="A61" s="111" t="s">
        <v>384</v>
      </c>
      <c r="B61" s="112" t="s">
        <v>1174</v>
      </c>
      <c r="C61" s="113">
        <v>45618.465844907405</v>
      </c>
      <c r="D61" s="114">
        <v>102859</v>
      </c>
      <c r="E61" s="12"/>
    </row>
    <row r="62" spans="1:5" x14ac:dyDescent="0.55000000000000004">
      <c r="A62" s="111" t="s">
        <v>385</v>
      </c>
      <c r="B62" s="112" t="s">
        <v>1041</v>
      </c>
      <c r="C62" s="113">
        <v>45614.599328703705</v>
      </c>
      <c r="D62" s="114">
        <v>486698</v>
      </c>
      <c r="E62" s="12"/>
    </row>
    <row r="63" spans="1:5" x14ac:dyDescent="0.55000000000000004">
      <c r="A63" s="111" t="s">
        <v>386</v>
      </c>
      <c r="B63" s="112" t="s">
        <v>1175</v>
      </c>
      <c r="C63" s="113">
        <v>45622.507835648146</v>
      </c>
      <c r="D63" s="114">
        <v>132964</v>
      </c>
      <c r="E63" s="12"/>
    </row>
    <row r="64" spans="1:5" x14ac:dyDescent="0.55000000000000004">
      <c r="A64" s="111" t="s">
        <v>387</v>
      </c>
      <c r="B64" s="112" t="s">
        <v>1042</v>
      </c>
      <c r="C64" s="113">
        <v>45610.398622685185</v>
      </c>
      <c r="D64" s="114">
        <v>367950</v>
      </c>
      <c r="E64" s="12"/>
    </row>
    <row r="65" spans="1:5" x14ac:dyDescent="0.55000000000000004">
      <c r="A65" s="111" t="s">
        <v>388</v>
      </c>
      <c r="B65" s="112" t="s">
        <v>1176</v>
      </c>
      <c r="C65" s="113">
        <v>45618.482604166667</v>
      </c>
      <c r="D65" s="114">
        <v>41812</v>
      </c>
      <c r="E65" s="12"/>
    </row>
    <row r="66" spans="1:5" x14ac:dyDescent="0.55000000000000004">
      <c r="A66" s="111" t="s">
        <v>389</v>
      </c>
      <c r="B66" s="112" t="s">
        <v>1177</v>
      </c>
      <c r="C66" s="113">
        <v>45618.480567129627</v>
      </c>
      <c r="D66" s="114">
        <v>173940</v>
      </c>
      <c r="E66" s="12"/>
    </row>
    <row r="67" spans="1:5" x14ac:dyDescent="0.55000000000000004">
      <c r="A67" s="111" t="s">
        <v>390</v>
      </c>
      <c r="B67" s="112" t="s">
        <v>1043</v>
      </c>
      <c r="C67" s="113">
        <v>45618.502615740741</v>
      </c>
      <c r="D67" s="114">
        <v>102859</v>
      </c>
      <c r="E67" s="12"/>
    </row>
    <row r="68" spans="1:5" x14ac:dyDescent="0.55000000000000004">
      <c r="A68" s="111" t="s">
        <v>391</v>
      </c>
      <c r="B68" s="112" t="s">
        <v>1044</v>
      </c>
      <c r="C68" s="113">
        <v>45614.394733796296</v>
      </c>
      <c r="D68" s="114">
        <v>46830</v>
      </c>
      <c r="E68" s="12"/>
    </row>
    <row r="69" spans="1:5" x14ac:dyDescent="0.55000000000000004">
      <c r="A69" s="111" t="s">
        <v>393</v>
      </c>
      <c r="B69" s="112" t="s">
        <v>1178</v>
      </c>
      <c r="C69" s="113">
        <v>45619.596921296295</v>
      </c>
      <c r="D69" s="114">
        <v>1321278</v>
      </c>
      <c r="E69" s="12"/>
    </row>
    <row r="70" spans="1:5" x14ac:dyDescent="0.55000000000000004">
      <c r="A70" s="111" t="s">
        <v>394</v>
      </c>
      <c r="B70" s="112" t="s">
        <v>1179</v>
      </c>
      <c r="C70" s="113">
        <v>45618.336469907408</v>
      </c>
      <c r="D70" s="114">
        <v>319448</v>
      </c>
      <c r="E70" s="12"/>
    </row>
    <row r="71" spans="1:5" x14ac:dyDescent="0.55000000000000004">
      <c r="A71" s="111" t="s">
        <v>395</v>
      </c>
      <c r="B71" s="112" t="s">
        <v>1180</v>
      </c>
      <c r="C71" s="113">
        <v>45612.483344907407</v>
      </c>
      <c r="D71" s="114">
        <v>413944</v>
      </c>
      <c r="E71" s="12"/>
    </row>
    <row r="72" spans="1:5" x14ac:dyDescent="0.55000000000000004">
      <c r="A72" s="111" t="s">
        <v>396</v>
      </c>
      <c r="B72" s="112" t="s">
        <v>1181</v>
      </c>
      <c r="C72" s="113">
        <v>45615.35800925926</v>
      </c>
      <c r="D72" s="114">
        <v>71917</v>
      </c>
      <c r="E72" s="12"/>
    </row>
    <row r="73" spans="1:5" x14ac:dyDescent="0.55000000000000004">
      <c r="A73" s="111" t="s">
        <v>397</v>
      </c>
      <c r="B73" s="112" t="s">
        <v>1182</v>
      </c>
      <c r="C73" s="113">
        <v>45618.425555555557</v>
      </c>
      <c r="D73" s="114">
        <v>2097320</v>
      </c>
      <c r="E73" s="12"/>
    </row>
    <row r="74" spans="1:5" x14ac:dyDescent="0.55000000000000004">
      <c r="A74" s="111" t="s">
        <v>398</v>
      </c>
      <c r="B74" s="112" t="s">
        <v>1183</v>
      </c>
      <c r="C74" s="113">
        <v>45616.496655092589</v>
      </c>
      <c r="D74" s="114">
        <v>108712</v>
      </c>
      <c r="E74" s="12"/>
    </row>
    <row r="75" spans="1:5" x14ac:dyDescent="0.55000000000000004">
      <c r="A75" s="111" t="s">
        <v>399</v>
      </c>
      <c r="B75" s="112" t="s">
        <v>1184</v>
      </c>
      <c r="C75" s="113">
        <v>45615.46670138889</v>
      </c>
      <c r="D75" s="114">
        <v>75262</v>
      </c>
      <c r="E75" s="12"/>
    </row>
    <row r="76" spans="1:5" x14ac:dyDescent="0.55000000000000004">
      <c r="A76" s="111" t="s">
        <v>400</v>
      </c>
      <c r="B76" s="112" t="s">
        <v>1185</v>
      </c>
      <c r="C76" s="113">
        <v>45620.813472222224</v>
      </c>
      <c r="D76" s="114">
        <v>66900</v>
      </c>
      <c r="E76" s="12"/>
    </row>
    <row r="77" spans="1:5" x14ac:dyDescent="0.55000000000000004">
      <c r="A77" s="111" t="s">
        <v>403</v>
      </c>
      <c r="B77" s="112" t="s">
        <v>1048</v>
      </c>
      <c r="C77" s="113">
        <v>45618.481898148151</v>
      </c>
      <c r="D77" s="114">
        <v>4118541</v>
      </c>
      <c r="E77" s="12"/>
    </row>
    <row r="78" spans="1:5" x14ac:dyDescent="0.55000000000000004">
      <c r="A78" s="111" t="s">
        <v>405</v>
      </c>
      <c r="B78" s="112" t="s">
        <v>1186</v>
      </c>
      <c r="C78" s="113">
        <v>45621.62672453704</v>
      </c>
      <c r="D78" s="114">
        <v>58537</v>
      </c>
      <c r="E78" s="12"/>
    </row>
    <row r="79" spans="1:5" x14ac:dyDescent="0.55000000000000004">
      <c r="A79" s="111" t="s">
        <v>406</v>
      </c>
      <c r="B79" s="112" t="s">
        <v>1187</v>
      </c>
      <c r="C79" s="113">
        <v>45614.365590277775</v>
      </c>
      <c r="D79" s="114">
        <v>515967</v>
      </c>
      <c r="E79" s="12"/>
    </row>
    <row r="80" spans="1:5" x14ac:dyDescent="0.55000000000000004">
      <c r="A80" s="111" t="s">
        <v>407</v>
      </c>
      <c r="B80" s="112" t="s">
        <v>1188</v>
      </c>
      <c r="C80" s="113">
        <v>45618.623506944445</v>
      </c>
      <c r="D80" s="114">
        <v>8362</v>
      </c>
      <c r="E80" s="12"/>
    </row>
    <row r="81" spans="1:5" x14ac:dyDescent="0.55000000000000004">
      <c r="A81" s="111" t="s">
        <v>352</v>
      </c>
      <c r="B81" s="112" t="s">
        <v>1050</v>
      </c>
      <c r="C81" s="113">
        <v>45621.458240740743</v>
      </c>
      <c r="D81" s="114">
        <v>61882</v>
      </c>
      <c r="E81" s="12"/>
    </row>
    <row r="82" spans="1:5" x14ac:dyDescent="0.55000000000000004">
      <c r="A82" s="111" t="s">
        <v>408</v>
      </c>
      <c r="B82" s="112" t="s">
        <v>1189</v>
      </c>
      <c r="C82" s="113">
        <v>45617.371967592589</v>
      </c>
      <c r="D82" s="114">
        <v>85297</v>
      </c>
      <c r="E82" s="12"/>
    </row>
    <row r="83" spans="1:5" x14ac:dyDescent="0.55000000000000004">
      <c r="A83" s="111" t="s">
        <v>409</v>
      </c>
      <c r="B83" s="112" t="s">
        <v>1190</v>
      </c>
      <c r="C83" s="113">
        <v>45618.50068287037</v>
      </c>
      <c r="D83" s="114">
        <v>117075</v>
      </c>
      <c r="E83" s="12"/>
    </row>
    <row r="84" spans="1:5" x14ac:dyDescent="0.55000000000000004">
      <c r="A84" s="111" t="s">
        <v>410</v>
      </c>
      <c r="B84" s="112" t="s">
        <v>1191</v>
      </c>
      <c r="C84" s="113">
        <v>45618.504571759258</v>
      </c>
      <c r="D84" s="114">
        <v>83625</v>
      </c>
      <c r="E84" s="12"/>
    </row>
    <row r="85" spans="1:5" x14ac:dyDescent="0.55000000000000004">
      <c r="A85" s="111" t="s">
        <v>411</v>
      </c>
      <c r="B85" s="112" t="s">
        <v>1192</v>
      </c>
      <c r="C85" s="113">
        <v>45617.463148148148</v>
      </c>
      <c r="D85" s="114">
        <v>61046</v>
      </c>
      <c r="E85" s="12"/>
    </row>
    <row r="86" spans="1:5" x14ac:dyDescent="0.55000000000000004">
      <c r="A86" s="111" t="s">
        <v>416</v>
      </c>
      <c r="B86" s="112" t="s">
        <v>1193</v>
      </c>
      <c r="C86" s="113">
        <v>45620.810381944444</v>
      </c>
      <c r="D86" s="114">
        <v>125437</v>
      </c>
      <c r="E86" s="12"/>
    </row>
    <row r="87" spans="1:5" x14ac:dyDescent="0.55000000000000004">
      <c r="A87" s="111" t="s">
        <v>651</v>
      </c>
      <c r="B87" s="112" t="s">
        <v>1194</v>
      </c>
      <c r="C87" s="113">
        <v>45615.356076388889</v>
      </c>
      <c r="D87" s="114">
        <v>108712</v>
      </c>
      <c r="E87" s="12"/>
    </row>
    <row r="88" spans="1:5" x14ac:dyDescent="0.55000000000000004">
      <c r="A88" s="111" t="s">
        <v>414</v>
      </c>
      <c r="B88" s="112" t="s">
        <v>1051</v>
      </c>
      <c r="C88" s="113">
        <v>45622.518518518518</v>
      </c>
      <c r="D88" s="114">
        <v>81952</v>
      </c>
      <c r="E88" s="12"/>
    </row>
    <row r="89" spans="1:5" x14ac:dyDescent="0.55000000000000004">
      <c r="A89" s="111" t="s">
        <v>554</v>
      </c>
      <c r="B89" s="112" t="s">
        <v>1195</v>
      </c>
      <c r="C89" s="113">
        <v>45616.393819444442</v>
      </c>
      <c r="D89" s="114">
        <v>125437</v>
      </c>
      <c r="E89" s="12"/>
    </row>
    <row r="90" spans="1:5" x14ac:dyDescent="0.55000000000000004">
      <c r="A90" s="111" t="s">
        <v>418</v>
      </c>
      <c r="B90" s="112" t="s">
        <v>1196</v>
      </c>
      <c r="C90" s="113">
        <v>45618.38994212963</v>
      </c>
      <c r="D90" s="114">
        <v>83625</v>
      </c>
      <c r="E90" s="12"/>
    </row>
    <row r="91" spans="1:5" x14ac:dyDescent="0.55000000000000004">
      <c r="A91" s="111" t="s">
        <v>419</v>
      </c>
      <c r="B91" s="112" t="s">
        <v>1197</v>
      </c>
      <c r="C91" s="113">
        <v>45611.376539351855</v>
      </c>
      <c r="D91" s="114">
        <v>44321</v>
      </c>
      <c r="E91" s="12"/>
    </row>
    <row r="92" spans="1:5" x14ac:dyDescent="0.55000000000000004">
      <c r="A92" s="111" t="s">
        <v>420</v>
      </c>
      <c r="B92" s="112" t="s">
        <v>1198</v>
      </c>
      <c r="C92" s="113">
        <v>45621.508298611108</v>
      </c>
      <c r="D92" s="114">
        <v>8362</v>
      </c>
      <c r="E92" s="12"/>
    </row>
    <row r="93" spans="1:5" x14ac:dyDescent="0.55000000000000004">
      <c r="A93" s="111" t="s">
        <v>421</v>
      </c>
      <c r="B93" s="112" t="s">
        <v>1199</v>
      </c>
      <c r="C93" s="113">
        <v>45621.704467592594</v>
      </c>
      <c r="D93" s="114">
        <v>246694</v>
      </c>
      <c r="E93" s="12"/>
    </row>
    <row r="94" spans="1:5" x14ac:dyDescent="0.55000000000000004">
      <c r="A94" s="111" t="s">
        <v>422</v>
      </c>
      <c r="B94" s="112" t="s">
        <v>1200</v>
      </c>
      <c r="C94" s="113">
        <v>45619.310706018521</v>
      </c>
      <c r="D94" s="114">
        <v>50175</v>
      </c>
      <c r="E94" s="12"/>
    </row>
    <row r="95" spans="1:5" x14ac:dyDescent="0.55000000000000004">
      <c r="A95" s="111" t="s">
        <v>423</v>
      </c>
      <c r="B95" s="112" t="s">
        <v>1201</v>
      </c>
      <c r="C95" s="113">
        <v>45615.277858796297</v>
      </c>
      <c r="D95" s="114">
        <v>125437</v>
      </c>
      <c r="E95" s="12"/>
    </row>
    <row r="96" spans="1:5" x14ac:dyDescent="0.55000000000000004">
      <c r="A96" s="111" t="s">
        <v>424</v>
      </c>
      <c r="B96" s="112" t="s">
        <v>1053</v>
      </c>
      <c r="C96" s="113">
        <v>45611.371412037035</v>
      </c>
      <c r="D96" s="114">
        <v>14216</v>
      </c>
      <c r="E96" s="12"/>
    </row>
    <row r="97" spans="1:5" x14ac:dyDescent="0.55000000000000004">
      <c r="A97" s="111" t="s">
        <v>425</v>
      </c>
      <c r="B97" s="112" t="s">
        <v>1202</v>
      </c>
      <c r="C97" s="113">
        <v>45618.354502314818</v>
      </c>
      <c r="D97" s="114">
        <v>271781</v>
      </c>
      <c r="E97" s="12"/>
    </row>
    <row r="98" spans="1:5" x14ac:dyDescent="0.55000000000000004">
      <c r="A98" s="111" t="s">
        <v>426</v>
      </c>
      <c r="B98" s="112" t="s">
        <v>1203</v>
      </c>
      <c r="C98" s="113">
        <v>45618.370173611111</v>
      </c>
      <c r="D98" s="114">
        <v>161396</v>
      </c>
      <c r="E98" s="12"/>
    </row>
    <row r="99" spans="1:5" x14ac:dyDescent="0.55000000000000004">
      <c r="A99" s="111" t="s">
        <v>427</v>
      </c>
      <c r="B99" s="112" t="s">
        <v>1204</v>
      </c>
      <c r="C99" s="113">
        <v>45614.535555555558</v>
      </c>
      <c r="D99" s="114">
        <v>384675</v>
      </c>
      <c r="E99" s="12"/>
    </row>
    <row r="100" spans="1:5" x14ac:dyDescent="0.55000000000000004">
      <c r="A100" s="111" t="s">
        <v>428</v>
      </c>
      <c r="B100" s="112" t="s">
        <v>1054</v>
      </c>
      <c r="C100" s="113">
        <v>45615.4919212963</v>
      </c>
      <c r="D100" s="114">
        <v>377149</v>
      </c>
      <c r="E100" s="12"/>
    </row>
    <row r="101" spans="1:5" x14ac:dyDescent="0.55000000000000004">
      <c r="A101" s="111" t="s">
        <v>429</v>
      </c>
      <c r="B101" s="112" t="s">
        <v>1205</v>
      </c>
      <c r="C101" s="113">
        <v>45618.614525462966</v>
      </c>
      <c r="D101" s="114">
        <v>58537</v>
      </c>
      <c r="E101" s="12"/>
    </row>
    <row r="102" spans="1:5" x14ac:dyDescent="0.55000000000000004">
      <c r="A102" s="111" t="s">
        <v>430</v>
      </c>
      <c r="B102" s="112" t="s">
        <v>1055</v>
      </c>
      <c r="C102" s="113">
        <v>45618.418206018519</v>
      </c>
      <c r="D102" s="114">
        <v>91987</v>
      </c>
      <c r="E102" s="12"/>
    </row>
    <row r="103" spans="1:5" x14ac:dyDescent="0.55000000000000004">
      <c r="A103" s="111" t="s">
        <v>431</v>
      </c>
      <c r="B103" s="112" t="s">
        <v>1206</v>
      </c>
      <c r="C103" s="113">
        <v>45618.418506944443</v>
      </c>
      <c r="D103" s="114">
        <v>233314</v>
      </c>
      <c r="E103" s="12"/>
    </row>
    <row r="104" spans="1:5" x14ac:dyDescent="0.55000000000000004">
      <c r="A104" s="111" t="s">
        <v>432</v>
      </c>
      <c r="B104" s="112" t="s">
        <v>1207</v>
      </c>
      <c r="C104" s="113">
        <v>45622.537083333336</v>
      </c>
      <c r="D104" s="114">
        <v>59373</v>
      </c>
      <c r="E104" s="12"/>
    </row>
    <row r="105" spans="1:5" x14ac:dyDescent="0.55000000000000004">
      <c r="A105" s="111" t="s">
        <v>433</v>
      </c>
      <c r="B105" s="112" t="s">
        <v>1208</v>
      </c>
      <c r="C105" s="113">
        <v>45610.396886574075</v>
      </c>
      <c r="D105" s="114">
        <v>129619</v>
      </c>
      <c r="E105" s="12"/>
    </row>
    <row r="106" spans="1:5" x14ac:dyDescent="0.55000000000000004">
      <c r="A106" s="111" t="s">
        <v>434</v>
      </c>
      <c r="B106" s="112" t="s">
        <v>1209</v>
      </c>
      <c r="C106" s="113">
        <v>45622.61037037037</v>
      </c>
      <c r="D106" s="114">
        <v>41812</v>
      </c>
      <c r="E106" s="12"/>
    </row>
    <row r="107" spans="1:5" x14ac:dyDescent="0.55000000000000004">
      <c r="A107" s="111" t="s">
        <v>435</v>
      </c>
      <c r="B107" s="112" t="s">
        <v>1056</v>
      </c>
      <c r="C107" s="113">
        <v>45622.703275462962</v>
      </c>
      <c r="D107" s="114">
        <v>182302</v>
      </c>
      <c r="E107" s="12"/>
    </row>
    <row r="108" spans="1:5" x14ac:dyDescent="0.55000000000000004">
      <c r="A108" s="111" t="s">
        <v>436</v>
      </c>
      <c r="B108" s="112" t="s">
        <v>1210</v>
      </c>
      <c r="C108" s="113">
        <v>45616.691342592596</v>
      </c>
      <c r="D108" s="114">
        <v>225788</v>
      </c>
      <c r="E108" s="12"/>
    </row>
    <row r="109" spans="1:5" x14ac:dyDescent="0.55000000000000004">
      <c r="A109" s="111" t="s">
        <v>439</v>
      </c>
      <c r="B109" s="112" t="s">
        <v>1058</v>
      </c>
      <c r="C109" s="113">
        <v>45618.551412037035</v>
      </c>
      <c r="D109" s="114">
        <v>119584</v>
      </c>
      <c r="E109" s="12"/>
    </row>
    <row r="110" spans="1:5" x14ac:dyDescent="0.55000000000000004">
      <c r="A110" s="111" t="s">
        <v>518</v>
      </c>
      <c r="B110" s="112" t="s">
        <v>1211</v>
      </c>
      <c r="C110" s="113">
        <v>45614.366655092592</v>
      </c>
      <c r="D110" s="114">
        <v>80280</v>
      </c>
      <c r="E110" s="12"/>
    </row>
    <row r="111" spans="1:5" x14ac:dyDescent="0.55000000000000004">
      <c r="A111" s="111" t="s">
        <v>438</v>
      </c>
      <c r="B111" s="112" t="s">
        <v>117</v>
      </c>
      <c r="C111" s="113">
        <v>45618.420532407406</v>
      </c>
      <c r="D111" s="114">
        <v>8362</v>
      </c>
      <c r="E111" s="12"/>
    </row>
    <row r="112" spans="1:5" x14ac:dyDescent="0.55000000000000004">
      <c r="A112" s="111" t="s">
        <v>441</v>
      </c>
      <c r="B112" s="112" t="s">
        <v>1059</v>
      </c>
      <c r="C112" s="113">
        <v>45617.614270833335</v>
      </c>
      <c r="D112" s="114">
        <v>60210</v>
      </c>
      <c r="E112" s="12"/>
    </row>
    <row r="113" spans="1:5" x14ac:dyDescent="0.55000000000000004">
      <c r="A113" s="111" t="s">
        <v>442</v>
      </c>
      <c r="B113" s="112" t="s">
        <v>1212</v>
      </c>
      <c r="C113" s="113">
        <v>45616.408136574071</v>
      </c>
      <c r="D113" s="114">
        <v>160560</v>
      </c>
      <c r="E113" s="12"/>
    </row>
    <row r="114" spans="1:5" x14ac:dyDescent="0.55000000000000004">
      <c r="A114" s="111" t="s">
        <v>444</v>
      </c>
      <c r="B114" s="112" t="s">
        <v>1213</v>
      </c>
      <c r="C114" s="113">
        <v>45617.588599537034</v>
      </c>
      <c r="D114" s="114">
        <v>25087</v>
      </c>
      <c r="E114" s="12"/>
    </row>
    <row r="115" spans="1:5" x14ac:dyDescent="0.55000000000000004">
      <c r="A115" s="111" t="s">
        <v>452</v>
      </c>
      <c r="B115" s="112" t="s">
        <v>1214</v>
      </c>
      <c r="C115" s="113">
        <v>45616.595150462963</v>
      </c>
      <c r="D115" s="114">
        <v>20070</v>
      </c>
      <c r="E115" s="12"/>
    </row>
    <row r="116" spans="1:5" x14ac:dyDescent="0.55000000000000004">
      <c r="A116" s="111" t="s">
        <v>445</v>
      </c>
      <c r="B116" s="112" t="s">
        <v>1215</v>
      </c>
      <c r="C116" s="113">
        <v>45618.358402777776</v>
      </c>
      <c r="D116" s="114">
        <v>41812</v>
      </c>
      <c r="E116" s="12"/>
    </row>
    <row r="117" spans="1:5" x14ac:dyDescent="0.55000000000000004">
      <c r="A117" s="111" t="s">
        <v>446</v>
      </c>
      <c r="B117" s="112" t="s">
        <v>1216</v>
      </c>
      <c r="C117" s="113">
        <v>45611.49359953704</v>
      </c>
      <c r="D117" s="114">
        <v>166414</v>
      </c>
      <c r="E117" s="12"/>
    </row>
    <row r="118" spans="1:5" x14ac:dyDescent="0.55000000000000004">
      <c r="A118" s="111" t="s">
        <v>447</v>
      </c>
      <c r="B118" s="112" t="s">
        <v>1217</v>
      </c>
      <c r="C118" s="113">
        <v>45610.60732638889</v>
      </c>
      <c r="D118" s="114">
        <v>148852</v>
      </c>
      <c r="E118" s="12"/>
    </row>
    <row r="119" spans="1:5" x14ac:dyDescent="0.55000000000000004">
      <c r="A119" s="111" t="s">
        <v>448</v>
      </c>
      <c r="B119" s="112" t="s">
        <v>1062</v>
      </c>
      <c r="C119" s="113">
        <v>45617.383472222224</v>
      </c>
      <c r="D119" s="114">
        <v>66900</v>
      </c>
      <c r="E119" s="12"/>
    </row>
    <row r="120" spans="1:5" x14ac:dyDescent="0.55000000000000004">
      <c r="A120" s="111" t="s">
        <v>449</v>
      </c>
      <c r="B120" s="112" t="s">
        <v>1218</v>
      </c>
      <c r="C120" s="113">
        <v>45615.509351851855</v>
      </c>
      <c r="D120" s="114">
        <v>158887</v>
      </c>
      <c r="E120" s="12"/>
    </row>
    <row r="121" spans="1:5" x14ac:dyDescent="0.55000000000000004">
      <c r="A121" s="111" t="s">
        <v>450</v>
      </c>
      <c r="B121" s="112" t="s">
        <v>1219</v>
      </c>
      <c r="C121" s="113">
        <v>45622.459166666667</v>
      </c>
      <c r="D121" s="114">
        <v>196519</v>
      </c>
      <c r="E121" s="12"/>
    </row>
    <row r="122" spans="1:5" x14ac:dyDescent="0.55000000000000004">
      <c r="A122" s="111" t="s">
        <v>453</v>
      </c>
      <c r="B122" s="112" t="s">
        <v>1064</v>
      </c>
      <c r="C122" s="113">
        <v>45628.40347222222</v>
      </c>
      <c r="D122" s="114">
        <v>52683</v>
      </c>
      <c r="E122" s="12"/>
    </row>
    <row r="123" spans="1:5" x14ac:dyDescent="0.55000000000000004">
      <c r="A123" s="111" t="s">
        <v>454</v>
      </c>
      <c r="B123" s="112" t="s">
        <v>1220</v>
      </c>
      <c r="C123" s="113">
        <v>45621.673217592594</v>
      </c>
      <c r="D123" s="114">
        <v>117075</v>
      </c>
      <c r="E123" s="12"/>
    </row>
    <row r="124" spans="1:5" x14ac:dyDescent="0.55000000000000004">
      <c r="A124" s="111" t="s">
        <v>456</v>
      </c>
      <c r="B124" s="112" t="s">
        <v>1221</v>
      </c>
      <c r="C124" s="113">
        <v>45617.614212962966</v>
      </c>
      <c r="D124" s="114">
        <v>109549</v>
      </c>
      <c r="E124" s="12"/>
    </row>
    <row r="125" spans="1:5" x14ac:dyDescent="0.55000000000000004">
      <c r="A125" s="111" t="s">
        <v>458</v>
      </c>
      <c r="B125" s="112" t="s">
        <v>1222</v>
      </c>
      <c r="C125" s="113">
        <v>45611.500462962962</v>
      </c>
      <c r="D125" s="114">
        <v>205717</v>
      </c>
      <c r="E125" s="12"/>
    </row>
    <row r="126" spans="1:5" x14ac:dyDescent="0.55000000000000004">
      <c r="A126" s="111" t="s">
        <v>459</v>
      </c>
      <c r="B126" s="112" t="s">
        <v>1066</v>
      </c>
      <c r="C126" s="113">
        <v>45615.486388888887</v>
      </c>
      <c r="D126" s="114">
        <v>213244</v>
      </c>
      <c r="E126" s="12"/>
    </row>
    <row r="127" spans="1:5" x14ac:dyDescent="0.55000000000000004">
      <c r="A127" s="111" t="s">
        <v>460</v>
      </c>
      <c r="B127" s="112" t="s">
        <v>1223</v>
      </c>
      <c r="C127" s="113">
        <v>45611.569004629629</v>
      </c>
      <c r="D127" s="114">
        <v>193174</v>
      </c>
      <c r="E127" s="12"/>
    </row>
    <row r="128" spans="1:5" x14ac:dyDescent="0.55000000000000004">
      <c r="A128" s="111" t="s">
        <v>462</v>
      </c>
      <c r="B128" s="112" t="s">
        <v>1224</v>
      </c>
      <c r="C128" s="113">
        <v>45622.503923611112</v>
      </c>
      <c r="D128" s="114">
        <v>77771</v>
      </c>
      <c r="E128" s="12"/>
    </row>
    <row r="129" spans="1:5" x14ac:dyDescent="0.55000000000000004">
      <c r="A129" s="111" t="s">
        <v>463</v>
      </c>
      <c r="B129" s="112" t="s">
        <v>1225</v>
      </c>
      <c r="C129" s="113">
        <v>45621.703715277778</v>
      </c>
      <c r="D129" s="114">
        <v>74426</v>
      </c>
      <c r="E129" s="12"/>
    </row>
    <row r="130" spans="1:5" x14ac:dyDescent="0.55000000000000004">
      <c r="A130" s="111" t="s">
        <v>457</v>
      </c>
      <c r="B130" s="112" t="s">
        <v>1068</v>
      </c>
      <c r="C130" s="113">
        <v>45610.385682870372</v>
      </c>
      <c r="D130" s="114">
        <v>90315</v>
      </c>
      <c r="E130" s="12"/>
    </row>
    <row r="131" spans="1:5" x14ac:dyDescent="0.55000000000000004">
      <c r="A131" s="111" t="s">
        <v>440</v>
      </c>
      <c r="B131" s="112" t="s">
        <v>1070</v>
      </c>
      <c r="C131" s="113">
        <v>45616.394490740742</v>
      </c>
      <c r="D131" s="114">
        <v>25923</v>
      </c>
      <c r="E131" s="12"/>
    </row>
    <row r="132" spans="1:5" x14ac:dyDescent="0.55000000000000004">
      <c r="A132" s="111" t="s">
        <v>465</v>
      </c>
      <c r="B132" s="112" t="s">
        <v>1226</v>
      </c>
      <c r="C132" s="113">
        <v>45621.4215625</v>
      </c>
      <c r="D132" s="114">
        <v>100350</v>
      </c>
      <c r="E132" s="12"/>
    </row>
    <row r="133" spans="1:5" x14ac:dyDescent="0.55000000000000004">
      <c r="A133" s="111" t="s">
        <v>466</v>
      </c>
      <c r="B133" s="112" t="s">
        <v>1227</v>
      </c>
      <c r="C133" s="113">
        <v>45618.531527777777</v>
      </c>
      <c r="D133" s="114">
        <v>866357</v>
      </c>
      <c r="E133" s="12"/>
    </row>
    <row r="134" spans="1:5" x14ac:dyDescent="0.55000000000000004">
      <c r="A134" s="111" t="s">
        <v>467</v>
      </c>
      <c r="B134" s="112" t="s">
        <v>1228</v>
      </c>
      <c r="C134" s="113">
        <v>45615.512766203705</v>
      </c>
      <c r="D134" s="114">
        <v>250875</v>
      </c>
      <c r="E134" s="12"/>
    </row>
    <row r="135" spans="1:5" x14ac:dyDescent="0.55000000000000004">
      <c r="A135" s="111" t="s">
        <v>468</v>
      </c>
      <c r="B135" s="112" t="s">
        <v>1229</v>
      </c>
      <c r="C135" s="113">
        <v>45614.47797453704</v>
      </c>
      <c r="D135" s="114">
        <v>91987</v>
      </c>
      <c r="E135" s="12"/>
    </row>
    <row r="136" spans="1:5" x14ac:dyDescent="0.55000000000000004">
      <c r="A136" s="111" t="s">
        <v>469</v>
      </c>
      <c r="B136" s="112" t="s">
        <v>1230</v>
      </c>
      <c r="C136" s="113">
        <v>45618.392060185186</v>
      </c>
      <c r="D136" s="114">
        <v>83625</v>
      </c>
      <c r="E136" s="12"/>
    </row>
    <row r="137" spans="1:5" x14ac:dyDescent="0.55000000000000004">
      <c r="A137" s="111" t="s">
        <v>470</v>
      </c>
      <c r="B137" s="112" t="s">
        <v>1071</v>
      </c>
      <c r="C137" s="113">
        <v>45611.363796296297</v>
      </c>
      <c r="D137" s="114">
        <v>315267</v>
      </c>
      <c r="E137" s="12"/>
    </row>
    <row r="138" spans="1:5" x14ac:dyDescent="0.55000000000000004">
      <c r="A138" s="111" t="s">
        <v>471</v>
      </c>
      <c r="B138" s="112" t="s">
        <v>1231</v>
      </c>
      <c r="C138" s="113">
        <v>45615.422800925924</v>
      </c>
      <c r="D138" s="114">
        <v>25087</v>
      </c>
      <c r="E138" s="12"/>
    </row>
    <row r="139" spans="1:5" x14ac:dyDescent="0.55000000000000004">
      <c r="A139" s="111" t="s">
        <v>472</v>
      </c>
      <c r="B139" s="112" t="s">
        <v>1232</v>
      </c>
      <c r="C139" s="113">
        <v>45621.452118055553</v>
      </c>
      <c r="D139" s="114">
        <v>16725</v>
      </c>
      <c r="E139" s="12"/>
    </row>
    <row r="140" spans="1:5" x14ac:dyDescent="0.55000000000000004">
      <c r="A140" s="111" t="s">
        <v>473</v>
      </c>
      <c r="B140" s="112" t="s">
        <v>1233</v>
      </c>
      <c r="C140" s="113">
        <v>45611.515208333331</v>
      </c>
      <c r="D140" s="114">
        <v>91987</v>
      </c>
      <c r="E140" s="12"/>
    </row>
    <row r="141" spans="1:5" x14ac:dyDescent="0.55000000000000004">
      <c r="A141" s="111" t="s">
        <v>474</v>
      </c>
      <c r="B141" s="112" t="s">
        <v>1234</v>
      </c>
      <c r="C141" s="113">
        <v>45615.615034722221</v>
      </c>
      <c r="D141" s="114">
        <v>66900</v>
      </c>
      <c r="E141" s="12"/>
    </row>
    <row r="142" spans="1:5" x14ac:dyDescent="0.55000000000000004">
      <c r="A142" s="111" t="s">
        <v>475</v>
      </c>
      <c r="B142" s="112" t="s">
        <v>1235</v>
      </c>
      <c r="C142" s="113">
        <v>45611.589745370373</v>
      </c>
      <c r="D142" s="114">
        <v>259238</v>
      </c>
      <c r="E142" s="12"/>
    </row>
    <row r="143" spans="1:5" x14ac:dyDescent="0.55000000000000004">
      <c r="A143" s="111" t="s">
        <v>476</v>
      </c>
      <c r="B143" s="112" t="s">
        <v>1236</v>
      </c>
      <c r="C143" s="113">
        <v>45616.464571759258</v>
      </c>
      <c r="D143" s="114">
        <v>50175</v>
      </c>
      <c r="E143" s="12"/>
    </row>
    <row r="144" spans="1:5" x14ac:dyDescent="0.55000000000000004">
      <c r="A144" s="111" t="s">
        <v>477</v>
      </c>
      <c r="B144" s="112" t="s">
        <v>1237</v>
      </c>
      <c r="C144" s="113">
        <v>45622.401909722219</v>
      </c>
      <c r="D144" s="114">
        <v>510113</v>
      </c>
      <c r="E144" s="12"/>
    </row>
    <row r="145" spans="1:5" x14ac:dyDescent="0.55000000000000004">
      <c r="A145" s="111" t="s">
        <v>520</v>
      </c>
      <c r="B145" s="112" t="s">
        <v>1072</v>
      </c>
      <c r="C145" s="113">
        <v>45614.424699074072</v>
      </c>
      <c r="D145" s="114">
        <v>315267</v>
      </c>
      <c r="E145" s="12"/>
    </row>
    <row r="146" spans="1:5" x14ac:dyDescent="0.55000000000000004">
      <c r="A146" s="111" t="s">
        <v>478</v>
      </c>
      <c r="B146" s="112" t="s">
        <v>1238</v>
      </c>
      <c r="C146" s="113">
        <v>45614.643865740742</v>
      </c>
      <c r="D146" s="114">
        <v>1334658</v>
      </c>
      <c r="E146" s="12"/>
    </row>
    <row r="147" spans="1:5" x14ac:dyDescent="0.55000000000000004">
      <c r="A147" s="111" t="s">
        <v>479</v>
      </c>
      <c r="B147" s="112" t="s">
        <v>1239</v>
      </c>
      <c r="C147" s="113">
        <v>45620.73165509259</v>
      </c>
      <c r="D147" s="114">
        <v>232478</v>
      </c>
      <c r="E147" s="12"/>
    </row>
    <row r="148" spans="1:5" x14ac:dyDescent="0.55000000000000004">
      <c r="A148" s="111" t="s">
        <v>480</v>
      </c>
      <c r="B148" s="112" t="s">
        <v>1240</v>
      </c>
      <c r="C148" s="113">
        <v>45610.544074074074</v>
      </c>
      <c r="D148" s="114">
        <v>93660</v>
      </c>
      <c r="E148" s="12"/>
    </row>
    <row r="149" spans="1:5" x14ac:dyDescent="0.55000000000000004">
      <c r="A149" s="111" t="s">
        <v>481</v>
      </c>
      <c r="B149" s="112" t="s">
        <v>1241</v>
      </c>
      <c r="C149" s="113">
        <v>45621.454004629632</v>
      </c>
      <c r="D149" s="114">
        <v>66900</v>
      </c>
      <c r="E149" s="12"/>
    </row>
    <row r="150" spans="1:5" x14ac:dyDescent="0.55000000000000004">
      <c r="A150" s="111" t="s">
        <v>482</v>
      </c>
      <c r="B150" s="112" t="s">
        <v>1242</v>
      </c>
      <c r="C150" s="113">
        <v>45610.398078703707</v>
      </c>
      <c r="D150" s="114">
        <v>83625</v>
      </c>
      <c r="E150" s="12"/>
    </row>
    <row r="151" spans="1:5" x14ac:dyDescent="0.55000000000000004">
      <c r="A151" s="111" t="s">
        <v>483</v>
      </c>
      <c r="B151" s="112" t="s">
        <v>1243</v>
      </c>
      <c r="C151" s="113">
        <v>45618.345416666663</v>
      </c>
      <c r="D151" s="114">
        <v>41812</v>
      </c>
      <c r="E151" s="12"/>
    </row>
    <row r="152" spans="1:5" x14ac:dyDescent="0.55000000000000004">
      <c r="A152" s="111" t="s">
        <v>484</v>
      </c>
      <c r="B152" s="112" t="s">
        <v>1244</v>
      </c>
      <c r="C152" s="113">
        <v>45614.55369212963</v>
      </c>
      <c r="D152" s="114">
        <v>58537</v>
      </c>
      <c r="E152" s="12"/>
    </row>
    <row r="153" spans="1:5" x14ac:dyDescent="0.55000000000000004">
      <c r="A153" s="111" t="s">
        <v>412</v>
      </c>
      <c r="B153" s="112" t="s">
        <v>1073</v>
      </c>
      <c r="C153" s="113">
        <v>45615.660150462965</v>
      </c>
      <c r="D153" s="114">
        <v>134636</v>
      </c>
      <c r="E153" s="12"/>
    </row>
    <row r="154" spans="1:5" x14ac:dyDescent="0.55000000000000004">
      <c r="A154" s="111" t="s">
        <v>485</v>
      </c>
      <c r="B154" s="112" t="s">
        <v>1245</v>
      </c>
      <c r="C154" s="113">
        <v>45621.453599537039</v>
      </c>
      <c r="D154" s="114">
        <v>132964</v>
      </c>
      <c r="E154" s="12"/>
    </row>
    <row r="155" spans="1:5" x14ac:dyDescent="0.55000000000000004">
      <c r="A155" s="111" t="s">
        <v>486</v>
      </c>
      <c r="B155" s="112" t="s">
        <v>1246</v>
      </c>
      <c r="C155" s="113">
        <v>45618.427511574075</v>
      </c>
      <c r="D155" s="114">
        <v>136309</v>
      </c>
      <c r="E155" s="12"/>
    </row>
    <row r="156" spans="1:5" x14ac:dyDescent="0.55000000000000004">
      <c r="A156" s="111" t="s">
        <v>487</v>
      </c>
      <c r="B156" s="112" t="s">
        <v>1247</v>
      </c>
      <c r="C156" s="113">
        <v>45610.61037037037</v>
      </c>
      <c r="D156" s="114">
        <v>201536</v>
      </c>
      <c r="E156" s="12"/>
    </row>
    <row r="157" spans="1:5" x14ac:dyDescent="0.55000000000000004">
      <c r="A157" s="111" t="s">
        <v>488</v>
      </c>
      <c r="B157" s="112" t="s">
        <v>1248</v>
      </c>
      <c r="C157" s="113">
        <v>45618.383553240739</v>
      </c>
      <c r="D157" s="114">
        <v>126274</v>
      </c>
      <c r="E157" s="12"/>
    </row>
    <row r="158" spans="1:5" x14ac:dyDescent="0.55000000000000004">
      <c r="A158" s="111" t="s">
        <v>489</v>
      </c>
      <c r="B158" s="112" t="s">
        <v>1249</v>
      </c>
      <c r="C158" s="113">
        <v>45611.419606481482</v>
      </c>
      <c r="D158" s="114">
        <v>75262</v>
      </c>
      <c r="E158" s="12"/>
    </row>
    <row r="159" spans="1:5" x14ac:dyDescent="0.55000000000000004">
      <c r="A159" s="111" t="s">
        <v>490</v>
      </c>
      <c r="B159" s="112" t="s">
        <v>1250</v>
      </c>
      <c r="C159" s="113">
        <v>45611.615543981483</v>
      </c>
      <c r="D159" s="114">
        <v>535201</v>
      </c>
      <c r="E159" s="12"/>
    </row>
    <row r="160" spans="1:5" x14ac:dyDescent="0.55000000000000004">
      <c r="A160" s="111" t="s">
        <v>491</v>
      </c>
      <c r="B160" s="112" t="s">
        <v>1074</v>
      </c>
      <c r="C160" s="113">
        <v>45618.366296296299</v>
      </c>
      <c r="D160" s="114">
        <v>410599</v>
      </c>
      <c r="E160" s="12"/>
    </row>
    <row r="161" spans="1:5" x14ac:dyDescent="0.55000000000000004">
      <c r="A161" s="111" t="s">
        <v>492</v>
      </c>
      <c r="B161" s="112" t="s">
        <v>1251</v>
      </c>
      <c r="C161" s="113">
        <v>45615.662766203706</v>
      </c>
      <c r="D161" s="114">
        <v>82788</v>
      </c>
      <c r="E161" s="12"/>
    </row>
    <row r="162" spans="1:5" x14ac:dyDescent="0.55000000000000004">
      <c r="A162" s="111" t="s">
        <v>493</v>
      </c>
      <c r="B162" s="112" t="s">
        <v>1252</v>
      </c>
      <c r="C162" s="113">
        <v>45618.416180555556</v>
      </c>
      <c r="D162" s="114">
        <v>192337</v>
      </c>
      <c r="E162" s="12"/>
    </row>
    <row r="163" spans="1:5" x14ac:dyDescent="0.55000000000000004">
      <c r="A163" s="111" t="s">
        <v>494</v>
      </c>
      <c r="B163" s="112" t="s">
        <v>1253</v>
      </c>
      <c r="C163" s="113">
        <v>45622.603425925925</v>
      </c>
      <c r="D163" s="114">
        <v>126274</v>
      </c>
      <c r="E163" s="12"/>
    </row>
    <row r="164" spans="1:5" x14ac:dyDescent="0.55000000000000004">
      <c r="A164" s="111" t="s">
        <v>495</v>
      </c>
      <c r="B164" s="112" t="s">
        <v>1076</v>
      </c>
      <c r="C164" s="113">
        <v>45616.491203703707</v>
      </c>
      <c r="D164" s="114">
        <v>99513</v>
      </c>
      <c r="E164" s="12"/>
    </row>
    <row r="165" spans="1:5" x14ac:dyDescent="0.55000000000000004">
      <c r="A165" s="111" t="s">
        <v>497</v>
      </c>
      <c r="B165" s="112" t="s">
        <v>1077</v>
      </c>
      <c r="C165" s="113">
        <v>45628.369826388887</v>
      </c>
      <c r="D165" s="114">
        <v>169759</v>
      </c>
      <c r="E165" s="12"/>
    </row>
    <row r="166" spans="1:5" x14ac:dyDescent="0.55000000000000004">
      <c r="A166" s="111" t="s">
        <v>498</v>
      </c>
      <c r="B166" s="112" t="s">
        <v>1254</v>
      </c>
      <c r="C166" s="113">
        <v>45609.670810185184</v>
      </c>
      <c r="D166" s="114">
        <v>83625</v>
      </c>
      <c r="E166" s="12"/>
    </row>
    <row r="167" spans="1:5" x14ac:dyDescent="0.55000000000000004">
      <c r="A167" s="111" t="s">
        <v>499</v>
      </c>
      <c r="B167" s="112" t="s">
        <v>1078</v>
      </c>
      <c r="C167" s="113">
        <v>45615.479259259257</v>
      </c>
      <c r="D167" s="114">
        <v>18397</v>
      </c>
      <c r="E167" s="12"/>
    </row>
    <row r="168" spans="1:5" x14ac:dyDescent="0.55000000000000004">
      <c r="A168" s="111" t="s">
        <v>496</v>
      </c>
      <c r="B168" s="112" t="s">
        <v>1255</v>
      </c>
      <c r="C168" s="113">
        <v>45618.662812499999</v>
      </c>
      <c r="D168" s="114">
        <v>52683</v>
      </c>
      <c r="E168" s="12"/>
    </row>
    <row r="169" spans="1:5" x14ac:dyDescent="0.55000000000000004">
      <c r="A169" s="111" t="s">
        <v>501</v>
      </c>
      <c r="B169" s="112" t="s">
        <v>1256</v>
      </c>
      <c r="C169" s="113">
        <v>45616.617638888885</v>
      </c>
      <c r="D169" s="114">
        <v>67736</v>
      </c>
      <c r="E169" s="12"/>
    </row>
    <row r="170" spans="1:5" x14ac:dyDescent="0.55000000000000004">
      <c r="A170" s="111" t="s">
        <v>502</v>
      </c>
      <c r="B170" s="112" t="s">
        <v>1257</v>
      </c>
      <c r="C170" s="113">
        <v>45622.398425925923</v>
      </c>
      <c r="D170" s="114">
        <v>105367</v>
      </c>
      <c r="E170" s="12"/>
    </row>
    <row r="171" spans="1:5" x14ac:dyDescent="0.55000000000000004">
      <c r="A171" s="111" t="s">
        <v>503</v>
      </c>
      <c r="B171" s="112" t="s">
        <v>1258</v>
      </c>
      <c r="C171" s="113">
        <v>45622.56659722222</v>
      </c>
      <c r="D171" s="114">
        <v>99513</v>
      </c>
      <c r="E171" s="12"/>
    </row>
    <row r="172" spans="1:5" x14ac:dyDescent="0.55000000000000004">
      <c r="A172" s="111" t="s">
        <v>504</v>
      </c>
      <c r="B172" s="112" t="s">
        <v>1259</v>
      </c>
      <c r="C172" s="113">
        <v>45621.449328703704</v>
      </c>
      <c r="D172" s="114">
        <v>66900</v>
      </c>
      <c r="E172" s="12"/>
    </row>
    <row r="173" spans="1:5" x14ac:dyDescent="0.55000000000000004">
      <c r="A173" s="111" t="s">
        <v>505</v>
      </c>
      <c r="B173" s="112" t="s">
        <v>1260</v>
      </c>
      <c r="C173" s="113">
        <v>45618.592083333337</v>
      </c>
      <c r="D173" s="114">
        <v>33450</v>
      </c>
      <c r="E173" s="12"/>
    </row>
    <row r="174" spans="1:5" x14ac:dyDescent="0.55000000000000004">
      <c r="A174" s="111" t="s">
        <v>506</v>
      </c>
      <c r="B174" s="112" t="s">
        <v>1079</v>
      </c>
      <c r="C174" s="113">
        <v>45621.417962962965</v>
      </c>
      <c r="D174" s="114">
        <v>1672</v>
      </c>
      <c r="E174" s="12"/>
    </row>
    <row r="175" spans="1:5" x14ac:dyDescent="0.55000000000000004">
      <c r="A175" s="111" t="s">
        <v>507</v>
      </c>
      <c r="B175" s="112" t="s">
        <v>1261</v>
      </c>
      <c r="C175" s="113">
        <v>45618.372870370367</v>
      </c>
      <c r="D175" s="114">
        <v>67736</v>
      </c>
      <c r="E175" s="12"/>
    </row>
    <row r="176" spans="1:5" x14ac:dyDescent="0.55000000000000004">
      <c r="A176" s="111" t="s">
        <v>508</v>
      </c>
      <c r="B176" s="112" t="s">
        <v>1080</v>
      </c>
      <c r="C176" s="113">
        <v>45621.458657407406</v>
      </c>
      <c r="D176" s="114">
        <v>80280</v>
      </c>
      <c r="E176" s="12"/>
    </row>
    <row r="177" spans="1:5" x14ac:dyDescent="0.55000000000000004">
      <c r="A177" s="111" t="s">
        <v>509</v>
      </c>
      <c r="B177" s="112" t="s">
        <v>1262</v>
      </c>
      <c r="C177" s="113">
        <v>45618.365335648145</v>
      </c>
      <c r="D177" s="114">
        <v>110385</v>
      </c>
      <c r="E177" s="12"/>
    </row>
    <row r="178" spans="1:5" x14ac:dyDescent="0.55000000000000004">
      <c r="A178" s="111" t="s">
        <v>510</v>
      </c>
      <c r="B178" s="112" t="s">
        <v>1263</v>
      </c>
      <c r="C178" s="113">
        <v>45618.389143518521</v>
      </c>
      <c r="D178" s="114">
        <v>25087</v>
      </c>
      <c r="E178" s="12"/>
    </row>
    <row r="179" spans="1:5" x14ac:dyDescent="0.55000000000000004">
      <c r="A179" s="111" t="s">
        <v>511</v>
      </c>
      <c r="B179" s="112" t="s">
        <v>1264</v>
      </c>
      <c r="C179" s="113">
        <v>45611.449884259258</v>
      </c>
      <c r="D179" s="114">
        <v>459938</v>
      </c>
      <c r="E179" s="12"/>
    </row>
    <row r="180" spans="1:5" x14ac:dyDescent="0.55000000000000004">
      <c r="A180" s="111" t="s">
        <v>512</v>
      </c>
      <c r="B180" s="112" t="s">
        <v>1265</v>
      </c>
      <c r="C180" s="113">
        <v>45622.409687500003</v>
      </c>
      <c r="D180" s="114">
        <v>33450</v>
      </c>
      <c r="E180" s="12"/>
    </row>
    <row r="181" spans="1:5" x14ac:dyDescent="0.55000000000000004">
      <c r="A181" s="111" t="s">
        <v>513</v>
      </c>
      <c r="B181" s="112" t="s">
        <v>1081</v>
      </c>
      <c r="C181" s="113">
        <v>45618.671956018516</v>
      </c>
      <c r="D181" s="114">
        <v>37631</v>
      </c>
      <c r="E181" s="12"/>
    </row>
    <row r="182" spans="1:5" x14ac:dyDescent="0.55000000000000004">
      <c r="A182" s="111" t="s">
        <v>515</v>
      </c>
      <c r="B182" s="112" t="s">
        <v>1083</v>
      </c>
      <c r="C182" s="113">
        <v>45621.391782407409</v>
      </c>
      <c r="D182" s="114">
        <v>34286</v>
      </c>
      <c r="E182" s="12"/>
    </row>
    <row r="183" spans="1:5" x14ac:dyDescent="0.55000000000000004">
      <c r="A183" s="111" t="s">
        <v>517</v>
      </c>
      <c r="B183" s="112" t="s">
        <v>1266</v>
      </c>
      <c r="C183" s="113">
        <v>45614.388842592591</v>
      </c>
      <c r="D183" s="114">
        <v>378822</v>
      </c>
      <c r="E183" s="12"/>
    </row>
    <row r="184" spans="1:5" x14ac:dyDescent="0.55000000000000004">
      <c r="A184" s="111" t="s">
        <v>372</v>
      </c>
      <c r="B184" s="112" t="s">
        <v>1267</v>
      </c>
      <c r="C184" s="113">
        <v>45618.434699074074</v>
      </c>
      <c r="D184" s="114">
        <v>267600</v>
      </c>
      <c r="E184" s="12"/>
    </row>
    <row r="185" spans="1:5" x14ac:dyDescent="0.55000000000000004">
      <c r="A185" s="111" t="s">
        <v>530</v>
      </c>
      <c r="B185" s="112" t="s">
        <v>1268</v>
      </c>
      <c r="C185" s="113">
        <v>45618.37363425926</v>
      </c>
      <c r="D185" s="114">
        <v>83625</v>
      </c>
      <c r="E185" s="12"/>
    </row>
    <row r="186" spans="1:5" x14ac:dyDescent="0.55000000000000004">
      <c r="A186" s="111" t="s">
        <v>521</v>
      </c>
      <c r="B186" s="112" t="s">
        <v>1084</v>
      </c>
      <c r="C186" s="113">
        <v>45614.514652777776</v>
      </c>
      <c r="D186" s="114">
        <v>265928</v>
      </c>
      <c r="E186" s="12"/>
    </row>
    <row r="187" spans="1:5" x14ac:dyDescent="0.55000000000000004">
      <c r="A187" s="111" t="s">
        <v>525</v>
      </c>
      <c r="B187" s="112" t="s">
        <v>1085</v>
      </c>
      <c r="C187" s="113">
        <v>45622.58384259259</v>
      </c>
      <c r="D187" s="114">
        <v>45993</v>
      </c>
      <c r="E187" s="12"/>
    </row>
    <row r="188" spans="1:5" x14ac:dyDescent="0.55000000000000004">
      <c r="A188" s="111" t="s">
        <v>524</v>
      </c>
      <c r="B188" s="112" t="s">
        <v>1086</v>
      </c>
      <c r="C188" s="113">
        <v>45618.5075462963</v>
      </c>
      <c r="D188" s="114">
        <v>16725</v>
      </c>
      <c r="E188" s="12"/>
    </row>
    <row r="189" spans="1:5" x14ac:dyDescent="0.55000000000000004">
      <c r="A189" s="111" t="s">
        <v>523</v>
      </c>
      <c r="B189" s="112" t="s">
        <v>1269</v>
      </c>
      <c r="C189" s="113">
        <v>45621.643229166664</v>
      </c>
      <c r="D189" s="114">
        <v>97005</v>
      </c>
      <c r="E189" s="12"/>
    </row>
    <row r="190" spans="1:5" x14ac:dyDescent="0.55000000000000004">
      <c r="A190" s="111" t="s">
        <v>527</v>
      </c>
      <c r="B190" s="112" t="s">
        <v>1270</v>
      </c>
      <c r="C190" s="113">
        <v>45623.397546296299</v>
      </c>
      <c r="D190" s="114">
        <v>108712</v>
      </c>
      <c r="E190" s="12"/>
    </row>
    <row r="191" spans="1:5" x14ac:dyDescent="0.55000000000000004">
      <c r="A191" s="111" t="s">
        <v>528</v>
      </c>
      <c r="B191" s="112" t="s">
        <v>1088</v>
      </c>
      <c r="C191" s="113">
        <v>45616.693993055553</v>
      </c>
      <c r="D191" s="114">
        <v>32613</v>
      </c>
      <c r="E191" s="12"/>
    </row>
    <row r="192" spans="1:5" x14ac:dyDescent="0.55000000000000004">
      <c r="A192" s="111" t="s">
        <v>531</v>
      </c>
      <c r="B192" s="112" t="s">
        <v>1271</v>
      </c>
      <c r="C192" s="113">
        <v>45617.482199074075</v>
      </c>
      <c r="D192" s="114">
        <v>50175</v>
      </c>
      <c r="E192" s="12"/>
    </row>
    <row r="193" spans="1:5" x14ac:dyDescent="0.55000000000000004">
      <c r="A193" s="111" t="s">
        <v>532</v>
      </c>
      <c r="B193" s="112" t="s">
        <v>1089</v>
      </c>
      <c r="C193" s="113">
        <v>45618.382662037038</v>
      </c>
      <c r="D193" s="114">
        <v>2508</v>
      </c>
      <c r="E193" s="12"/>
    </row>
    <row r="194" spans="1:5" x14ac:dyDescent="0.55000000000000004">
      <c r="A194" s="111" t="s">
        <v>533</v>
      </c>
      <c r="B194" s="112" t="s">
        <v>1090</v>
      </c>
      <c r="C194" s="113">
        <v>45610.394618055558</v>
      </c>
      <c r="D194" s="114">
        <v>110385</v>
      </c>
      <c r="E194" s="12"/>
    </row>
    <row r="195" spans="1:5" x14ac:dyDescent="0.55000000000000004">
      <c r="A195" s="111" t="s">
        <v>534</v>
      </c>
      <c r="B195" s="112" t="s">
        <v>1272</v>
      </c>
      <c r="C195" s="113">
        <v>45609.663888888892</v>
      </c>
      <c r="D195" s="114">
        <v>225788</v>
      </c>
      <c r="E195" s="12"/>
    </row>
    <row r="196" spans="1:5" x14ac:dyDescent="0.55000000000000004">
      <c r="A196" s="111" t="s">
        <v>535</v>
      </c>
      <c r="B196" s="112" t="s">
        <v>1273</v>
      </c>
      <c r="C196" s="113">
        <v>45610.594386574077</v>
      </c>
      <c r="D196" s="114">
        <v>27596</v>
      </c>
      <c r="E196" s="12"/>
    </row>
    <row r="197" spans="1:5" x14ac:dyDescent="0.55000000000000004">
      <c r="A197" s="111" t="s">
        <v>536</v>
      </c>
      <c r="B197" s="112" t="s">
        <v>1274</v>
      </c>
      <c r="C197" s="113">
        <v>45621.439710648148</v>
      </c>
      <c r="D197" s="114">
        <v>209063</v>
      </c>
      <c r="E197" s="12"/>
    </row>
    <row r="198" spans="1:5" x14ac:dyDescent="0.55000000000000004">
      <c r="A198" s="111" t="s">
        <v>537</v>
      </c>
      <c r="B198" s="112" t="s">
        <v>1091</v>
      </c>
      <c r="C198" s="113">
        <v>45622.363668981481</v>
      </c>
      <c r="D198" s="114">
        <v>75262</v>
      </c>
      <c r="E198" s="12"/>
    </row>
    <row r="199" spans="1:5" x14ac:dyDescent="0.55000000000000004">
      <c r="A199" s="111" t="s">
        <v>538</v>
      </c>
      <c r="B199" s="112" t="s">
        <v>1275</v>
      </c>
      <c r="C199" s="113">
        <v>45618.655243055553</v>
      </c>
      <c r="D199" s="114">
        <v>16725</v>
      </c>
      <c r="E199" s="12"/>
    </row>
    <row r="200" spans="1:5" x14ac:dyDescent="0.55000000000000004">
      <c r="A200" s="111" t="s">
        <v>539</v>
      </c>
      <c r="B200" s="112" t="s">
        <v>1276</v>
      </c>
      <c r="C200" s="113">
        <v>45622.345127314817</v>
      </c>
      <c r="D200" s="114">
        <v>91987</v>
      </c>
      <c r="E200" s="12"/>
    </row>
    <row r="201" spans="1:5" x14ac:dyDescent="0.55000000000000004">
      <c r="A201" s="111" t="s">
        <v>540</v>
      </c>
      <c r="B201" s="112" t="s">
        <v>1277</v>
      </c>
      <c r="C201" s="113">
        <v>45615.547662037039</v>
      </c>
      <c r="D201" s="114">
        <v>326138</v>
      </c>
      <c r="E201" s="12"/>
    </row>
    <row r="202" spans="1:5" x14ac:dyDescent="0.55000000000000004">
      <c r="A202" s="111" t="s">
        <v>541</v>
      </c>
      <c r="B202" s="112" t="s">
        <v>1092</v>
      </c>
      <c r="C202" s="113">
        <v>45622.648668981485</v>
      </c>
      <c r="D202" s="114">
        <v>481681</v>
      </c>
      <c r="E202" s="12"/>
    </row>
    <row r="203" spans="1:5" x14ac:dyDescent="0.55000000000000004">
      <c r="A203" s="111" t="s">
        <v>542</v>
      </c>
      <c r="B203" s="112" t="s">
        <v>1093</v>
      </c>
      <c r="C203" s="113">
        <v>45617.789675925924</v>
      </c>
      <c r="D203" s="114">
        <v>91987</v>
      </c>
      <c r="E203" s="12"/>
    </row>
    <row r="204" spans="1:5" x14ac:dyDescent="0.55000000000000004">
      <c r="A204" s="111" t="s">
        <v>543</v>
      </c>
      <c r="B204" s="112" t="s">
        <v>1278</v>
      </c>
      <c r="C204" s="113">
        <v>45616.71570601852</v>
      </c>
      <c r="D204" s="114">
        <v>58537</v>
      </c>
      <c r="E204" s="12"/>
    </row>
    <row r="205" spans="1:5" x14ac:dyDescent="0.55000000000000004">
      <c r="A205" s="111" t="s">
        <v>654</v>
      </c>
      <c r="B205" s="112" t="s">
        <v>221</v>
      </c>
      <c r="C205" s="113">
        <v>45617.397916666669</v>
      </c>
      <c r="D205" s="114">
        <v>119584</v>
      </c>
      <c r="E205" s="12"/>
    </row>
    <row r="206" spans="1:5" x14ac:dyDescent="0.55000000000000004">
      <c r="A206" s="111" t="s">
        <v>544</v>
      </c>
      <c r="B206" s="112" t="s">
        <v>1279</v>
      </c>
      <c r="C206" s="113">
        <v>45622.355856481481</v>
      </c>
      <c r="D206" s="114">
        <v>226624</v>
      </c>
      <c r="E206" s="12"/>
    </row>
    <row r="207" spans="1:5" x14ac:dyDescent="0.55000000000000004">
      <c r="A207" s="111" t="s">
        <v>545</v>
      </c>
      <c r="B207" s="112" t="s">
        <v>1280</v>
      </c>
      <c r="C207" s="113">
        <v>45618.47320601852</v>
      </c>
      <c r="D207" s="114">
        <v>70245</v>
      </c>
      <c r="E207" s="12"/>
    </row>
    <row r="208" spans="1:5" x14ac:dyDescent="0.55000000000000004">
      <c r="A208" s="111" t="s">
        <v>546</v>
      </c>
      <c r="B208" s="112" t="s">
        <v>1281</v>
      </c>
      <c r="C208" s="113">
        <v>45618.393599537034</v>
      </c>
      <c r="D208" s="114">
        <v>232478</v>
      </c>
      <c r="E208" s="12"/>
    </row>
    <row r="209" spans="1:5" x14ac:dyDescent="0.55000000000000004">
      <c r="A209" s="111" t="s">
        <v>547</v>
      </c>
      <c r="B209" s="112" t="s">
        <v>1282</v>
      </c>
      <c r="C209" s="113">
        <v>45622.475300925929</v>
      </c>
      <c r="D209" s="114">
        <v>426488</v>
      </c>
      <c r="E209" s="12"/>
    </row>
    <row r="210" spans="1:5" x14ac:dyDescent="0.55000000000000004">
      <c r="A210" s="111" t="s">
        <v>548</v>
      </c>
      <c r="B210" s="112" t="s">
        <v>1094</v>
      </c>
      <c r="C210" s="113">
        <v>45618.427071759259</v>
      </c>
      <c r="D210" s="114">
        <v>17561</v>
      </c>
      <c r="E210" s="12"/>
    </row>
    <row r="211" spans="1:5" x14ac:dyDescent="0.55000000000000004">
      <c r="A211" s="111" t="s">
        <v>549</v>
      </c>
      <c r="B211" s="112" t="s">
        <v>1095</v>
      </c>
      <c r="C211" s="113">
        <v>45621.428449074076</v>
      </c>
      <c r="D211" s="114">
        <v>118747</v>
      </c>
      <c r="E211" s="12"/>
    </row>
    <row r="212" spans="1:5" x14ac:dyDescent="0.55000000000000004">
      <c r="A212" s="111" t="s">
        <v>550</v>
      </c>
      <c r="B212" s="112" t="s">
        <v>1283</v>
      </c>
      <c r="C212" s="113">
        <v>45614.489120370374</v>
      </c>
      <c r="D212" s="114">
        <v>33450</v>
      </c>
      <c r="E212" s="12"/>
    </row>
    <row r="213" spans="1:5" x14ac:dyDescent="0.55000000000000004">
      <c r="A213" s="111" t="s">
        <v>551</v>
      </c>
      <c r="B213" s="112" t="s">
        <v>1284</v>
      </c>
      <c r="C213" s="113">
        <v>45618.350578703707</v>
      </c>
      <c r="D213" s="114">
        <v>149689</v>
      </c>
      <c r="E213" s="12"/>
    </row>
    <row r="214" spans="1:5" x14ac:dyDescent="0.55000000000000004">
      <c r="A214" s="111" t="s">
        <v>653</v>
      </c>
      <c r="B214" s="112" t="s">
        <v>1098</v>
      </c>
      <c r="C214" s="113">
        <v>45618.606458333335</v>
      </c>
      <c r="D214" s="114">
        <v>3345</v>
      </c>
      <c r="E214" s="12"/>
    </row>
    <row r="215" spans="1:5" x14ac:dyDescent="0.55000000000000004">
      <c r="A215" s="111" t="s">
        <v>555</v>
      </c>
      <c r="B215" s="112" t="s">
        <v>1285</v>
      </c>
      <c r="C215" s="113">
        <v>45614.374525462961</v>
      </c>
      <c r="D215" s="114">
        <v>25087</v>
      </c>
      <c r="E215" s="12"/>
    </row>
    <row r="216" spans="1:5" x14ac:dyDescent="0.55000000000000004">
      <c r="A216" s="111" t="s">
        <v>557</v>
      </c>
      <c r="B216" s="112" t="s">
        <v>1286</v>
      </c>
      <c r="C216" s="113">
        <v>45618.391331018516</v>
      </c>
      <c r="D216" s="114">
        <v>83625</v>
      </c>
      <c r="E216" s="12"/>
    </row>
    <row r="217" spans="1:5" x14ac:dyDescent="0.55000000000000004">
      <c r="A217" s="111" t="s">
        <v>559</v>
      </c>
      <c r="B217" s="112" t="s">
        <v>1287</v>
      </c>
      <c r="C217" s="113">
        <v>45611.585046296299</v>
      </c>
      <c r="D217" s="114">
        <v>217425</v>
      </c>
      <c r="E217" s="12"/>
    </row>
    <row r="218" spans="1:5" x14ac:dyDescent="0.55000000000000004">
      <c r="A218" s="111" t="s">
        <v>560</v>
      </c>
      <c r="B218" s="112" t="s">
        <v>1288</v>
      </c>
      <c r="C218" s="113">
        <v>45618.422013888892</v>
      </c>
      <c r="D218" s="114">
        <v>183975</v>
      </c>
      <c r="E218" s="12"/>
    </row>
    <row r="219" spans="1:5" x14ac:dyDescent="0.55000000000000004">
      <c r="A219" s="111" t="s">
        <v>561</v>
      </c>
      <c r="B219" s="112" t="s">
        <v>1289</v>
      </c>
      <c r="C219" s="113">
        <v>45618.35292824074</v>
      </c>
      <c r="D219" s="114">
        <v>59373</v>
      </c>
      <c r="E219" s="12"/>
    </row>
    <row r="220" spans="1:5" x14ac:dyDescent="0.55000000000000004">
      <c r="A220" s="111" t="s">
        <v>562</v>
      </c>
      <c r="B220" s="112" t="s">
        <v>1290</v>
      </c>
      <c r="C220" s="113">
        <v>45617.556666666664</v>
      </c>
      <c r="D220" s="114">
        <v>166414</v>
      </c>
      <c r="E220" s="12"/>
    </row>
    <row r="221" spans="1:5" x14ac:dyDescent="0.55000000000000004">
      <c r="A221" s="111" t="s">
        <v>563</v>
      </c>
      <c r="B221" s="112" t="s">
        <v>1291</v>
      </c>
      <c r="C221" s="113">
        <v>45628.402280092596</v>
      </c>
      <c r="D221" s="114">
        <v>79443</v>
      </c>
      <c r="E221" s="12"/>
    </row>
    <row r="222" spans="1:5" x14ac:dyDescent="0.55000000000000004">
      <c r="A222" s="111" t="s">
        <v>620</v>
      </c>
      <c r="B222" s="112" t="s">
        <v>1292</v>
      </c>
      <c r="C222" s="113">
        <v>45618.357719907406</v>
      </c>
      <c r="D222" s="114">
        <v>150525</v>
      </c>
      <c r="E222" s="12"/>
    </row>
    <row r="223" spans="1:5" x14ac:dyDescent="0.55000000000000004">
      <c r="A223" s="111" t="s">
        <v>564</v>
      </c>
      <c r="B223" s="112" t="s">
        <v>1102</v>
      </c>
      <c r="C223" s="113">
        <v>45609.670185185183</v>
      </c>
      <c r="D223" s="114">
        <v>11707</v>
      </c>
      <c r="E223" s="12"/>
    </row>
    <row r="224" spans="1:5" x14ac:dyDescent="0.55000000000000004">
      <c r="A224" s="111" t="s">
        <v>565</v>
      </c>
      <c r="B224" s="112" t="s">
        <v>1103</v>
      </c>
      <c r="C224" s="113">
        <v>45616.48159722222</v>
      </c>
      <c r="D224" s="114">
        <v>156379</v>
      </c>
      <c r="E224" s="12"/>
    </row>
    <row r="225" spans="1:5" x14ac:dyDescent="0.55000000000000004">
      <c r="A225" s="111" t="s">
        <v>567</v>
      </c>
      <c r="B225" s="112" t="s">
        <v>1293</v>
      </c>
      <c r="C225" s="113">
        <v>45614.356238425928</v>
      </c>
      <c r="D225" s="114">
        <v>91978</v>
      </c>
      <c r="E225" s="12"/>
    </row>
    <row r="226" spans="1:5" x14ac:dyDescent="0.55000000000000004">
      <c r="A226" s="111" t="s">
        <v>568</v>
      </c>
      <c r="B226" s="112" t="s">
        <v>1294</v>
      </c>
      <c r="C226" s="113">
        <v>45617.435937499999</v>
      </c>
      <c r="D226" s="114">
        <v>108712</v>
      </c>
      <c r="E226" s="12"/>
    </row>
    <row r="227" spans="1:5" x14ac:dyDescent="0.55000000000000004">
      <c r="A227" s="111" t="s">
        <v>656</v>
      </c>
      <c r="B227" s="112" t="s">
        <v>1295</v>
      </c>
      <c r="C227" s="113">
        <v>45617.608946759261</v>
      </c>
      <c r="D227" s="114">
        <v>33450</v>
      </c>
      <c r="E227" s="12"/>
    </row>
    <row r="228" spans="1:5" x14ac:dyDescent="0.55000000000000004">
      <c r="A228" s="111" t="s">
        <v>570</v>
      </c>
      <c r="B228" s="112" t="s">
        <v>1296</v>
      </c>
      <c r="C228" s="113">
        <v>45627.747627314813</v>
      </c>
      <c r="D228" s="114">
        <v>1198349</v>
      </c>
      <c r="E228" s="12"/>
    </row>
    <row r="229" spans="1:5" x14ac:dyDescent="0.55000000000000004">
      <c r="A229" s="111" t="s">
        <v>572</v>
      </c>
      <c r="B229" s="112" t="s">
        <v>1297</v>
      </c>
      <c r="C229" s="113">
        <v>45611.509664351855</v>
      </c>
      <c r="D229" s="114">
        <v>66900</v>
      </c>
      <c r="E229" s="12"/>
    </row>
    <row r="230" spans="1:5" x14ac:dyDescent="0.55000000000000004">
      <c r="A230" s="111" t="s">
        <v>571</v>
      </c>
      <c r="B230" s="112" t="s">
        <v>1298</v>
      </c>
      <c r="C230" s="113">
        <v>45616.636597222219</v>
      </c>
      <c r="D230" s="114">
        <v>100350</v>
      </c>
      <c r="E230" s="12"/>
    </row>
    <row r="231" spans="1:5" x14ac:dyDescent="0.55000000000000004">
      <c r="A231" s="111" t="s">
        <v>578</v>
      </c>
      <c r="B231" s="112" t="s">
        <v>1106</v>
      </c>
      <c r="C231" s="113">
        <v>45610.410775462966</v>
      </c>
      <c r="D231" s="114">
        <v>141326</v>
      </c>
      <c r="E231" s="12"/>
    </row>
    <row r="232" spans="1:5" x14ac:dyDescent="0.55000000000000004">
      <c r="A232" s="111" t="s">
        <v>573</v>
      </c>
      <c r="B232" s="112" t="s">
        <v>1107</v>
      </c>
      <c r="C232" s="113">
        <v>45621.44767361111</v>
      </c>
      <c r="D232" s="114">
        <v>82788</v>
      </c>
      <c r="E232" s="12"/>
    </row>
    <row r="233" spans="1:5" x14ac:dyDescent="0.55000000000000004">
      <c r="A233" s="111" t="s">
        <v>579</v>
      </c>
      <c r="B233" s="112" t="s">
        <v>1108</v>
      </c>
      <c r="C233" s="113">
        <v>45616.716736111113</v>
      </c>
      <c r="D233" s="114">
        <v>221606</v>
      </c>
      <c r="E233" s="12"/>
    </row>
    <row r="234" spans="1:5" x14ac:dyDescent="0.55000000000000004">
      <c r="A234" s="111" t="s">
        <v>574</v>
      </c>
      <c r="B234" s="112" t="s">
        <v>1299</v>
      </c>
      <c r="C234" s="113">
        <v>45618.352951388886</v>
      </c>
      <c r="D234" s="114">
        <v>209063</v>
      </c>
      <c r="E234" s="12"/>
    </row>
    <row r="235" spans="1:5" x14ac:dyDescent="0.55000000000000004">
      <c r="A235" s="111" t="s">
        <v>575</v>
      </c>
      <c r="B235" s="112" t="s">
        <v>1300</v>
      </c>
      <c r="C235" s="113">
        <v>45628.424062500002</v>
      </c>
      <c r="D235" s="114">
        <v>133800</v>
      </c>
      <c r="E235" s="12"/>
    </row>
    <row r="236" spans="1:5" x14ac:dyDescent="0.55000000000000004">
      <c r="A236" s="111" t="s">
        <v>655</v>
      </c>
      <c r="B236" s="112" t="s">
        <v>1301</v>
      </c>
      <c r="C236" s="113">
        <v>45611.43377314815</v>
      </c>
      <c r="D236" s="114">
        <v>58537</v>
      </c>
      <c r="E236" s="12"/>
    </row>
    <row r="237" spans="1:5" x14ac:dyDescent="0.55000000000000004">
      <c r="A237" s="111" t="s">
        <v>576</v>
      </c>
      <c r="B237" s="112" t="s">
        <v>1109</v>
      </c>
      <c r="C237" s="113">
        <v>45610.58394675926</v>
      </c>
      <c r="D237" s="114">
        <v>41812</v>
      </c>
      <c r="E237" s="12"/>
    </row>
    <row r="238" spans="1:5" x14ac:dyDescent="0.55000000000000004">
      <c r="A238" s="111" t="s">
        <v>577</v>
      </c>
      <c r="B238" s="112" t="s">
        <v>1110</v>
      </c>
      <c r="C238" s="113">
        <v>45622.703900462962</v>
      </c>
      <c r="D238" s="114">
        <v>158887</v>
      </c>
      <c r="E238" s="12"/>
    </row>
    <row r="239" spans="1:5" x14ac:dyDescent="0.55000000000000004">
      <c r="A239" s="111" t="s">
        <v>580</v>
      </c>
      <c r="B239" s="112" t="s">
        <v>1302</v>
      </c>
      <c r="C239" s="113">
        <v>45610.68854166667</v>
      </c>
      <c r="D239" s="114">
        <v>236659</v>
      </c>
      <c r="E239" s="12"/>
    </row>
    <row r="240" spans="1:5" x14ac:dyDescent="0.55000000000000004">
      <c r="A240" s="111" t="s">
        <v>581</v>
      </c>
      <c r="B240" s="112" t="s">
        <v>1303</v>
      </c>
      <c r="C240" s="113">
        <v>45610.376620370371</v>
      </c>
      <c r="D240" s="114">
        <v>108712</v>
      </c>
      <c r="E240" s="12"/>
    </row>
    <row r="241" spans="1:5" x14ac:dyDescent="0.55000000000000004">
      <c r="A241" s="111" t="s">
        <v>582</v>
      </c>
      <c r="B241" s="112" t="s">
        <v>1304</v>
      </c>
      <c r="C241" s="113">
        <v>45609.673194444447</v>
      </c>
      <c r="D241" s="114">
        <v>90315</v>
      </c>
      <c r="E241" s="12"/>
    </row>
    <row r="242" spans="1:5" x14ac:dyDescent="0.55000000000000004">
      <c r="A242" s="111" t="s">
        <v>585</v>
      </c>
      <c r="B242" s="112" t="s">
        <v>1305</v>
      </c>
      <c r="C242" s="113">
        <v>45618.520532407405</v>
      </c>
      <c r="D242" s="114">
        <v>58537</v>
      </c>
      <c r="E242" s="12"/>
    </row>
    <row r="243" spans="1:5" x14ac:dyDescent="0.55000000000000004">
      <c r="A243" s="111" t="s">
        <v>587</v>
      </c>
      <c r="B243" s="112" t="s">
        <v>1306</v>
      </c>
      <c r="C243" s="113">
        <v>45618.47016203704</v>
      </c>
      <c r="D243" s="114">
        <v>48502</v>
      </c>
      <c r="E243" s="12"/>
    </row>
    <row r="244" spans="1:5" x14ac:dyDescent="0.55000000000000004">
      <c r="A244" s="111" t="s">
        <v>617</v>
      </c>
      <c r="B244" s="112" t="s">
        <v>1113</v>
      </c>
      <c r="C244" s="113">
        <v>45617.789166666669</v>
      </c>
      <c r="D244" s="114">
        <v>143835</v>
      </c>
      <c r="E244" s="12"/>
    </row>
    <row r="245" spans="1:5" x14ac:dyDescent="0.55000000000000004">
      <c r="A245" s="111" t="s">
        <v>588</v>
      </c>
      <c r="B245" s="112" t="s">
        <v>1307</v>
      </c>
      <c r="C245" s="113">
        <v>45621.554016203707</v>
      </c>
      <c r="D245" s="114">
        <v>83625</v>
      </c>
      <c r="E245" s="12"/>
    </row>
    <row r="246" spans="1:5" x14ac:dyDescent="0.55000000000000004">
      <c r="A246" s="111" t="s">
        <v>589</v>
      </c>
      <c r="B246" s="112" t="s">
        <v>1308</v>
      </c>
      <c r="C246" s="113">
        <v>45618.361608796295</v>
      </c>
      <c r="D246" s="114">
        <v>33450</v>
      </c>
      <c r="E246" s="12"/>
    </row>
    <row r="247" spans="1:5" x14ac:dyDescent="0.55000000000000004">
      <c r="A247" s="111" t="s">
        <v>590</v>
      </c>
      <c r="B247" s="112" t="s">
        <v>1114</v>
      </c>
      <c r="C247" s="113">
        <v>45623.420208333337</v>
      </c>
      <c r="D247" s="114">
        <v>46830</v>
      </c>
      <c r="E247" s="12"/>
    </row>
    <row r="248" spans="1:5" x14ac:dyDescent="0.55000000000000004">
      <c r="A248" s="111" t="s">
        <v>591</v>
      </c>
      <c r="B248" s="112" t="s">
        <v>1115</v>
      </c>
      <c r="C248" s="113">
        <v>45615.615231481483</v>
      </c>
      <c r="D248" s="114">
        <v>30941</v>
      </c>
      <c r="E248" s="12"/>
    </row>
    <row r="249" spans="1:5" x14ac:dyDescent="0.55000000000000004">
      <c r="A249" s="111" t="s">
        <v>592</v>
      </c>
      <c r="B249" s="112" t="s">
        <v>1309</v>
      </c>
      <c r="C249" s="113">
        <v>45618.355208333334</v>
      </c>
      <c r="D249" s="114">
        <v>41812</v>
      </c>
      <c r="E249" s="12"/>
    </row>
    <row r="250" spans="1:5" x14ac:dyDescent="0.55000000000000004">
      <c r="A250" s="111" t="s">
        <v>593</v>
      </c>
      <c r="B250" s="112" t="s">
        <v>1116</v>
      </c>
      <c r="C250" s="113">
        <v>45622.360694444447</v>
      </c>
      <c r="D250" s="114">
        <v>69408</v>
      </c>
      <c r="E250" s="12"/>
    </row>
    <row r="251" spans="1:5" x14ac:dyDescent="0.55000000000000004">
      <c r="A251" s="111" t="s">
        <v>594</v>
      </c>
      <c r="B251" s="112" t="s">
        <v>1117</v>
      </c>
      <c r="C251" s="113">
        <v>45610.591793981483</v>
      </c>
      <c r="D251" s="114">
        <v>95332</v>
      </c>
      <c r="E251" s="12"/>
    </row>
    <row r="252" spans="1:5" x14ac:dyDescent="0.55000000000000004">
      <c r="A252" s="111" t="s">
        <v>595</v>
      </c>
      <c r="B252" s="112" t="s">
        <v>1310</v>
      </c>
      <c r="C252" s="113">
        <v>45616.492256944446</v>
      </c>
      <c r="D252" s="114">
        <v>107876</v>
      </c>
      <c r="E252" s="12"/>
    </row>
    <row r="253" spans="1:5" x14ac:dyDescent="0.55000000000000004">
      <c r="A253" s="111" t="s">
        <v>596</v>
      </c>
      <c r="B253" s="112" t="s">
        <v>1118</v>
      </c>
      <c r="C253" s="113">
        <v>45617.618298611109</v>
      </c>
      <c r="D253" s="114">
        <v>8362</v>
      </c>
      <c r="E253" s="12"/>
    </row>
    <row r="254" spans="1:5" x14ac:dyDescent="0.55000000000000004">
      <c r="A254" s="111" t="s">
        <v>597</v>
      </c>
      <c r="B254" s="112" t="s">
        <v>1311</v>
      </c>
      <c r="C254" s="113">
        <v>45622.476319444446</v>
      </c>
      <c r="D254" s="114">
        <v>108712</v>
      </c>
      <c r="E254" s="12"/>
    </row>
    <row r="255" spans="1:5" x14ac:dyDescent="0.55000000000000004">
      <c r="A255" s="111" t="s">
        <v>652</v>
      </c>
      <c r="B255" s="112" t="s">
        <v>1312</v>
      </c>
      <c r="C255" s="113">
        <v>45618.381331018521</v>
      </c>
      <c r="D255" s="114">
        <v>75262</v>
      </c>
      <c r="E255" s="12"/>
    </row>
    <row r="256" spans="1:5" x14ac:dyDescent="0.55000000000000004">
      <c r="A256" s="111" t="s">
        <v>598</v>
      </c>
      <c r="B256" s="112" t="s">
        <v>1119</v>
      </c>
      <c r="C256" s="113">
        <v>45610.595671296294</v>
      </c>
      <c r="D256" s="114">
        <v>135472</v>
      </c>
      <c r="E256" s="12"/>
    </row>
    <row r="257" spans="1:5" x14ac:dyDescent="0.55000000000000004">
      <c r="A257" s="111" t="s">
        <v>599</v>
      </c>
      <c r="B257" s="112" t="s">
        <v>1120</v>
      </c>
      <c r="C257" s="113">
        <v>45622.307800925926</v>
      </c>
      <c r="D257" s="114">
        <v>577013</v>
      </c>
      <c r="E257" s="12"/>
    </row>
    <row r="258" spans="1:5" x14ac:dyDescent="0.55000000000000004">
      <c r="A258" s="111" t="s">
        <v>600</v>
      </c>
      <c r="B258" s="112" t="s">
        <v>1313</v>
      </c>
      <c r="C258" s="113">
        <v>45621.444710648146</v>
      </c>
      <c r="D258" s="114">
        <v>218261</v>
      </c>
      <c r="E258" s="12"/>
    </row>
    <row r="259" spans="1:5" x14ac:dyDescent="0.55000000000000004">
      <c r="A259" s="111" t="s">
        <v>602</v>
      </c>
      <c r="B259" s="112" t="s">
        <v>1314</v>
      </c>
      <c r="C259" s="113">
        <v>45621.419444444444</v>
      </c>
      <c r="D259" s="114">
        <v>108712</v>
      </c>
      <c r="E259" s="12"/>
    </row>
    <row r="260" spans="1:5" x14ac:dyDescent="0.55000000000000004">
      <c r="A260" s="111" t="s">
        <v>603</v>
      </c>
      <c r="B260" s="112" t="s">
        <v>1122</v>
      </c>
      <c r="C260" s="113">
        <v>45615.396631944444</v>
      </c>
      <c r="D260" s="114">
        <v>176449</v>
      </c>
      <c r="E260" s="12"/>
    </row>
    <row r="261" spans="1:5" x14ac:dyDescent="0.55000000000000004">
      <c r="A261" s="111" t="s">
        <v>413</v>
      </c>
      <c r="B261" s="112" t="s">
        <v>1315</v>
      </c>
      <c r="C261" s="113">
        <v>45617.424317129633</v>
      </c>
      <c r="D261" s="114">
        <v>138817</v>
      </c>
      <c r="E261" s="12"/>
    </row>
    <row r="262" spans="1:5" x14ac:dyDescent="0.55000000000000004">
      <c r="A262" s="111" t="s">
        <v>605</v>
      </c>
      <c r="B262" s="112" t="s">
        <v>1124</v>
      </c>
      <c r="C262" s="113">
        <v>45622.4534375</v>
      </c>
      <c r="D262" s="114">
        <v>15052</v>
      </c>
      <c r="E262" s="12"/>
    </row>
    <row r="263" spans="1:5" x14ac:dyDescent="0.55000000000000004">
      <c r="A263" s="111" t="s">
        <v>606</v>
      </c>
      <c r="B263" s="112" t="s">
        <v>1316</v>
      </c>
      <c r="C263" s="113">
        <v>45621.617129629631</v>
      </c>
      <c r="D263" s="114">
        <v>41812</v>
      </c>
      <c r="E263" s="12"/>
    </row>
    <row r="264" spans="1:5" x14ac:dyDescent="0.55000000000000004">
      <c r="A264" s="111" t="s">
        <v>607</v>
      </c>
      <c r="B264" s="112" t="s">
        <v>1317</v>
      </c>
      <c r="C264" s="113">
        <v>45614.470995370371</v>
      </c>
      <c r="D264" s="114">
        <v>295196</v>
      </c>
      <c r="E264" s="12"/>
    </row>
    <row r="265" spans="1:5" x14ac:dyDescent="0.55000000000000004">
      <c r="A265" s="111" t="s">
        <v>608</v>
      </c>
      <c r="B265" s="112" t="s">
        <v>1125</v>
      </c>
      <c r="C265" s="113">
        <v>45614.393888888888</v>
      </c>
      <c r="D265" s="114">
        <v>390529</v>
      </c>
      <c r="E265" s="12"/>
    </row>
    <row r="266" spans="1:5" x14ac:dyDescent="0.55000000000000004">
      <c r="A266" s="111" t="s">
        <v>610</v>
      </c>
      <c r="B266" s="112" t="s">
        <v>1318</v>
      </c>
      <c r="C266" s="113">
        <v>45617.61990740741</v>
      </c>
      <c r="D266" s="114">
        <v>91987</v>
      </c>
      <c r="E266" s="12"/>
    </row>
    <row r="267" spans="1:5" x14ac:dyDescent="0.55000000000000004">
      <c r="A267" s="111" t="s">
        <v>611</v>
      </c>
      <c r="B267" s="112" t="s">
        <v>1319</v>
      </c>
      <c r="C267" s="113">
        <v>45611.429594907408</v>
      </c>
      <c r="D267" s="114">
        <v>120420</v>
      </c>
      <c r="E267" s="12"/>
    </row>
    <row r="268" spans="1:5" x14ac:dyDescent="0.55000000000000004">
      <c r="A268" s="111" t="s">
        <v>612</v>
      </c>
      <c r="B268" s="112" t="s">
        <v>1320</v>
      </c>
      <c r="C268" s="113">
        <v>45618.476388888892</v>
      </c>
      <c r="D268" s="114">
        <v>229133</v>
      </c>
      <c r="E268" s="12"/>
    </row>
    <row r="269" spans="1:5" x14ac:dyDescent="0.55000000000000004">
      <c r="A269" s="111" t="s">
        <v>613</v>
      </c>
      <c r="B269" s="112" t="s">
        <v>1321</v>
      </c>
      <c r="C269" s="113">
        <v>45622.61109953704</v>
      </c>
      <c r="D269" s="114">
        <v>58537</v>
      </c>
      <c r="E269" s="12"/>
    </row>
    <row r="270" spans="1:5" x14ac:dyDescent="0.55000000000000004">
      <c r="A270" s="111" t="s">
        <v>614</v>
      </c>
      <c r="B270" s="112" t="s">
        <v>1127</v>
      </c>
      <c r="C270" s="113">
        <v>45621.631701388891</v>
      </c>
      <c r="D270" s="114">
        <v>48502</v>
      </c>
      <c r="E270" s="12"/>
    </row>
    <row r="271" spans="1:5" x14ac:dyDescent="0.55000000000000004">
      <c r="A271" s="111" t="s">
        <v>615</v>
      </c>
      <c r="B271" s="112" t="s">
        <v>1128</v>
      </c>
      <c r="C271" s="113">
        <v>45609.704074074078</v>
      </c>
      <c r="D271" s="114">
        <v>75262</v>
      </c>
      <c r="E271" s="12"/>
    </row>
    <row r="272" spans="1:5" x14ac:dyDescent="0.55000000000000004">
      <c r="A272" s="111" t="s">
        <v>618</v>
      </c>
      <c r="B272" s="112" t="s">
        <v>1130</v>
      </c>
      <c r="C272" s="113">
        <v>45610.531273148146</v>
      </c>
      <c r="D272" s="114">
        <v>262583</v>
      </c>
      <c r="E272" s="12"/>
    </row>
    <row r="273" spans="1:5" x14ac:dyDescent="0.55000000000000004">
      <c r="A273" s="111" t="s">
        <v>619</v>
      </c>
      <c r="B273" s="112" t="s">
        <v>1322</v>
      </c>
      <c r="C273" s="113">
        <v>45618.384004629632</v>
      </c>
      <c r="D273" s="114">
        <v>862175</v>
      </c>
      <c r="E273" s="12"/>
    </row>
    <row r="274" spans="1:5" x14ac:dyDescent="0.55000000000000004">
      <c r="A274" s="111" t="s">
        <v>628</v>
      </c>
      <c r="B274" s="112" t="s">
        <v>1323</v>
      </c>
      <c r="C274" s="113">
        <v>45610.59684027778</v>
      </c>
      <c r="D274" s="114">
        <v>83625</v>
      </c>
      <c r="E274" s="12"/>
    </row>
    <row r="275" spans="1:5" x14ac:dyDescent="0.55000000000000004">
      <c r="A275" s="111" t="s">
        <v>622</v>
      </c>
      <c r="B275" s="112" t="s">
        <v>1324</v>
      </c>
      <c r="C275" s="113">
        <v>45610.54550925926</v>
      </c>
      <c r="D275" s="114">
        <v>100350</v>
      </c>
      <c r="E275" s="12"/>
    </row>
    <row r="276" spans="1:5" x14ac:dyDescent="0.55000000000000004">
      <c r="A276" s="111" t="s">
        <v>623</v>
      </c>
      <c r="B276" s="112" t="s">
        <v>1325</v>
      </c>
      <c r="C276" s="113">
        <v>45610.370138888888</v>
      </c>
      <c r="D276" s="114">
        <v>128782</v>
      </c>
      <c r="E276" s="12"/>
    </row>
    <row r="277" spans="1:5" x14ac:dyDescent="0.55000000000000004">
      <c r="A277" s="111" t="s">
        <v>624</v>
      </c>
      <c r="B277" s="112" t="s">
        <v>1326</v>
      </c>
      <c r="C277" s="113">
        <v>45615.512152777781</v>
      </c>
      <c r="D277" s="114">
        <v>58537</v>
      </c>
      <c r="E277" s="12"/>
    </row>
    <row r="278" spans="1:5" x14ac:dyDescent="0.55000000000000004">
      <c r="A278" s="111" t="s">
        <v>625</v>
      </c>
      <c r="B278" s="112" t="s">
        <v>1327</v>
      </c>
      <c r="C278" s="113">
        <v>45622.501180555555</v>
      </c>
      <c r="D278" s="114">
        <v>102022</v>
      </c>
      <c r="E278" s="12"/>
    </row>
    <row r="279" spans="1:5" x14ac:dyDescent="0.55000000000000004">
      <c r="A279" s="111" t="s">
        <v>626</v>
      </c>
      <c r="B279" s="112" t="s">
        <v>1328</v>
      </c>
      <c r="C279" s="113">
        <v>45610.553831018522</v>
      </c>
      <c r="D279" s="114">
        <v>66900</v>
      </c>
      <c r="E279" s="12"/>
    </row>
    <row r="280" spans="1:5" x14ac:dyDescent="0.55000000000000004">
      <c r="A280" s="111" t="s">
        <v>627</v>
      </c>
      <c r="B280" s="112" t="s">
        <v>1329</v>
      </c>
      <c r="C280" s="113">
        <v>45611.601527777777</v>
      </c>
      <c r="D280" s="114">
        <v>51011</v>
      </c>
      <c r="E280" s="12"/>
    </row>
    <row r="281" spans="1:5" x14ac:dyDescent="0.55000000000000004">
      <c r="A281" s="111" t="s">
        <v>629</v>
      </c>
      <c r="B281" s="112" t="s">
        <v>1330</v>
      </c>
      <c r="C281" s="113">
        <v>45614.542199074072</v>
      </c>
      <c r="D281" s="114">
        <v>111221</v>
      </c>
      <c r="E281" s="12"/>
    </row>
    <row r="282" spans="1:5" x14ac:dyDescent="0.55000000000000004">
      <c r="A282" s="111" t="s">
        <v>630</v>
      </c>
      <c r="B282" s="112" t="s">
        <v>1331</v>
      </c>
      <c r="C282" s="113">
        <v>45610.625138888892</v>
      </c>
      <c r="D282" s="114">
        <v>25087</v>
      </c>
      <c r="E282" s="12"/>
    </row>
    <row r="283" spans="1:5" x14ac:dyDescent="0.55000000000000004">
      <c r="A283" s="111" t="s">
        <v>631</v>
      </c>
      <c r="B283" s="112" t="s">
        <v>1332</v>
      </c>
      <c r="C283" s="113">
        <v>45617.389814814815</v>
      </c>
      <c r="D283" s="114">
        <v>97841</v>
      </c>
      <c r="E283" s="12"/>
    </row>
    <row r="284" spans="1:5" x14ac:dyDescent="0.55000000000000004">
      <c r="A284" s="111" t="s">
        <v>632</v>
      </c>
      <c r="B284" s="112" t="s">
        <v>1333</v>
      </c>
      <c r="C284" s="113">
        <v>45614.491238425922</v>
      </c>
      <c r="D284" s="114">
        <v>83625</v>
      </c>
      <c r="E284" s="12"/>
    </row>
    <row r="285" spans="1:5" x14ac:dyDescent="0.55000000000000004">
      <c r="A285" s="111" t="s">
        <v>633</v>
      </c>
      <c r="B285" s="112" t="s">
        <v>1334</v>
      </c>
      <c r="C285" s="113">
        <v>45617.640682870369</v>
      </c>
      <c r="D285" s="114">
        <v>61046</v>
      </c>
      <c r="E285" s="12"/>
    </row>
    <row r="286" spans="1:5" x14ac:dyDescent="0.55000000000000004">
      <c r="A286" s="111" t="s">
        <v>634</v>
      </c>
      <c r="B286" s="112" t="s">
        <v>1335</v>
      </c>
      <c r="C286" s="113">
        <v>45609.665173611109</v>
      </c>
      <c r="D286" s="114">
        <v>152197</v>
      </c>
      <c r="E286" s="12"/>
    </row>
    <row r="287" spans="1:5" x14ac:dyDescent="0.55000000000000004">
      <c r="A287" s="111" t="s">
        <v>635</v>
      </c>
      <c r="B287" s="112" t="s">
        <v>1131</v>
      </c>
      <c r="C287" s="113">
        <v>45618.363703703704</v>
      </c>
      <c r="D287" s="114">
        <v>80280</v>
      </c>
      <c r="E287" s="12"/>
    </row>
    <row r="288" spans="1:5" x14ac:dyDescent="0.55000000000000004">
      <c r="A288" s="111" t="s">
        <v>636</v>
      </c>
      <c r="B288" s="112" t="s">
        <v>1132</v>
      </c>
      <c r="C288" s="113">
        <v>45617.622384259259</v>
      </c>
      <c r="D288" s="114">
        <v>28432</v>
      </c>
      <c r="E288" s="12"/>
    </row>
    <row r="289" spans="4:4" x14ac:dyDescent="0.55000000000000004">
      <c r="D289" s="32"/>
    </row>
    <row r="290" spans="4:4" x14ac:dyDescent="0.55000000000000004">
      <c r="D290" s="32"/>
    </row>
    <row r="291" spans="4:4" x14ac:dyDescent="0.55000000000000004">
      <c r="D291" s="32"/>
    </row>
  </sheetData>
  <sortState xmlns:xlrd2="http://schemas.microsoft.com/office/spreadsheetml/2017/richdata2" ref="A2:D253">
    <sortCondition ref="A200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Open Enrollment Out, Not on Prior Year's Headcount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333E-03A0-415A-AC9B-898A281DBE43}">
  <dimension ref="A1:E199"/>
  <sheetViews>
    <sheetView zoomScaleNormal="100" workbookViewId="0">
      <selection activeCell="A3" sqref="A3"/>
    </sheetView>
  </sheetViews>
  <sheetFormatPr defaultColWidth="8.83984375" defaultRowHeight="14.4" x14ac:dyDescent="0.55000000000000004"/>
  <cols>
    <col min="1" max="1" width="11.578125" style="2" customWidth="1"/>
    <col min="2" max="2" width="31.68359375" style="2" customWidth="1"/>
    <col min="3" max="3" width="23.83984375" style="2" customWidth="1"/>
    <col min="4" max="4" width="19.15625" style="47" customWidth="1"/>
    <col min="5" max="5" width="15.578125" style="2" customWidth="1"/>
    <col min="6" max="16384" width="8.83984375" style="2"/>
  </cols>
  <sheetData>
    <row r="1" spans="1:5" x14ac:dyDescent="0.55000000000000004">
      <c r="A1" s="14" t="s">
        <v>976</v>
      </c>
      <c r="B1" s="15" t="s">
        <v>976</v>
      </c>
      <c r="C1" s="127" t="s">
        <v>972</v>
      </c>
      <c r="D1" s="45" t="s">
        <v>977</v>
      </c>
    </row>
    <row r="2" spans="1:5" x14ac:dyDescent="0.55000000000000004">
      <c r="A2" s="16" t="s">
        <v>978</v>
      </c>
      <c r="B2" s="17" t="s">
        <v>979</v>
      </c>
      <c r="C2" s="128"/>
      <c r="D2" s="46" t="s">
        <v>980</v>
      </c>
    </row>
    <row r="3" spans="1:5" x14ac:dyDescent="0.55000000000000004">
      <c r="A3" s="115" t="s">
        <v>321</v>
      </c>
      <c r="B3" s="116" t="s">
        <v>2</v>
      </c>
      <c r="C3" s="117">
        <v>45618.388032407405</v>
      </c>
      <c r="D3" s="118">
        <v>7031</v>
      </c>
      <c r="E3" s="54"/>
    </row>
    <row r="4" spans="1:5" x14ac:dyDescent="0.55000000000000004">
      <c r="A4" s="115" t="s">
        <v>319</v>
      </c>
      <c r="B4" s="116" t="s">
        <v>1017</v>
      </c>
      <c r="C4" s="117">
        <v>45617.586886574078</v>
      </c>
      <c r="D4" s="118">
        <v>1643</v>
      </c>
      <c r="E4" s="54"/>
    </row>
    <row r="5" spans="1:5" x14ac:dyDescent="0.55000000000000004">
      <c r="A5" s="115" t="s">
        <v>320</v>
      </c>
      <c r="B5" s="116" t="s">
        <v>1018</v>
      </c>
      <c r="C5" s="117">
        <v>45609.670567129629</v>
      </c>
      <c r="D5" s="118">
        <v>11504</v>
      </c>
      <c r="E5" s="54"/>
    </row>
    <row r="6" spans="1:5" x14ac:dyDescent="0.55000000000000004">
      <c r="A6" s="115" t="s">
        <v>328</v>
      </c>
      <c r="B6" s="116" t="s">
        <v>1020</v>
      </c>
      <c r="C6" s="117">
        <v>45616.64775462963</v>
      </c>
      <c r="D6" s="118">
        <v>6585</v>
      </c>
      <c r="E6" s="54"/>
    </row>
    <row r="7" spans="1:5" x14ac:dyDescent="0.55000000000000004">
      <c r="A7" s="115" t="s">
        <v>329</v>
      </c>
      <c r="B7" s="116" t="s">
        <v>1138</v>
      </c>
      <c r="C7" s="117">
        <v>45611.584618055553</v>
      </c>
      <c r="D7" s="118">
        <v>6613</v>
      </c>
      <c r="E7" s="54"/>
    </row>
    <row r="8" spans="1:5" x14ac:dyDescent="0.55000000000000004">
      <c r="A8" s="115" t="s">
        <v>330</v>
      </c>
      <c r="B8" s="116" t="s">
        <v>1022</v>
      </c>
      <c r="C8" s="117">
        <v>45610.351643518516</v>
      </c>
      <c r="D8" s="118">
        <v>18078</v>
      </c>
      <c r="E8" s="54"/>
    </row>
    <row r="9" spans="1:5" x14ac:dyDescent="0.55000000000000004">
      <c r="A9" s="115" t="s">
        <v>331</v>
      </c>
      <c r="B9" s="116" t="s">
        <v>1139</v>
      </c>
      <c r="C9" s="117">
        <v>45610.312847222223</v>
      </c>
      <c r="D9" s="118">
        <v>71007</v>
      </c>
      <c r="E9" s="54"/>
    </row>
    <row r="10" spans="1:5" x14ac:dyDescent="0.55000000000000004">
      <c r="A10" s="115" t="s">
        <v>332</v>
      </c>
      <c r="B10" s="116" t="s">
        <v>1140</v>
      </c>
      <c r="C10" s="117">
        <v>45615.569282407407</v>
      </c>
      <c r="D10" s="118">
        <v>6573</v>
      </c>
      <c r="E10" s="54"/>
    </row>
    <row r="11" spans="1:5" x14ac:dyDescent="0.55000000000000004">
      <c r="A11" s="115" t="s">
        <v>334</v>
      </c>
      <c r="B11" s="116" t="s">
        <v>1023</v>
      </c>
      <c r="C11" s="117">
        <v>45617.397662037038</v>
      </c>
      <c r="D11" s="118">
        <v>174050</v>
      </c>
      <c r="E11" s="54"/>
    </row>
    <row r="12" spans="1:5" x14ac:dyDescent="0.55000000000000004">
      <c r="A12" s="115" t="s">
        <v>336</v>
      </c>
      <c r="B12" s="116" t="s">
        <v>1143</v>
      </c>
      <c r="C12" s="117">
        <v>45615.278958333336</v>
      </c>
      <c r="D12" s="118">
        <v>3286</v>
      </c>
      <c r="E12" s="54"/>
    </row>
    <row r="13" spans="1:5" x14ac:dyDescent="0.55000000000000004">
      <c r="A13" s="115" t="s">
        <v>337</v>
      </c>
      <c r="B13" s="116" t="s">
        <v>1025</v>
      </c>
      <c r="C13" s="117">
        <v>45618.655671296299</v>
      </c>
      <c r="D13" s="118">
        <v>14791</v>
      </c>
      <c r="E13" s="54"/>
    </row>
    <row r="14" spans="1:5" x14ac:dyDescent="0.55000000000000004">
      <c r="A14" s="115" t="s">
        <v>322</v>
      </c>
      <c r="B14" s="116" t="s">
        <v>1026</v>
      </c>
      <c r="C14" s="117">
        <v>45617.30190972222</v>
      </c>
      <c r="D14" s="118">
        <v>3291</v>
      </c>
      <c r="E14" s="54"/>
    </row>
    <row r="15" spans="1:5" x14ac:dyDescent="0.55000000000000004">
      <c r="A15" s="115" t="s">
        <v>339</v>
      </c>
      <c r="B15" s="116" t="s">
        <v>1027</v>
      </c>
      <c r="C15" s="117">
        <v>45618.663449074076</v>
      </c>
      <c r="D15" s="118">
        <v>4930</v>
      </c>
      <c r="E15" s="54"/>
    </row>
    <row r="16" spans="1:5" x14ac:dyDescent="0.55000000000000004">
      <c r="A16" s="115" t="s">
        <v>341</v>
      </c>
      <c r="B16" s="116" t="s">
        <v>20</v>
      </c>
      <c r="C16" s="117">
        <v>45615.362986111111</v>
      </c>
      <c r="D16" s="118">
        <v>3306</v>
      </c>
      <c r="E16" s="54"/>
    </row>
    <row r="17" spans="1:5" x14ac:dyDescent="0.55000000000000004">
      <c r="A17" s="115" t="s">
        <v>345</v>
      </c>
      <c r="B17" s="116" t="s">
        <v>1148</v>
      </c>
      <c r="C17" s="117">
        <v>45618.391145833331</v>
      </c>
      <c r="D17" s="118">
        <v>43121</v>
      </c>
      <c r="E17" s="54"/>
    </row>
    <row r="18" spans="1:5" x14ac:dyDescent="0.55000000000000004">
      <c r="A18" s="115" t="s">
        <v>347</v>
      </c>
      <c r="B18" s="116" t="s">
        <v>1149</v>
      </c>
      <c r="C18" s="117">
        <v>45610.775891203702</v>
      </c>
      <c r="D18" s="118">
        <v>3299</v>
      </c>
      <c r="E18" s="54"/>
    </row>
    <row r="19" spans="1:5" x14ac:dyDescent="0.55000000000000004">
      <c r="A19" s="115" t="s">
        <v>348</v>
      </c>
      <c r="B19" s="116" t="s">
        <v>1150</v>
      </c>
      <c r="C19" s="117">
        <v>45621.467870370368</v>
      </c>
      <c r="D19" s="118">
        <v>1651</v>
      </c>
      <c r="E19" s="54"/>
    </row>
    <row r="20" spans="1:5" x14ac:dyDescent="0.55000000000000004">
      <c r="A20" s="115" t="s">
        <v>349</v>
      </c>
      <c r="B20" s="116" t="s">
        <v>1030</v>
      </c>
      <c r="C20" s="117">
        <v>45616.387013888889</v>
      </c>
      <c r="D20" s="118">
        <v>41869</v>
      </c>
      <c r="E20" s="54"/>
    </row>
    <row r="21" spans="1:5" x14ac:dyDescent="0.55000000000000004">
      <c r="A21" s="115" t="s">
        <v>350</v>
      </c>
      <c r="B21" s="116" t="s">
        <v>1152</v>
      </c>
      <c r="C21" s="117">
        <v>45618.636932870373</v>
      </c>
      <c r="D21" s="118">
        <v>5321</v>
      </c>
      <c r="E21" s="54"/>
    </row>
    <row r="22" spans="1:5" x14ac:dyDescent="0.55000000000000004">
      <c r="A22" s="115" t="s">
        <v>351</v>
      </c>
      <c r="B22" s="116" t="s">
        <v>1153</v>
      </c>
      <c r="C22" s="117">
        <v>45621.383703703701</v>
      </c>
      <c r="D22" s="118">
        <v>60729</v>
      </c>
      <c r="E22" s="54"/>
    </row>
    <row r="23" spans="1:5" x14ac:dyDescent="0.55000000000000004">
      <c r="A23" s="115" t="s">
        <v>621</v>
      </c>
      <c r="B23" s="116" t="s">
        <v>1031</v>
      </c>
      <c r="C23" s="117">
        <v>45615.396365740744</v>
      </c>
      <c r="D23" s="118">
        <v>3286</v>
      </c>
      <c r="E23" s="54"/>
    </row>
    <row r="24" spans="1:5" x14ac:dyDescent="0.55000000000000004">
      <c r="A24" s="115" t="s">
        <v>353</v>
      </c>
      <c r="B24" s="116" t="s">
        <v>1032</v>
      </c>
      <c r="C24" s="117">
        <v>45616.59988425926</v>
      </c>
      <c r="D24" s="118">
        <v>3286</v>
      </c>
      <c r="E24" s="54"/>
    </row>
    <row r="25" spans="1:5" x14ac:dyDescent="0.55000000000000004">
      <c r="A25" s="115" t="s">
        <v>522</v>
      </c>
      <c r="B25" s="116" t="s">
        <v>1154</v>
      </c>
      <c r="C25" s="117">
        <v>45620.70716435185</v>
      </c>
      <c r="D25" s="118">
        <v>10744</v>
      </c>
      <c r="E25" s="54"/>
    </row>
    <row r="26" spans="1:5" x14ac:dyDescent="0.55000000000000004">
      <c r="A26" s="115" t="s">
        <v>354</v>
      </c>
      <c r="B26" s="116" t="s">
        <v>1155</v>
      </c>
      <c r="C26" s="117">
        <v>45611.405694444446</v>
      </c>
      <c r="D26" s="118">
        <v>11504</v>
      </c>
      <c r="E26" s="54"/>
    </row>
    <row r="27" spans="1:5" x14ac:dyDescent="0.55000000000000004">
      <c r="A27" s="115" t="s">
        <v>355</v>
      </c>
      <c r="B27" s="116" t="s">
        <v>34</v>
      </c>
      <c r="C27" s="117">
        <v>45622.468159722222</v>
      </c>
      <c r="D27" s="118">
        <v>3343</v>
      </c>
      <c r="E27" s="54"/>
    </row>
    <row r="28" spans="1:5" x14ac:dyDescent="0.55000000000000004">
      <c r="A28" s="115" t="s">
        <v>358</v>
      </c>
      <c r="B28" s="116" t="s">
        <v>1158</v>
      </c>
      <c r="C28" s="117">
        <v>45610.63040509259</v>
      </c>
      <c r="D28" s="118">
        <v>3286</v>
      </c>
      <c r="E28" s="54"/>
    </row>
    <row r="29" spans="1:5" x14ac:dyDescent="0.55000000000000004">
      <c r="A29" s="115" t="s">
        <v>360</v>
      </c>
      <c r="B29" s="116" t="s">
        <v>1159</v>
      </c>
      <c r="C29" s="117">
        <v>45614.614837962959</v>
      </c>
      <c r="D29" s="118">
        <v>25434</v>
      </c>
      <c r="E29" s="54"/>
    </row>
    <row r="30" spans="1:5" x14ac:dyDescent="0.55000000000000004">
      <c r="A30" s="115" t="s">
        <v>361</v>
      </c>
      <c r="B30" s="116" t="s">
        <v>1160</v>
      </c>
      <c r="C30" s="117">
        <v>45622.456655092596</v>
      </c>
      <c r="D30" s="118">
        <v>10252</v>
      </c>
      <c r="E30" s="54"/>
    </row>
    <row r="31" spans="1:5" x14ac:dyDescent="0.55000000000000004">
      <c r="A31" s="115" t="s">
        <v>362</v>
      </c>
      <c r="B31" s="116" t="s">
        <v>1161</v>
      </c>
      <c r="C31" s="117">
        <v>45615.439027777778</v>
      </c>
      <c r="D31" s="118">
        <v>39834</v>
      </c>
      <c r="E31" s="54"/>
    </row>
    <row r="32" spans="1:5" x14ac:dyDescent="0.55000000000000004">
      <c r="A32" s="115" t="s">
        <v>363</v>
      </c>
      <c r="B32" s="116" t="s">
        <v>1162</v>
      </c>
      <c r="C32" s="117">
        <v>45616.581145833334</v>
      </c>
      <c r="D32" s="118">
        <v>413291</v>
      </c>
      <c r="E32" s="54"/>
    </row>
    <row r="33" spans="1:5" x14ac:dyDescent="0.55000000000000004">
      <c r="A33" s="115" t="s">
        <v>365</v>
      </c>
      <c r="B33" s="116" t="s">
        <v>1164</v>
      </c>
      <c r="C33" s="117">
        <v>45618.499479166669</v>
      </c>
      <c r="D33" s="118">
        <v>4945</v>
      </c>
      <c r="E33" s="54"/>
    </row>
    <row r="34" spans="1:5" x14ac:dyDescent="0.55000000000000004">
      <c r="A34" s="115" t="s">
        <v>373</v>
      </c>
      <c r="B34" s="116" t="s">
        <v>1035</v>
      </c>
      <c r="C34" s="117">
        <v>45616.509918981479</v>
      </c>
      <c r="D34" s="118">
        <v>6965</v>
      </c>
      <c r="E34" s="54"/>
    </row>
    <row r="35" spans="1:5" x14ac:dyDescent="0.55000000000000004">
      <c r="A35" s="115" t="s">
        <v>374</v>
      </c>
      <c r="B35" s="116" t="s">
        <v>1170</v>
      </c>
      <c r="C35" s="117">
        <v>45611.639224537037</v>
      </c>
      <c r="D35" s="118">
        <v>14838</v>
      </c>
      <c r="E35" s="54"/>
    </row>
    <row r="36" spans="1:5" x14ac:dyDescent="0.55000000000000004">
      <c r="A36" s="115" t="s">
        <v>375</v>
      </c>
      <c r="B36" s="116" t="s">
        <v>1036</v>
      </c>
      <c r="C36" s="117">
        <v>45614.452002314814</v>
      </c>
      <c r="D36" s="118">
        <v>2034</v>
      </c>
      <c r="E36" s="54"/>
    </row>
    <row r="37" spans="1:5" x14ac:dyDescent="0.55000000000000004">
      <c r="A37" s="115" t="s">
        <v>376</v>
      </c>
      <c r="B37" s="116" t="s">
        <v>1171</v>
      </c>
      <c r="C37" s="117">
        <v>45618.399212962962</v>
      </c>
      <c r="D37" s="118">
        <v>4940</v>
      </c>
      <c r="E37" s="54"/>
    </row>
    <row r="38" spans="1:5" x14ac:dyDescent="0.55000000000000004">
      <c r="A38" s="115" t="s">
        <v>378</v>
      </c>
      <c r="B38" s="116" t="s">
        <v>1172</v>
      </c>
      <c r="C38" s="117">
        <v>45614.467210648145</v>
      </c>
      <c r="D38" s="118">
        <v>96807</v>
      </c>
      <c r="E38" s="54"/>
    </row>
    <row r="39" spans="1:5" x14ac:dyDescent="0.55000000000000004">
      <c r="A39" s="115" t="s">
        <v>379</v>
      </c>
      <c r="B39" s="116" t="s">
        <v>1038</v>
      </c>
      <c r="C39" s="117">
        <v>45615.354270833333</v>
      </c>
      <c r="D39" s="118">
        <v>125607</v>
      </c>
      <c r="E39" s="54"/>
    </row>
    <row r="40" spans="1:5" x14ac:dyDescent="0.55000000000000004">
      <c r="A40" s="115" t="s">
        <v>383</v>
      </c>
      <c r="B40" s="116" t="s">
        <v>1040</v>
      </c>
      <c r="C40" s="117">
        <v>45618.396979166668</v>
      </c>
      <c r="D40" s="118">
        <v>51345</v>
      </c>
      <c r="E40" s="54"/>
    </row>
    <row r="41" spans="1:5" x14ac:dyDescent="0.55000000000000004">
      <c r="A41" s="115" t="s">
        <v>384</v>
      </c>
      <c r="B41" s="116" t="s">
        <v>1174</v>
      </c>
      <c r="C41" s="117">
        <v>45618.465844907405</v>
      </c>
      <c r="D41" s="118">
        <v>8999</v>
      </c>
      <c r="E41" s="54"/>
    </row>
    <row r="42" spans="1:5" x14ac:dyDescent="0.55000000000000004">
      <c r="A42" s="115" t="s">
        <v>385</v>
      </c>
      <c r="B42" s="116" t="s">
        <v>1041</v>
      </c>
      <c r="C42" s="117">
        <v>45614.599328703705</v>
      </c>
      <c r="D42" s="118">
        <v>19749</v>
      </c>
      <c r="E42" s="54"/>
    </row>
    <row r="43" spans="1:5" x14ac:dyDescent="0.55000000000000004">
      <c r="A43" s="115" t="s">
        <v>386</v>
      </c>
      <c r="B43" s="116" t="s">
        <v>1175</v>
      </c>
      <c r="C43" s="117">
        <v>45622.507835648146</v>
      </c>
      <c r="D43" s="118">
        <v>4930</v>
      </c>
      <c r="E43" s="54"/>
    </row>
    <row r="44" spans="1:5" x14ac:dyDescent="0.55000000000000004">
      <c r="A44" s="115" t="s">
        <v>387</v>
      </c>
      <c r="B44" s="116" t="s">
        <v>1042</v>
      </c>
      <c r="C44" s="117">
        <v>45610.398622685185</v>
      </c>
      <c r="D44" s="118">
        <v>104242</v>
      </c>
      <c r="E44" s="54"/>
    </row>
    <row r="45" spans="1:5" x14ac:dyDescent="0.55000000000000004">
      <c r="A45" s="115" t="s">
        <v>388</v>
      </c>
      <c r="B45" s="116" t="s">
        <v>1176</v>
      </c>
      <c r="C45" s="117">
        <v>45618.482604166667</v>
      </c>
      <c r="D45" s="118">
        <v>1643</v>
      </c>
      <c r="E45" s="54"/>
    </row>
    <row r="46" spans="1:5" x14ac:dyDescent="0.55000000000000004">
      <c r="A46" s="115" t="s">
        <v>389</v>
      </c>
      <c r="B46" s="116" t="s">
        <v>1177</v>
      </c>
      <c r="C46" s="117">
        <v>45618.480567129627</v>
      </c>
      <c r="D46" s="118">
        <v>4930</v>
      </c>
      <c r="E46" s="54"/>
    </row>
    <row r="47" spans="1:5" x14ac:dyDescent="0.55000000000000004">
      <c r="A47" s="115" t="s">
        <v>390</v>
      </c>
      <c r="B47" s="116" t="s">
        <v>1043</v>
      </c>
      <c r="C47" s="117">
        <v>45618.502615740741</v>
      </c>
      <c r="D47" s="118">
        <v>50086</v>
      </c>
      <c r="E47" s="54"/>
    </row>
    <row r="48" spans="1:5" x14ac:dyDescent="0.55000000000000004">
      <c r="A48" s="115" t="s">
        <v>393</v>
      </c>
      <c r="B48" s="116" t="s">
        <v>1178</v>
      </c>
      <c r="C48" s="117">
        <v>45619.596921296295</v>
      </c>
      <c r="D48" s="118">
        <v>188875</v>
      </c>
      <c r="E48" s="54"/>
    </row>
    <row r="49" spans="1:5" x14ac:dyDescent="0.55000000000000004">
      <c r="A49" s="115" t="s">
        <v>394</v>
      </c>
      <c r="B49" s="116" t="s">
        <v>1179</v>
      </c>
      <c r="C49" s="117">
        <v>45618.336469907408</v>
      </c>
      <c r="D49" s="118">
        <v>13538</v>
      </c>
      <c r="E49" s="54"/>
    </row>
    <row r="50" spans="1:5" x14ac:dyDescent="0.55000000000000004">
      <c r="A50" s="115" t="s">
        <v>395</v>
      </c>
      <c r="B50" s="116" t="s">
        <v>1180</v>
      </c>
      <c r="C50" s="117">
        <v>45612.483344907407</v>
      </c>
      <c r="D50" s="118">
        <v>25434</v>
      </c>
      <c r="E50" s="54"/>
    </row>
    <row r="51" spans="1:5" x14ac:dyDescent="0.55000000000000004">
      <c r="A51" s="115" t="s">
        <v>397</v>
      </c>
      <c r="B51" s="116" t="s">
        <v>1182</v>
      </c>
      <c r="C51" s="117">
        <v>45618.425555555557</v>
      </c>
      <c r="D51" s="118">
        <v>224214</v>
      </c>
      <c r="E51" s="54"/>
    </row>
    <row r="52" spans="1:5" x14ac:dyDescent="0.55000000000000004">
      <c r="A52" s="115" t="s">
        <v>399</v>
      </c>
      <c r="B52" s="116" t="s">
        <v>1184</v>
      </c>
      <c r="C52" s="117">
        <v>45615.46670138889</v>
      </c>
      <c r="D52" s="118">
        <v>8217</v>
      </c>
      <c r="E52" s="54"/>
    </row>
    <row r="53" spans="1:5" x14ac:dyDescent="0.55000000000000004">
      <c r="A53" s="115" t="s">
        <v>401</v>
      </c>
      <c r="B53" s="116" t="s">
        <v>1046</v>
      </c>
      <c r="C53" s="117">
        <v>45618.352418981478</v>
      </c>
      <c r="D53" s="118">
        <v>377682</v>
      </c>
      <c r="E53" s="54"/>
    </row>
    <row r="54" spans="1:5" x14ac:dyDescent="0.55000000000000004">
      <c r="A54" s="115" t="s">
        <v>403</v>
      </c>
      <c r="B54" s="116" t="s">
        <v>1048</v>
      </c>
      <c r="C54" s="117">
        <v>45618.481898148151</v>
      </c>
      <c r="D54" s="118">
        <v>4030095</v>
      </c>
      <c r="E54" s="54"/>
    </row>
    <row r="55" spans="1:5" x14ac:dyDescent="0.55000000000000004">
      <c r="A55" s="115" t="s">
        <v>406</v>
      </c>
      <c r="B55" s="116" t="s">
        <v>1187</v>
      </c>
      <c r="C55" s="117">
        <v>45614.365590277775</v>
      </c>
      <c r="D55" s="118">
        <v>193223</v>
      </c>
      <c r="E55" s="54"/>
    </row>
    <row r="56" spans="1:5" x14ac:dyDescent="0.55000000000000004">
      <c r="A56" s="115" t="s">
        <v>352</v>
      </c>
      <c r="B56" s="116" t="s">
        <v>1050</v>
      </c>
      <c r="C56" s="117">
        <v>45621.458240740743</v>
      </c>
      <c r="D56" s="118">
        <v>3286</v>
      </c>
      <c r="E56" s="54"/>
    </row>
    <row r="57" spans="1:5" x14ac:dyDescent="0.55000000000000004">
      <c r="A57" s="115" t="s">
        <v>408</v>
      </c>
      <c r="B57" s="116" t="s">
        <v>1189</v>
      </c>
      <c r="C57" s="117">
        <v>45617.371967592589</v>
      </c>
      <c r="D57" s="118">
        <v>1645</v>
      </c>
      <c r="E57" s="54"/>
    </row>
    <row r="58" spans="1:5" x14ac:dyDescent="0.55000000000000004">
      <c r="A58" s="115" t="s">
        <v>409</v>
      </c>
      <c r="B58" s="116" t="s">
        <v>1190</v>
      </c>
      <c r="C58" s="117">
        <v>45618.50068287037</v>
      </c>
      <c r="D58" s="118">
        <v>143469</v>
      </c>
      <c r="E58" s="54"/>
    </row>
    <row r="59" spans="1:5" x14ac:dyDescent="0.55000000000000004">
      <c r="A59" s="115" t="s">
        <v>411</v>
      </c>
      <c r="B59" s="116" t="s">
        <v>1192</v>
      </c>
      <c r="C59" s="117">
        <v>45617.463148148148</v>
      </c>
      <c r="D59" s="118">
        <v>1643</v>
      </c>
      <c r="E59" s="54"/>
    </row>
    <row r="60" spans="1:5" x14ac:dyDescent="0.55000000000000004">
      <c r="A60" s="115" t="s">
        <v>415</v>
      </c>
      <c r="B60" s="116" t="s">
        <v>1052</v>
      </c>
      <c r="C60" s="117">
        <v>45610.588900462964</v>
      </c>
      <c r="D60" s="118">
        <v>3286</v>
      </c>
      <c r="E60" s="54"/>
    </row>
    <row r="61" spans="1:5" x14ac:dyDescent="0.55000000000000004">
      <c r="A61" s="115" t="s">
        <v>554</v>
      </c>
      <c r="B61" s="116" t="s">
        <v>1195</v>
      </c>
      <c r="C61" s="117">
        <v>45616.393819444442</v>
      </c>
      <c r="D61" s="118">
        <v>3286</v>
      </c>
      <c r="E61" s="54"/>
    </row>
    <row r="62" spans="1:5" x14ac:dyDescent="0.55000000000000004">
      <c r="A62" s="115" t="s">
        <v>419</v>
      </c>
      <c r="B62" s="116" t="s">
        <v>1197</v>
      </c>
      <c r="C62" s="117">
        <v>45611.376539351855</v>
      </c>
      <c r="D62" s="118">
        <v>1643</v>
      </c>
      <c r="E62" s="54"/>
    </row>
    <row r="63" spans="1:5" x14ac:dyDescent="0.55000000000000004">
      <c r="A63" s="115" t="s">
        <v>423</v>
      </c>
      <c r="B63" s="116" t="s">
        <v>1201</v>
      </c>
      <c r="C63" s="117">
        <v>45615.277858796297</v>
      </c>
      <c r="D63" s="118">
        <v>89529</v>
      </c>
      <c r="E63" s="54"/>
    </row>
    <row r="64" spans="1:5" x14ac:dyDescent="0.55000000000000004">
      <c r="A64" s="115" t="s">
        <v>425</v>
      </c>
      <c r="B64" s="116" t="s">
        <v>1202</v>
      </c>
      <c r="C64" s="117">
        <v>45618.354502314818</v>
      </c>
      <c r="D64" s="118">
        <v>28330</v>
      </c>
      <c r="E64" s="54"/>
    </row>
    <row r="65" spans="1:5" x14ac:dyDescent="0.55000000000000004">
      <c r="A65" s="115" t="s">
        <v>426</v>
      </c>
      <c r="B65" s="116" t="s">
        <v>1203</v>
      </c>
      <c r="C65" s="117">
        <v>45618.370173611111</v>
      </c>
      <c r="D65" s="118">
        <v>7356</v>
      </c>
      <c r="E65" s="54"/>
    </row>
    <row r="66" spans="1:5" x14ac:dyDescent="0.55000000000000004">
      <c r="A66" s="115" t="s">
        <v>427</v>
      </c>
      <c r="B66" s="116" t="s">
        <v>1204</v>
      </c>
      <c r="C66" s="117">
        <v>45614.535555555558</v>
      </c>
      <c r="D66" s="118">
        <v>43121</v>
      </c>
      <c r="E66" s="54"/>
    </row>
    <row r="67" spans="1:5" x14ac:dyDescent="0.55000000000000004">
      <c r="A67" s="115" t="s">
        <v>430</v>
      </c>
      <c r="B67" s="116" t="s">
        <v>1055</v>
      </c>
      <c r="C67" s="117">
        <v>45618.418206018519</v>
      </c>
      <c r="D67" s="118">
        <v>4930</v>
      </c>
      <c r="E67" s="54"/>
    </row>
    <row r="68" spans="1:5" x14ac:dyDescent="0.55000000000000004">
      <c r="A68" s="115" t="s">
        <v>431</v>
      </c>
      <c r="B68" s="116" t="s">
        <v>1206</v>
      </c>
      <c r="C68" s="117">
        <v>45618.418506944443</v>
      </c>
      <c r="D68" s="118">
        <v>8608</v>
      </c>
      <c r="E68" s="54"/>
    </row>
    <row r="69" spans="1:5" x14ac:dyDescent="0.55000000000000004">
      <c r="A69" s="115" t="s">
        <v>433</v>
      </c>
      <c r="B69" s="116" t="s">
        <v>1208</v>
      </c>
      <c r="C69" s="117">
        <v>45610.396886574075</v>
      </c>
      <c r="D69" s="118">
        <v>10252</v>
      </c>
      <c r="E69" s="54"/>
    </row>
    <row r="70" spans="1:5" x14ac:dyDescent="0.55000000000000004">
      <c r="A70" s="115" t="s">
        <v>518</v>
      </c>
      <c r="B70" s="116" t="s">
        <v>1211</v>
      </c>
      <c r="C70" s="117">
        <v>45614.366655092592</v>
      </c>
      <c r="D70" s="118">
        <v>3287</v>
      </c>
      <c r="E70" s="54"/>
    </row>
    <row r="71" spans="1:5" x14ac:dyDescent="0.55000000000000004">
      <c r="A71" s="115" t="s">
        <v>382</v>
      </c>
      <c r="B71" s="116" t="s">
        <v>1061</v>
      </c>
      <c r="C71" s="117">
        <v>45621.461226851854</v>
      </c>
      <c r="D71" s="118">
        <v>1655</v>
      </c>
      <c r="E71" s="54"/>
    </row>
    <row r="72" spans="1:5" x14ac:dyDescent="0.55000000000000004">
      <c r="A72" s="115" t="s">
        <v>446</v>
      </c>
      <c r="B72" s="116" t="s">
        <v>1216</v>
      </c>
      <c r="C72" s="117">
        <v>45611.49359953704</v>
      </c>
      <c r="D72" s="118">
        <v>98920</v>
      </c>
      <c r="E72" s="54"/>
    </row>
    <row r="73" spans="1:5" x14ac:dyDescent="0.55000000000000004">
      <c r="A73" s="115" t="s">
        <v>447</v>
      </c>
      <c r="B73" s="116" t="s">
        <v>1217</v>
      </c>
      <c r="C73" s="117">
        <v>45610.60732638889</v>
      </c>
      <c r="D73" s="118">
        <v>16445</v>
      </c>
      <c r="E73" s="54"/>
    </row>
    <row r="74" spans="1:5" x14ac:dyDescent="0.55000000000000004">
      <c r="A74" s="115" t="s">
        <v>449</v>
      </c>
      <c r="B74" s="116" t="s">
        <v>1218</v>
      </c>
      <c r="C74" s="117">
        <v>45615.509351851855</v>
      </c>
      <c r="D74" s="118">
        <v>11913</v>
      </c>
      <c r="E74" s="54"/>
    </row>
    <row r="75" spans="1:5" x14ac:dyDescent="0.55000000000000004">
      <c r="A75" s="115" t="s">
        <v>450</v>
      </c>
      <c r="B75" s="116" t="s">
        <v>1219</v>
      </c>
      <c r="C75" s="117">
        <v>45622.459166666667</v>
      </c>
      <c r="D75" s="118">
        <v>6573</v>
      </c>
      <c r="E75" s="54"/>
    </row>
    <row r="76" spans="1:5" x14ac:dyDescent="0.55000000000000004">
      <c r="A76" s="115" t="s">
        <v>451</v>
      </c>
      <c r="B76" s="116" t="s">
        <v>1063</v>
      </c>
      <c r="C76" s="117">
        <v>45610.363993055558</v>
      </c>
      <c r="D76" s="118">
        <v>1643</v>
      </c>
      <c r="E76" s="54"/>
    </row>
    <row r="77" spans="1:5" x14ac:dyDescent="0.55000000000000004">
      <c r="A77" s="115" t="s">
        <v>453</v>
      </c>
      <c r="B77" s="116" t="s">
        <v>1064</v>
      </c>
      <c r="C77" s="117">
        <v>45628.40347222222</v>
      </c>
      <c r="D77" s="118">
        <v>9971</v>
      </c>
      <c r="E77" s="54"/>
    </row>
    <row r="78" spans="1:5" x14ac:dyDescent="0.55000000000000004">
      <c r="A78" s="115" t="s">
        <v>454</v>
      </c>
      <c r="B78" s="116" t="s">
        <v>1220</v>
      </c>
      <c r="C78" s="117">
        <v>45621.673217592594</v>
      </c>
      <c r="D78" s="118">
        <v>2054</v>
      </c>
      <c r="E78" s="54"/>
    </row>
    <row r="79" spans="1:5" x14ac:dyDescent="0.55000000000000004">
      <c r="A79" s="115" t="s">
        <v>455</v>
      </c>
      <c r="B79" s="116" t="s">
        <v>1065</v>
      </c>
      <c r="C79" s="117">
        <v>45611.393206018518</v>
      </c>
      <c r="D79" s="118">
        <v>5018</v>
      </c>
      <c r="E79" s="54"/>
    </row>
    <row r="80" spans="1:5" x14ac:dyDescent="0.55000000000000004">
      <c r="A80" s="115" t="s">
        <v>456</v>
      </c>
      <c r="B80" s="116" t="s">
        <v>1221</v>
      </c>
      <c r="C80" s="117">
        <v>45617.614212962966</v>
      </c>
      <c r="D80" s="118">
        <v>18469</v>
      </c>
      <c r="E80" s="54"/>
    </row>
    <row r="81" spans="1:5" x14ac:dyDescent="0.55000000000000004">
      <c r="A81" s="115" t="s">
        <v>458</v>
      </c>
      <c r="B81" s="116" t="s">
        <v>1222</v>
      </c>
      <c r="C81" s="117">
        <v>45611.500462962962</v>
      </c>
      <c r="D81" s="118">
        <v>3286</v>
      </c>
      <c r="E81" s="54"/>
    </row>
    <row r="82" spans="1:5" x14ac:dyDescent="0.55000000000000004">
      <c r="A82" s="115" t="s">
        <v>459</v>
      </c>
      <c r="B82" s="116" t="s">
        <v>1066</v>
      </c>
      <c r="C82" s="117">
        <v>45615.486388888887</v>
      </c>
      <c r="D82" s="118">
        <v>24651</v>
      </c>
      <c r="E82" s="54"/>
    </row>
    <row r="83" spans="1:5" x14ac:dyDescent="0.55000000000000004">
      <c r="A83" s="115" t="s">
        <v>461</v>
      </c>
      <c r="B83" s="116" t="s">
        <v>1067</v>
      </c>
      <c r="C83" s="117">
        <v>45611.375636574077</v>
      </c>
      <c r="D83" s="118">
        <v>579750</v>
      </c>
      <c r="E83" s="54"/>
    </row>
    <row r="84" spans="1:5" x14ac:dyDescent="0.55000000000000004">
      <c r="A84" s="115" t="s">
        <v>462</v>
      </c>
      <c r="B84" s="116" t="s">
        <v>1224</v>
      </c>
      <c r="C84" s="117">
        <v>45622.503923611112</v>
      </c>
      <c r="D84" s="118">
        <v>13147</v>
      </c>
      <c r="E84" s="54"/>
    </row>
    <row r="85" spans="1:5" x14ac:dyDescent="0.55000000000000004">
      <c r="A85" s="115" t="s">
        <v>457</v>
      </c>
      <c r="B85" s="116" t="s">
        <v>1068</v>
      </c>
      <c r="C85" s="117">
        <v>45610.385682870372</v>
      </c>
      <c r="D85" s="118">
        <v>1657</v>
      </c>
      <c r="E85" s="54"/>
    </row>
    <row r="86" spans="1:5" x14ac:dyDescent="0.55000000000000004">
      <c r="A86" s="115" t="s">
        <v>440</v>
      </c>
      <c r="B86" s="116" t="s">
        <v>1070</v>
      </c>
      <c r="C86" s="117">
        <v>45616.394490740742</v>
      </c>
      <c r="D86" s="118">
        <v>11954</v>
      </c>
      <c r="E86" s="54"/>
    </row>
    <row r="87" spans="1:5" x14ac:dyDescent="0.55000000000000004">
      <c r="A87" s="115" t="s">
        <v>465</v>
      </c>
      <c r="B87" s="116" t="s">
        <v>1226</v>
      </c>
      <c r="C87" s="117">
        <v>45621.4215625</v>
      </c>
      <c r="D87" s="118">
        <v>35686</v>
      </c>
      <c r="E87" s="54"/>
    </row>
    <row r="88" spans="1:5" x14ac:dyDescent="0.55000000000000004">
      <c r="A88" s="115" t="s">
        <v>466</v>
      </c>
      <c r="B88" s="116" t="s">
        <v>1227</v>
      </c>
      <c r="C88" s="117">
        <v>45618.531527777777</v>
      </c>
      <c r="D88" s="118">
        <v>211849</v>
      </c>
      <c r="E88" s="54"/>
    </row>
    <row r="89" spans="1:5" x14ac:dyDescent="0.55000000000000004">
      <c r="A89" s="115" t="s">
        <v>470</v>
      </c>
      <c r="B89" s="116" t="s">
        <v>1071</v>
      </c>
      <c r="C89" s="117">
        <v>45611.363796296297</v>
      </c>
      <c r="D89" s="118">
        <v>15573</v>
      </c>
      <c r="E89" s="54"/>
    </row>
    <row r="90" spans="1:5" x14ac:dyDescent="0.55000000000000004">
      <c r="A90" s="115" t="s">
        <v>471</v>
      </c>
      <c r="B90" s="116" t="s">
        <v>1231</v>
      </c>
      <c r="C90" s="117">
        <v>45615.422800925924</v>
      </c>
      <c r="D90" s="118">
        <v>3286</v>
      </c>
      <c r="E90" s="54"/>
    </row>
    <row r="91" spans="1:5" x14ac:dyDescent="0.55000000000000004">
      <c r="A91" s="115" t="s">
        <v>473</v>
      </c>
      <c r="B91" s="116" t="s">
        <v>1233</v>
      </c>
      <c r="C91" s="117">
        <v>45611.515208333331</v>
      </c>
      <c r="D91" s="118">
        <v>4930</v>
      </c>
      <c r="E91" s="54"/>
    </row>
    <row r="92" spans="1:5" x14ac:dyDescent="0.55000000000000004">
      <c r="A92" s="115" t="s">
        <v>474</v>
      </c>
      <c r="B92" s="116" t="s">
        <v>1234</v>
      </c>
      <c r="C92" s="117">
        <v>45615.615034722221</v>
      </c>
      <c r="D92" s="118">
        <v>3286</v>
      </c>
      <c r="E92" s="54"/>
    </row>
    <row r="93" spans="1:5" x14ac:dyDescent="0.55000000000000004">
      <c r="A93" s="115" t="s">
        <v>475</v>
      </c>
      <c r="B93" s="116" t="s">
        <v>1235</v>
      </c>
      <c r="C93" s="117">
        <v>45611.589745370373</v>
      </c>
      <c r="D93" s="118">
        <v>47660</v>
      </c>
      <c r="E93" s="54"/>
    </row>
    <row r="94" spans="1:5" x14ac:dyDescent="0.55000000000000004">
      <c r="A94" s="115" t="s">
        <v>476</v>
      </c>
      <c r="B94" s="116" t="s">
        <v>1236</v>
      </c>
      <c r="C94" s="117">
        <v>45616.464571759258</v>
      </c>
      <c r="D94" s="118">
        <v>11504</v>
      </c>
      <c r="E94" s="54"/>
    </row>
    <row r="95" spans="1:5" x14ac:dyDescent="0.55000000000000004">
      <c r="A95" s="115" t="s">
        <v>477</v>
      </c>
      <c r="B95" s="116" t="s">
        <v>1237</v>
      </c>
      <c r="C95" s="117">
        <v>45622.401909722219</v>
      </c>
      <c r="D95" s="118">
        <v>47190</v>
      </c>
      <c r="E95" s="54"/>
    </row>
    <row r="96" spans="1:5" x14ac:dyDescent="0.55000000000000004">
      <c r="A96" s="115" t="s">
        <v>478</v>
      </c>
      <c r="B96" s="116" t="s">
        <v>1238</v>
      </c>
      <c r="C96" s="117">
        <v>45614.643865740742</v>
      </c>
      <c r="D96" s="118">
        <v>43903</v>
      </c>
      <c r="E96" s="54"/>
    </row>
    <row r="97" spans="1:5" x14ac:dyDescent="0.55000000000000004">
      <c r="A97" s="115" t="s">
        <v>481</v>
      </c>
      <c r="B97" s="116" t="s">
        <v>1241</v>
      </c>
      <c r="C97" s="117">
        <v>45621.454004629632</v>
      </c>
      <c r="D97" s="118">
        <v>3286</v>
      </c>
      <c r="E97" s="54"/>
    </row>
    <row r="98" spans="1:5" x14ac:dyDescent="0.55000000000000004">
      <c r="A98" s="115" t="s">
        <v>482</v>
      </c>
      <c r="B98" s="116" t="s">
        <v>1242</v>
      </c>
      <c r="C98" s="117">
        <v>45610.398078703707</v>
      </c>
      <c r="D98" s="118">
        <v>1643</v>
      </c>
      <c r="E98" s="54"/>
    </row>
    <row r="99" spans="1:5" x14ac:dyDescent="0.55000000000000004">
      <c r="A99" s="115" t="s">
        <v>485</v>
      </c>
      <c r="B99" s="116" t="s">
        <v>1245</v>
      </c>
      <c r="C99" s="117">
        <v>45621.453599537039</v>
      </c>
      <c r="D99" s="118">
        <v>1648</v>
      </c>
      <c r="E99" s="54"/>
    </row>
    <row r="100" spans="1:5" x14ac:dyDescent="0.55000000000000004">
      <c r="A100" s="115" t="s">
        <v>487</v>
      </c>
      <c r="B100" s="116" t="s">
        <v>1247</v>
      </c>
      <c r="C100" s="117">
        <v>45610.61037037037</v>
      </c>
      <c r="D100" s="118">
        <v>8217</v>
      </c>
      <c r="E100" s="54"/>
    </row>
    <row r="101" spans="1:5" x14ac:dyDescent="0.55000000000000004">
      <c r="A101" s="115" t="s">
        <v>490</v>
      </c>
      <c r="B101" s="116" t="s">
        <v>1250</v>
      </c>
      <c r="C101" s="117">
        <v>45611.615543981483</v>
      </c>
      <c r="D101" s="118">
        <v>4972</v>
      </c>
      <c r="E101" s="54"/>
    </row>
    <row r="102" spans="1:5" x14ac:dyDescent="0.55000000000000004">
      <c r="A102" s="115" t="s">
        <v>491</v>
      </c>
      <c r="B102" s="116" t="s">
        <v>1074</v>
      </c>
      <c r="C102" s="117">
        <v>45618.366296296299</v>
      </c>
      <c r="D102" s="118">
        <v>899818</v>
      </c>
      <c r="E102" s="54"/>
    </row>
    <row r="103" spans="1:5" x14ac:dyDescent="0.55000000000000004">
      <c r="A103" s="115" t="s">
        <v>493</v>
      </c>
      <c r="B103" s="116" t="s">
        <v>1252</v>
      </c>
      <c r="C103" s="117">
        <v>45618.416180555556</v>
      </c>
      <c r="D103" s="118">
        <v>42067</v>
      </c>
      <c r="E103" s="54"/>
    </row>
    <row r="104" spans="1:5" x14ac:dyDescent="0.55000000000000004">
      <c r="A104" s="115" t="s">
        <v>500</v>
      </c>
      <c r="B104" s="116" t="s">
        <v>1075</v>
      </c>
      <c r="C104" s="117">
        <v>45615.364374999997</v>
      </c>
      <c r="D104" s="118">
        <v>76430</v>
      </c>
      <c r="E104" s="54"/>
    </row>
    <row r="105" spans="1:5" x14ac:dyDescent="0.55000000000000004">
      <c r="A105" s="115" t="s">
        <v>497</v>
      </c>
      <c r="B105" s="116" t="s">
        <v>1077</v>
      </c>
      <c r="C105" s="117">
        <v>45628.369826388887</v>
      </c>
      <c r="D105" s="118">
        <v>1654</v>
      </c>
      <c r="E105" s="54"/>
    </row>
    <row r="106" spans="1:5" x14ac:dyDescent="0.55000000000000004">
      <c r="A106" s="115" t="s">
        <v>498</v>
      </c>
      <c r="B106" s="116" t="s">
        <v>1254</v>
      </c>
      <c r="C106" s="117">
        <v>45609.670810185184</v>
      </c>
      <c r="D106" s="118">
        <v>10252</v>
      </c>
      <c r="E106" s="54"/>
    </row>
    <row r="107" spans="1:5" x14ac:dyDescent="0.55000000000000004">
      <c r="A107" s="115" t="s">
        <v>502</v>
      </c>
      <c r="B107" s="116" t="s">
        <v>1257</v>
      </c>
      <c r="C107" s="117">
        <v>45622.398425925923</v>
      </c>
      <c r="D107" s="118">
        <v>3286</v>
      </c>
      <c r="E107" s="54"/>
    </row>
    <row r="108" spans="1:5" x14ac:dyDescent="0.55000000000000004">
      <c r="A108" s="115" t="s">
        <v>508</v>
      </c>
      <c r="B108" s="116" t="s">
        <v>1080</v>
      </c>
      <c r="C108" s="117">
        <v>45621.458657407406</v>
      </c>
      <c r="D108" s="118">
        <v>43512</v>
      </c>
      <c r="E108" s="54"/>
    </row>
    <row r="109" spans="1:5" x14ac:dyDescent="0.55000000000000004">
      <c r="A109" s="115" t="s">
        <v>511</v>
      </c>
      <c r="B109" s="116" t="s">
        <v>1264</v>
      </c>
      <c r="C109" s="117">
        <v>45611.449884259258</v>
      </c>
      <c r="D109" s="118">
        <v>95555</v>
      </c>
      <c r="E109" s="54"/>
    </row>
    <row r="110" spans="1:5" x14ac:dyDescent="0.55000000000000004">
      <c r="A110" s="115" t="s">
        <v>513</v>
      </c>
      <c r="B110" s="116" t="s">
        <v>1081</v>
      </c>
      <c r="C110" s="117">
        <v>45618.671956018516</v>
      </c>
      <c r="D110" s="118">
        <v>34512</v>
      </c>
      <c r="E110" s="54"/>
    </row>
    <row r="111" spans="1:5" x14ac:dyDescent="0.55000000000000004">
      <c r="A111" s="115" t="s">
        <v>516</v>
      </c>
      <c r="B111" s="116" t="s">
        <v>1336</v>
      </c>
      <c r="C111" s="117">
        <v>45621.362129629626</v>
      </c>
      <c r="D111" s="118">
        <v>14026</v>
      </c>
      <c r="E111" s="54"/>
    </row>
    <row r="112" spans="1:5" x14ac:dyDescent="0.55000000000000004">
      <c r="A112" s="115" t="s">
        <v>514</v>
      </c>
      <c r="B112" s="116" t="s">
        <v>1082</v>
      </c>
      <c r="C112" s="117">
        <v>45610.598657407405</v>
      </c>
      <c r="D112" s="118">
        <v>35295</v>
      </c>
      <c r="E112" s="54"/>
    </row>
    <row r="113" spans="1:5" x14ac:dyDescent="0.55000000000000004">
      <c r="A113" s="115" t="s">
        <v>515</v>
      </c>
      <c r="B113" s="116" t="s">
        <v>1083</v>
      </c>
      <c r="C113" s="117">
        <v>45621.391782407409</v>
      </c>
      <c r="D113" s="118">
        <v>1643</v>
      </c>
      <c r="E113" s="54"/>
    </row>
    <row r="114" spans="1:5" x14ac:dyDescent="0.55000000000000004">
      <c r="A114" s="115" t="s">
        <v>517</v>
      </c>
      <c r="B114" s="116" t="s">
        <v>1266</v>
      </c>
      <c r="C114" s="117">
        <v>45614.388842592591</v>
      </c>
      <c r="D114" s="118">
        <v>20112</v>
      </c>
      <c r="E114" s="54"/>
    </row>
    <row r="115" spans="1:5" x14ac:dyDescent="0.55000000000000004">
      <c r="A115" s="115" t="s">
        <v>372</v>
      </c>
      <c r="B115" s="116" t="s">
        <v>1267</v>
      </c>
      <c r="C115" s="117">
        <v>45618.434699074074</v>
      </c>
      <c r="D115" s="118">
        <v>3678</v>
      </c>
      <c r="E115" s="54"/>
    </row>
    <row r="116" spans="1:5" x14ac:dyDescent="0.55000000000000004">
      <c r="A116" s="115" t="s">
        <v>530</v>
      </c>
      <c r="B116" s="116" t="s">
        <v>1268</v>
      </c>
      <c r="C116" s="117">
        <v>45618.37363425926</v>
      </c>
      <c r="D116" s="118">
        <v>3322</v>
      </c>
      <c r="E116" s="54"/>
    </row>
    <row r="117" spans="1:5" x14ac:dyDescent="0.55000000000000004">
      <c r="A117" s="115" t="s">
        <v>521</v>
      </c>
      <c r="B117" s="116" t="s">
        <v>1084</v>
      </c>
      <c r="C117" s="117">
        <v>45614.514652777776</v>
      </c>
      <c r="D117" s="118">
        <v>16548</v>
      </c>
      <c r="E117" s="54"/>
    </row>
    <row r="118" spans="1:5" x14ac:dyDescent="0.55000000000000004">
      <c r="A118" s="115" t="s">
        <v>526</v>
      </c>
      <c r="B118" s="116" t="s">
        <v>1087</v>
      </c>
      <c r="C118" s="117">
        <v>45610.41138888889</v>
      </c>
      <c r="D118" s="118">
        <v>6573</v>
      </c>
      <c r="E118" s="54"/>
    </row>
    <row r="119" spans="1:5" x14ac:dyDescent="0.55000000000000004">
      <c r="A119" s="115" t="s">
        <v>527</v>
      </c>
      <c r="B119" s="116" t="s">
        <v>1270</v>
      </c>
      <c r="C119" s="117">
        <v>45623.397546296299</v>
      </c>
      <c r="D119" s="118">
        <v>1643</v>
      </c>
      <c r="E119" s="54"/>
    </row>
    <row r="120" spans="1:5" x14ac:dyDescent="0.55000000000000004">
      <c r="A120" s="115" t="s">
        <v>528</v>
      </c>
      <c r="B120" s="116" t="s">
        <v>1088</v>
      </c>
      <c r="C120" s="117">
        <v>45616.693993055553</v>
      </c>
      <c r="D120" s="118">
        <v>1643</v>
      </c>
      <c r="E120" s="54"/>
    </row>
    <row r="121" spans="1:5" x14ac:dyDescent="0.55000000000000004">
      <c r="A121" s="115" t="s">
        <v>532</v>
      </c>
      <c r="B121" s="116" t="s">
        <v>1089</v>
      </c>
      <c r="C121" s="117">
        <v>45618.382662037038</v>
      </c>
      <c r="D121" s="118">
        <v>26686</v>
      </c>
      <c r="E121" s="54"/>
    </row>
    <row r="122" spans="1:5" x14ac:dyDescent="0.55000000000000004">
      <c r="A122" s="115" t="s">
        <v>533</v>
      </c>
      <c r="B122" s="116" t="s">
        <v>1090</v>
      </c>
      <c r="C122" s="117">
        <v>45610.394618055558</v>
      </c>
      <c r="D122" s="118">
        <v>4930</v>
      </c>
      <c r="E122" s="54"/>
    </row>
    <row r="123" spans="1:5" x14ac:dyDescent="0.55000000000000004">
      <c r="A123" s="115" t="s">
        <v>534</v>
      </c>
      <c r="B123" s="116" t="s">
        <v>1272</v>
      </c>
      <c r="C123" s="117">
        <v>45609.663888888892</v>
      </c>
      <c r="D123" s="118">
        <v>1644</v>
      </c>
      <c r="E123" s="54"/>
    </row>
    <row r="124" spans="1:5" x14ac:dyDescent="0.55000000000000004">
      <c r="A124" s="115" t="s">
        <v>536</v>
      </c>
      <c r="B124" s="116" t="s">
        <v>1274</v>
      </c>
      <c r="C124" s="117">
        <v>45621.439710648148</v>
      </c>
      <c r="D124" s="118">
        <v>1643</v>
      </c>
      <c r="E124" s="54"/>
    </row>
    <row r="125" spans="1:5" x14ac:dyDescent="0.55000000000000004">
      <c r="A125" s="115" t="s">
        <v>539</v>
      </c>
      <c r="B125" s="116" t="s">
        <v>1276</v>
      </c>
      <c r="C125" s="117">
        <v>45622.345127314817</v>
      </c>
      <c r="D125" s="118">
        <v>4944</v>
      </c>
      <c r="E125" s="54"/>
    </row>
    <row r="126" spans="1:5" x14ac:dyDescent="0.55000000000000004">
      <c r="A126" s="115" t="s">
        <v>540</v>
      </c>
      <c r="B126" s="116" t="s">
        <v>1277</v>
      </c>
      <c r="C126" s="117">
        <v>45615.547662037039</v>
      </c>
      <c r="D126" s="118">
        <v>4930</v>
      </c>
      <c r="E126" s="54"/>
    </row>
    <row r="127" spans="1:5" x14ac:dyDescent="0.55000000000000004">
      <c r="A127" s="115" t="s">
        <v>542</v>
      </c>
      <c r="B127" s="116" t="s">
        <v>1093</v>
      </c>
      <c r="C127" s="117">
        <v>45617.789675925924</v>
      </c>
      <c r="D127" s="118">
        <v>1643</v>
      </c>
      <c r="E127" s="54"/>
    </row>
    <row r="128" spans="1:5" x14ac:dyDescent="0.55000000000000004">
      <c r="A128" s="115" t="s">
        <v>654</v>
      </c>
      <c r="B128" s="116" t="s">
        <v>221</v>
      </c>
      <c r="C128" s="117">
        <v>45617.397916666669</v>
      </c>
      <c r="D128" s="118">
        <v>1643</v>
      </c>
      <c r="E128" s="54"/>
    </row>
    <row r="129" spans="1:5" x14ac:dyDescent="0.55000000000000004">
      <c r="A129" s="115" t="s">
        <v>545</v>
      </c>
      <c r="B129" s="116" t="s">
        <v>1280</v>
      </c>
      <c r="C129" s="117">
        <v>45618.47320601852</v>
      </c>
      <c r="D129" s="118">
        <v>4930</v>
      </c>
      <c r="E129" s="54"/>
    </row>
    <row r="130" spans="1:5" x14ac:dyDescent="0.55000000000000004">
      <c r="A130" s="115" t="s">
        <v>546</v>
      </c>
      <c r="B130" s="116" t="s">
        <v>1281</v>
      </c>
      <c r="C130" s="117">
        <v>45618.393599537034</v>
      </c>
      <c r="D130" s="118">
        <v>193380</v>
      </c>
      <c r="E130" s="54"/>
    </row>
    <row r="131" spans="1:5" x14ac:dyDescent="0.55000000000000004">
      <c r="A131" s="115" t="s">
        <v>547</v>
      </c>
      <c r="B131" s="116" t="s">
        <v>1282</v>
      </c>
      <c r="C131" s="117">
        <v>45622.475300925929</v>
      </c>
      <c r="D131" s="118">
        <v>12440</v>
      </c>
      <c r="E131" s="54"/>
    </row>
    <row r="132" spans="1:5" x14ac:dyDescent="0.55000000000000004">
      <c r="A132" s="115" t="s">
        <v>548</v>
      </c>
      <c r="B132" s="116" t="s">
        <v>1094</v>
      </c>
      <c r="C132" s="117">
        <v>45618.427071759259</v>
      </c>
      <c r="D132" s="118">
        <v>1643</v>
      </c>
      <c r="E132" s="54"/>
    </row>
    <row r="133" spans="1:5" x14ac:dyDescent="0.55000000000000004">
      <c r="A133" s="115" t="s">
        <v>549</v>
      </c>
      <c r="B133" s="116" t="s">
        <v>1095</v>
      </c>
      <c r="C133" s="117">
        <v>45621.428449074076</v>
      </c>
      <c r="D133" s="118">
        <v>4993</v>
      </c>
      <c r="E133" s="54"/>
    </row>
    <row r="134" spans="1:5" x14ac:dyDescent="0.55000000000000004">
      <c r="A134" s="115" t="s">
        <v>550</v>
      </c>
      <c r="B134" s="116" t="s">
        <v>1283</v>
      </c>
      <c r="C134" s="117">
        <v>45614.489120370374</v>
      </c>
      <c r="D134" s="118">
        <v>101033</v>
      </c>
      <c r="E134" s="54"/>
    </row>
    <row r="135" spans="1:5" x14ac:dyDescent="0.55000000000000004">
      <c r="A135" s="115" t="s">
        <v>551</v>
      </c>
      <c r="B135" s="116" t="s">
        <v>1284</v>
      </c>
      <c r="C135" s="117">
        <v>45618.350578703707</v>
      </c>
      <c r="D135" s="118">
        <v>9860</v>
      </c>
      <c r="E135" s="54"/>
    </row>
    <row r="136" spans="1:5" x14ac:dyDescent="0.55000000000000004">
      <c r="A136" s="115" t="s">
        <v>653</v>
      </c>
      <c r="B136" s="116" t="s">
        <v>1098</v>
      </c>
      <c r="C136" s="117">
        <v>45618.606458333335</v>
      </c>
      <c r="D136" s="118">
        <v>1643</v>
      </c>
      <c r="E136" s="54"/>
    </row>
    <row r="137" spans="1:5" x14ac:dyDescent="0.55000000000000004">
      <c r="A137" s="115" t="s">
        <v>555</v>
      </c>
      <c r="B137" s="116" t="s">
        <v>1285</v>
      </c>
      <c r="C137" s="117">
        <v>45614.374525462961</v>
      </c>
      <c r="D137" s="118">
        <v>64535</v>
      </c>
      <c r="E137" s="54"/>
    </row>
    <row r="138" spans="1:5" x14ac:dyDescent="0.55000000000000004">
      <c r="A138" s="115" t="s">
        <v>556</v>
      </c>
      <c r="B138" s="116" t="s">
        <v>1099</v>
      </c>
      <c r="C138" s="117">
        <v>45615.565775462965</v>
      </c>
      <c r="D138" s="118">
        <v>10252</v>
      </c>
      <c r="E138" s="54"/>
    </row>
    <row r="139" spans="1:5" x14ac:dyDescent="0.55000000000000004">
      <c r="A139" s="115" t="s">
        <v>583</v>
      </c>
      <c r="B139" s="116" t="s">
        <v>1101</v>
      </c>
      <c r="C139" s="117">
        <v>45618.48982638889</v>
      </c>
      <c r="D139" s="118">
        <v>4930</v>
      </c>
      <c r="E139" s="54"/>
    </row>
    <row r="140" spans="1:5" x14ac:dyDescent="0.55000000000000004">
      <c r="A140" s="115" t="s">
        <v>559</v>
      </c>
      <c r="B140" s="116" t="s">
        <v>1287</v>
      </c>
      <c r="C140" s="117">
        <v>45611.585046296299</v>
      </c>
      <c r="D140" s="118">
        <v>31750</v>
      </c>
      <c r="E140" s="54"/>
    </row>
    <row r="141" spans="1:5" x14ac:dyDescent="0.55000000000000004">
      <c r="A141" s="115" t="s">
        <v>560</v>
      </c>
      <c r="B141" s="116" t="s">
        <v>1288</v>
      </c>
      <c r="C141" s="117">
        <v>45618.422013888892</v>
      </c>
      <c r="D141" s="118">
        <v>8250</v>
      </c>
      <c r="E141" s="54"/>
    </row>
    <row r="142" spans="1:5" x14ac:dyDescent="0.55000000000000004">
      <c r="A142" s="115" t="s">
        <v>562</v>
      </c>
      <c r="B142" s="116" t="s">
        <v>1290</v>
      </c>
      <c r="C142" s="117">
        <v>45617.556666666664</v>
      </c>
      <c r="D142" s="118">
        <v>23008</v>
      </c>
      <c r="E142" s="54"/>
    </row>
    <row r="143" spans="1:5" x14ac:dyDescent="0.55000000000000004">
      <c r="A143" s="115" t="s">
        <v>620</v>
      </c>
      <c r="B143" s="116" t="s">
        <v>1292</v>
      </c>
      <c r="C143" s="117">
        <v>45618.357719907406</v>
      </c>
      <c r="D143" s="118">
        <v>3295</v>
      </c>
      <c r="E143" s="54"/>
    </row>
    <row r="144" spans="1:5" x14ac:dyDescent="0.55000000000000004">
      <c r="A144" s="115" t="s">
        <v>564</v>
      </c>
      <c r="B144" s="116" t="s">
        <v>1102</v>
      </c>
      <c r="C144" s="117">
        <v>45609.670185185183</v>
      </c>
      <c r="D144" s="118">
        <v>46799</v>
      </c>
      <c r="E144" s="54"/>
    </row>
    <row r="145" spans="1:5" x14ac:dyDescent="0.55000000000000004">
      <c r="A145" s="115" t="s">
        <v>565</v>
      </c>
      <c r="B145" s="116" t="s">
        <v>1103</v>
      </c>
      <c r="C145" s="117">
        <v>45616.48159722222</v>
      </c>
      <c r="D145" s="118">
        <v>1643</v>
      </c>
      <c r="E145" s="54"/>
    </row>
    <row r="146" spans="1:5" x14ac:dyDescent="0.55000000000000004">
      <c r="A146" s="115" t="s">
        <v>566</v>
      </c>
      <c r="B146" s="116" t="s">
        <v>1104</v>
      </c>
      <c r="C146" s="117">
        <v>45611.529374999998</v>
      </c>
      <c r="D146" s="118">
        <v>13147</v>
      </c>
      <c r="E146" s="54"/>
    </row>
    <row r="147" spans="1:5" x14ac:dyDescent="0.55000000000000004">
      <c r="A147" s="115" t="s">
        <v>568</v>
      </c>
      <c r="B147" s="116" t="s">
        <v>1294</v>
      </c>
      <c r="C147" s="117">
        <v>45617.435937499999</v>
      </c>
      <c r="D147" s="118">
        <v>2034</v>
      </c>
      <c r="E147" s="54"/>
    </row>
    <row r="148" spans="1:5" x14ac:dyDescent="0.55000000000000004">
      <c r="A148" s="115" t="s">
        <v>569</v>
      </c>
      <c r="B148" s="116" t="s">
        <v>1105</v>
      </c>
      <c r="C148" s="117">
        <v>45610.409155092595</v>
      </c>
      <c r="D148" s="118">
        <v>130146</v>
      </c>
      <c r="E148" s="54"/>
    </row>
    <row r="149" spans="1:5" x14ac:dyDescent="0.55000000000000004">
      <c r="A149" s="115" t="s">
        <v>656</v>
      </c>
      <c r="B149" s="116" t="s">
        <v>1295</v>
      </c>
      <c r="C149" s="117">
        <v>45617.608946759261</v>
      </c>
      <c r="D149" s="118">
        <v>9860</v>
      </c>
      <c r="E149" s="54"/>
    </row>
    <row r="150" spans="1:5" x14ac:dyDescent="0.55000000000000004">
      <c r="A150" s="115" t="s">
        <v>570</v>
      </c>
      <c r="B150" s="116" t="s">
        <v>1296</v>
      </c>
      <c r="C150" s="117">
        <v>45627.747627314813</v>
      </c>
      <c r="D150" s="118">
        <v>1475592</v>
      </c>
      <c r="E150" s="54"/>
    </row>
    <row r="151" spans="1:5" x14ac:dyDescent="0.55000000000000004">
      <c r="A151" s="115" t="s">
        <v>572</v>
      </c>
      <c r="B151" s="116" t="s">
        <v>1297</v>
      </c>
      <c r="C151" s="117">
        <v>45611.509664351855</v>
      </c>
      <c r="D151" s="118">
        <v>4930</v>
      </c>
      <c r="E151" s="54"/>
    </row>
    <row r="152" spans="1:5" x14ac:dyDescent="0.55000000000000004">
      <c r="A152" s="115" t="s">
        <v>578</v>
      </c>
      <c r="B152" s="116" t="s">
        <v>1106</v>
      </c>
      <c r="C152" s="117">
        <v>45610.410775462966</v>
      </c>
      <c r="D152" s="118">
        <v>1643</v>
      </c>
      <c r="E152" s="54"/>
    </row>
    <row r="153" spans="1:5" x14ac:dyDescent="0.55000000000000004">
      <c r="A153" s="115" t="s">
        <v>573</v>
      </c>
      <c r="B153" s="116" t="s">
        <v>1107</v>
      </c>
      <c r="C153" s="117">
        <v>45621.44767361111</v>
      </c>
      <c r="D153" s="118">
        <v>8245</v>
      </c>
      <c r="E153" s="54"/>
    </row>
    <row r="154" spans="1:5" x14ac:dyDescent="0.55000000000000004">
      <c r="A154" s="115" t="s">
        <v>575</v>
      </c>
      <c r="B154" s="116" t="s">
        <v>1300</v>
      </c>
      <c r="C154" s="117">
        <v>45628.424062500002</v>
      </c>
      <c r="D154" s="118">
        <v>120285</v>
      </c>
      <c r="E154" s="54"/>
    </row>
    <row r="155" spans="1:5" x14ac:dyDescent="0.55000000000000004">
      <c r="A155" s="115" t="s">
        <v>576</v>
      </c>
      <c r="B155" s="116" t="s">
        <v>1109</v>
      </c>
      <c r="C155" s="117">
        <v>45610.58394675926</v>
      </c>
      <c r="D155" s="118">
        <v>9860</v>
      </c>
      <c r="E155" s="54"/>
    </row>
    <row r="156" spans="1:5" x14ac:dyDescent="0.55000000000000004">
      <c r="A156" s="115" t="s">
        <v>577</v>
      </c>
      <c r="B156" s="116" t="s">
        <v>1110</v>
      </c>
      <c r="C156" s="117">
        <v>45622.703900462962</v>
      </c>
      <c r="D156" s="118">
        <v>144624</v>
      </c>
      <c r="E156" s="54"/>
    </row>
    <row r="157" spans="1:5" x14ac:dyDescent="0.55000000000000004">
      <c r="A157" s="115" t="s">
        <v>580</v>
      </c>
      <c r="B157" s="116" t="s">
        <v>1302</v>
      </c>
      <c r="C157" s="117">
        <v>45610.68854166667</v>
      </c>
      <c r="D157" s="118">
        <v>14791</v>
      </c>
      <c r="E157" s="54"/>
    </row>
    <row r="158" spans="1:5" x14ac:dyDescent="0.55000000000000004">
      <c r="A158" s="115" t="s">
        <v>581</v>
      </c>
      <c r="B158" s="116" t="s">
        <v>1303</v>
      </c>
      <c r="C158" s="117">
        <v>45610.376620370371</v>
      </c>
      <c r="D158" s="118">
        <v>1643</v>
      </c>
      <c r="E158" s="54"/>
    </row>
    <row r="159" spans="1:5" x14ac:dyDescent="0.55000000000000004">
      <c r="A159" s="115" t="s">
        <v>582</v>
      </c>
      <c r="B159" s="116" t="s">
        <v>1304</v>
      </c>
      <c r="C159" s="117">
        <v>45609.673194444447</v>
      </c>
      <c r="D159" s="118">
        <v>3289</v>
      </c>
      <c r="E159" s="54"/>
    </row>
    <row r="160" spans="1:5" x14ac:dyDescent="0.55000000000000004">
      <c r="A160" s="115" t="s">
        <v>586</v>
      </c>
      <c r="B160" s="116" t="s">
        <v>1112</v>
      </c>
      <c r="C160" s="117">
        <v>45615.48060185185</v>
      </c>
      <c r="D160" s="118">
        <v>587184</v>
      </c>
      <c r="E160" s="54"/>
    </row>
    <row r="161" spans="1:5" x14ac:dyDescent="0.55000000000000004">
      <c r="A161" s="115" t="s">
        <v>617</v>
      </c>
      <c r="B161" s="116" t="s">
        <v>1113</v>
      </c>
      <c r="C161" s="117">
        <v>45617.789166666669</v>
      </c>
      <c r="D161" s="118">
        <v>3299</v>
      </c>
      <c r="E161" s="54"/>
    </row>
    <row r="162" spans="1:5" x14ac:dyDescent="0.55000000000000004">
      <c r="A162" s="115" t="s">
        <v>588</v>
      </c>
      <c r="B162" s="116" t="s">
        <v>1307</v>
      </c>
      <c r="C162" s="117">
        <v>45621.554016203707</v>
      </c>
      <c r="D162" s="118">
        <v>4930</v>
      </c>
      <c r="E162" s="54"/>
    </row>
    <row r="163" spans="1:5" x14ac:dyDescent="0.55000000000000004">
      <c r="A163" s="115" t="s">
        <v>593</v>
      </c>
      <c r="B163" s="116" t="s">
        <v>1116</v>
      </c>
      <c r="C163" s="117">
        <v>45622.360694444447</v>
      </c>
      <c r="D163" s="118">
        <v>1644</v>
      </c>
      <c r="E163" s="54"/>
    </row>
    <row r="164" spans="1:5" x14ac:dyDescent="0.55000000000000004">
      <c r="A164" s="115" t="s">
        <v>594</v>
      </c>
      <c r="B164" s="116" t="s">
        <v>1117</v>
      </c>
      <c r="C164" s="117">
        <v>45610.591793981483</v>
      </c>
      <c r="D164" s="118">
        <v>7082</v>
      </c>
      <c r="E164" s="54"/>
    </row>
    <row r="165" spans="1:5" x14ac:dyDescent="0.55000000000000004">
      <c r="A165" s="115" t="s">
        <v>599</v>
      </c>
      <c r="B165" s="116" t="s">
        <v>1120</v>
      </c>
      <c r="C165" s="117">
        <v>45622.307800925926</v>
      </c>
      <c r="D165" s="118">
        <v>169980</v>
      </c>
      <c r="E165" s="54"/>
    </row>
    <row r="166" spans="1:5" x14ac:dyDescent="0.55000000000000004">
      <c r="A166" s="115" t="s">
        <v>601</v>
      </c>
      <c r="B166" s="116" t="s">
        <v>1121</v>
      </c>
      <c r="C166" s="117">
        <v>45615.381701388891</v>
      </c>
      <c r="D166" s="118">
        <v>4930</v>
      </c>
      <c r="E166" s="54"/>
    </row>
    <row r="167" spans="1:5" x14ac:dyDescent="0.55000000000000004">
      <c r="A167" s="115" t="s">
        <v>603</v>
      </c>
      <c r="B167" s="116" t="s">
        <v>1122</v>
      </c>
      <c r="C167" s="117">
        <v>45615.396631944444</v>
      </c>
      <c r="D167" s="118">
        <v>3286</v>
      </c>
      <c r="E167" s="54"/>
    </row>
    <row r="168" spans="1:5" x14ac:dyDescent="0.55000000000000004">
      <c r="A168" s="115" t="s">
        <v>604</v>
      </c>
      <c r="B168" s="116" t="s">
        <v>1123</v>
      </c>
      <c r="C168" s="117">
        <v>45621.597453703704</v>
      </c>
      <c r="D168" s="118">
        <v>6648</v>
      </c>
      <c r="E168" s="54"/>
    </row>
    <row r="169" spans="1:5" x14ac:dyDescent="0.55000000000000004">
      <c r="A169" s="115" t="s">
        <v>413</v>
      </c>
      <c r="B169" s="116" t="s">
        <v>1315</v>
      </c>
      <c r="C169" s="117">
        <v>45617.424317129633</v>
      </c>
      <c r="D169" s="118">
        <v>1643</v>
      </c>
      <c r="E169" s="54"/>
    </row>
    <row r="170" spans="1:5" x14ac:dyDescent="0.55000000000000004">
      <c r="A170" s="115" t="s">
        <v>605</v>
      </c>
      <c r="B170" s="116" t="s">
        <v>1124</v>
      </c>
      <c r="C170" s="117">
        <v>45622.4534375</v>
      </c>
      <c r="D170" s="118">
        <v>4930</v>
      </c>
      <c r="E170" s="54"/>
    </row>
    <row r="171" spans="1:5" x14ac:dyDescent="0.55000000000000004">
      <c r="A171" s="115" t="s">
        <v>606</v>
      </c>
      <c r="B171" s="116" t="s">
        <v>1316</v>
      </c>
      <c r="C171" s="117">
        <v>45621.617129629631</v>
      </c>
      <c r="D171" s="118">
        <v>8228</v>
      </c>
      <c r="E171" s="54"/>
    </row>
    <row r="172" spans="1:5" x14ac:dyDescent="0.55000000000000004">
      <c r="A172" s="115" t="s">
        <v>607</v>
      </c>
      <c r="B172" s="116" t="s">
        <v>1317</v>
      </c>
      <c r="C172" s="117">
        <v>45614.470995370371</v>
      </c>
      <c r="D172" s="118">
        <v>73094</v>
      </c>
      <c r="E172" s="54"/>
    </row>
    <row r="173" spans="1:5" x14ac:dyDescent="0.55000000000000004">
      <c r="A173" s="115" t="s">
        <v>608</v>
      </c>
      <c r="B173" s="116" t="s">
        <v>1125</v>
      </c>
      <c r="C173" s="117">
        <v>45614.393888888888</v>
      </c>
      <c r="D173" s="118">
        <v>581080</v>
      </c>
      <c r="E173" s="54"/>
    </row>
    <row r="174" spans="1:5" x14ac:dyDescent="0.55000000000000004">
      <c r="A174" s="115" t="s">
        <v>609</v>
      </c>
      <c r="B174" s="116" t="s">
        <v>1126</v>
      </c>
      <c r="C174" s="117">
        <v>45614.809282407405</v>
      </c>
      <c r="D174" s="118">
        <v>245345</v>
      </c>
      <c r="E174" s="54"/>
    </row>
    <row r="175" spans="1:5" x14ac:dyDescent="0.55000000000000004">
      <c r="A175" s="115" t="s">
        <v>610</v>
      </c>
      <c r="B175" s="116" t="s">
        <v>1318</v>
      </c>
      <c r="C175" s="117">
        <v>45617.61990740741</v>
      </c>
      <c r="D175" s="118">
        <v>1643</v>
      </c>
      <c r="E175" s="54"/>
    </row>
    <row r="176" spans="1:5" x14ac:dyDescent="0.55000000000000004">
      <c r="A176" s="115" t="s">
        <v>612</v>
      </c>
      <c r="B176" s="116" t="s">
        <v>1320</v>
      </c>
      <c r="C176" s="117">
        <v>45618.476388888892</v>
      </c>
      <c r="D176" s="118">
        <v>113633</v>
      </c>
      <c r="E176" s="54"/>
    </row>
    <row r="177" spans="1:5" x14ac:dyDescent="0.55000000000000004">
      <c r="A177" s="115" t="s">
        <v>613</v>
      </c>
      <c r="B177" s="116" t="s">
        <v>1321</v>
      </c>
      <c r="C177" s="117">
        <v>45622.61109953704</v>
      </c>
      <c r="D177" s="118">
        <v>1647</v>
      </c>
      <c r="E177" s="54"/>
    </row>
    <row r="178" spans="1:5" x14ac:dyDescent="0.55000000000000004">
      <c r="A178" s="115" t="s">
        <v>614</v>
      </c>
      <c r="B178" s="116" t="s">
        <v>1127</v>
      </c>
      <c r="C178" s="117">
        <v>45621.631701388891</v>
      </c>
      <c r="D178" s="118">
        <v>3286</v>
      </c>
      <c r="E178" s="54"/>
    </row>
    <row r="179" spans="1:5" x14ac:dyDescent="0.55000000000000004">
      <c r="A179" s="115" t="s">
        <v>615</v>
      </c>
      <c r="B179" s="116" t="s">
        <v>1128</v>
      </c>
      <c r="C179" s="117">
        <v>45609.704074074078</v>
      </c>
      <c r="D179" s="118">
        <v>4930</v>
      </c>
      <c r="E179" s="54"/>
    </row>
    <row r="180" spans="1:5" x14ac:dyDescent="0.55000000000000004">
      <c r="A180" s="115" t="s">
        <v>616</v>
      </c>
      <c r="B180" s="116" t="s">
        <v>1129</v>
      </c>
      <c r="C180" s="117">
        <v>45618.633935185186</v>
      </c>
      <c r="D180" s="118">
        <v>3286</v>
      </c>
      <c r="E180" s="54"/>
    </row>
    <row r="181" spans="1:5" x14ac:dyDescent="0.55000000000000004">
      <c r="A181" s="115" t="s">
        <v>619</v>
      </c>
      <c r="B181" s="116" t="s">
        <v>1322</v>
      </c>
      <c r="C181" s="117">
        <v>45618.384004629632</v>
      </c>
      <c r="D181" s="118">
        <v>400769</v>
      </c>
      <c r="E181" s="54"/>
    </row>
    <row r="182" spans="1:5" x14ac:dyDescent="0.55000000000000004">
      <c r="A182" s="115" t="s">
        <v>628</v>
      </c>
      <c r="B182" s="116" t="s">
        <v>1323</v>
      </c>
      <c r="C182" s="117">
        <v>45610.59684027778</v>
      </c>
      <c r="D182" s="118">
        <v>39857</v>
      </c>
      <c r="E182" s="54"/>
    </row>
    <row r="183" spans="1:5" x14ac:dyDescent="0.55000000000000004">
      <c r="A183" s="115" t="s">
        <v>623</v>
      </c>
      <c r="B183" s="116" t="s">
        <v>1325</v>
      </c>
      <c r="C183" s="117">
        <v>45610.370138888888</v>
      </c>
      <c r="D183" s="118">
        <v>168259</v>
      </c>
      <c r="E183" s="54"/>
    </row>
    <row r="184" spans="1:5" x14ac:dyDescent="0.55000000000000004">
      <c r="A184" s="115" t="s">
        <v>624</v>
      </c>
      <c r="B184" s="116" t="s">
        <v>1326</v>
      </c>
      <c r="C184" s="117">
        <v>45615.512152777781</v>
      </c>
      <c r="D184" s="118">
        <v>3286</v>
      </c>
      <c r="E184" s="54"/>
    </row>
    <row r="185" spans="1:5" x14ac:dyDescent="0.55000000000000004">
      <c r="A185" s="115" t="s">
        <v>625</v>
      </c>
      <c r="B185" s="116" t="s">
        <v>1327</v>
      </c>
      <c r="C185" s="117">
        <v>45622.501180555555</v>
      </c>
      <c r="D185" s="118">
        <v>9860</v>
      </c>
      <c r="E185" s="54"/>
    </row>
    <row r="186" spans="1:5" x14ac:dyDescent="0.55000000000000004">
      <c r="A186" s="115" t="s">
        <v>627</v>
      </c>
      <c r="B186" s="116" t="s">
        <v>1329</v>
      </c>
      <c r="C186" s="117">
        <v>45611.601527777777</v>
      </c>
      <c r="D186" s="118">
        <v>37330</v>
      </c>
      <c r="E186" s="54"/>
    </row>
    <row r="187" spans="1:5" x14ac:dyDescent="0.55000000000000004">
      <c r="A187" s="115" t="s">
        <v>631</v>
      </c>
      <c r="B187" s="116" t="s">
        <v>1332</v>
      </c>
      <c r="C187" s="117">
        <v>45617.389814814815</v>
      </c>
      <c r="D187" s="118">
        <v>8217</v>
      </c>
      <c r="E187" s="54"/>
    </row>
    <row r="188" spans="1:5" x14ac:dyDescent="0.55000000000000004">
      <c r="A188" s="115" t="s">
        <v>632</v>
      </c>
      <c r="B188" s="116" t="s">
        <v>1333</v>
      </c>
      <c r="C188" s="117">
        <v>45614.491238425922</v>
      </c>
      <c r="D188" s="118">
        <v>1643</v>
      </c>
      <c r="E188" s="54"/>
    </row>
    <row r="189" spans="1:5" x14ac:dyDescent="0.55000000000000004">
      <c r="A189" s="115" t="s">
        <v>634</v>
      </c>
      <c r="B189" s="116" t="s">
        <v>1335</v>
      </c>
      <c r="C189" s="117">
        <v>45609.665173611109</v>
      </c>
      <c r="D189" s="118">
        <v>9860</v>
      </c>
      <c r="E189" s="54"/>
    </row>
    <row r="190" spans="1:5" x14ac:dyDescent="0.55000000000000004">
      <c r="A190" s="115" t="s">
        <v>637</v>
      </c>
      <c r="B190" s="116" t="s">
        <v>1133</v>
      </c>
      <c r="C190" s="117">
        <v>45610.518703703703</v>
      </c>
      <c r="D190" s="118">
        <v>4966</v>
      </c>
      <c r="E190" s="54"/>
    </row>
    <row r="191" spans="1:5" x14ac:dyDescent="0.55000000000000004">
      <c r="A191" s="24" t="s">
        <v>1337</v>
      </c>
      <c r="B191" s="18"/>
      <c r="C191" s="19"/>
      <c r="D191" s="22"/>
      <c r="E191" s="54"/>
    </row>
    <row r="192" spans="1:5" x14ac:dyDescent="0.55000000000000004">
      <c r="A192" s="23" t="s">
        <v>1337</v>
      </c>
      <c r="B192" s="18"/>
      <c r="C192" s="19"/>
      <c r="D192" s="22"/>
      <c r="E192" s="54"/>
    </row>
    <row r="193" spans="1:5" x14ac:dyDescent="0.55000000000000004">
      <c r="A193" s="23" t="s">
        <v>1337</v>
      </c>
      <c r="B193" s="18"/>
      <c r="C193" s="19"/>
      <c r="D193" s="22"/>
      <c r="E193" s="54"/>
    </row>
    <row r="194" spans="1:5" x14ac:dyDescent="0.55000000000000004">
      <c r="A194" s="53"/>
      <c r="B194" s="48"/>
      <c r="C194" s="48"/>
      <c r="D194" s="51"/>
    </row>
    <row r="195" spans="1:5" x14ac:dyDescent="0.55000000000000004">
      <c r="A195" s="50"/>
      <c r="B195" s="48"/>
      <c r="C195" s="48"/>
      <c r="D195" s="51"/>
    </row>
    <row r="196" spans="1:5" x14ac:dyDescent="0.55000000000000004">
      <c r="A196" s="50"/>
      <c r="B196" s="48"/>
      <c r="C196" s="48"/>
      <c r="D196" s="51"/>
    </row>
    <row r="197" spans="1:5" x14ac:dyDescent="0.55000000000000004">
      <c r="A197" s="50"/>
      <c r="B197" s="48"/>
      <c r="C197" s="48"/>
      <c r="D197" s="51"/>
    </row>
    <row r="198" spans="1:5" x14ac:dyDescent="0.55000000000000004">
      <c r="A198" s="50"/>
      <c r="B198" s="48"/>
      <c r="C198" s="48"/>
      <c r="D198" s="51"/>
    </row>
    <row r="199" spans="1:5" x14ac:dyDescent="0.55000000000000004">
      <c r="A199" s="49"/>
      <c r="B199" s="49"/>
      <c r="C199" s="49"/>
      <c r="D199" s="52"/>
    </row>
  </sheetData>
  <sortState xmlns:xlrd2="http://schemas.microsoft.com/office/spreadsheetml/2017/richdata2" ref="A2:D182">
    <sortCondition ref="A16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ELL Instruction Beyond 5 Years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246E-A5E8-42B8-8689-261D77500093}">
  <dimension ref="A1:D153"/>
  <sheetViews>
    <sheetView workbookViewId="0">
      <selection activeCell="A3" sqref="A3"/>
    </sheetView>
  </sheetViews>
  <sheetFormatPr defaultRowHeight="14.4" x14ac:dyDescent="0.55000000000000004"/>
  <cols>
    <col min="1" max="1" width="8.68359375" customWidth="1"/>
    <col min="2" max="2" width="24.68359375" bestFit="1" customWidth="1"/>
    <col min="3" max="3" width="10.83984375" bestFit="1" customWidth="1"/>
    <col min="4" max="4" width="13.41796875" bestFit="1" customWidth="1"/>
  </cols>
  <sheetData>
    <row r="1" spans="1:4" x14ac:dyDescent="0.55000000000000004">
      <c r="A1" s="14" t="s">
        <v>976</v>
      </c>
      <c r="B1" s="15" t="s">
        <v>976</v>
      </c>
      <c r="C1" s="127" t="s">
        <v>972</v>
      </c>
      <c r="D1" s="20" t="s">
        <v>977</v>
      </c>
    </row>
    <row r="2" spans="1:4" x14ac:dyDescent="0.55000000000000004">
      <c r="A2" s="58" t="s">
        <v>978</v>
      </c>
      <c r="B2" s="59" t="s">
        <v>979</v>
      </c>
      <c r="C2" s="129"/>
      <c r="D2" s="60" t="s">
        <v>980</v>
      </c>
    </row>
    <row r="3" spans="1:4" x14ac:dyDescent="0.55000000000000004">
      <c r="A3" s="109"/>
      <c r="B3" s="109"/>
      <c r="C3" s="110"/>
      <c r="D3" s="108"/>
    </row>
    <row r="4" spans="1:4" x14ac:dyDescent="0.55000000000000004">
      <c r="A4" s="119"/>
      <c r="B4" s="119"/>
      <c r="C4" s="110"/>
      <c r="D4" s="108"/>
    </row>
    <row r="5" spans="1:4" x14ac:dyDescent="0.55000000000000004">
      <c r="A5" s="109"/>
      <c r="B5" s="109"/>
      <c r="C5" s="110"/>
      <c r="D5" s="108"/>
    </row>
    <row r="6" spans="1:4" x14ac:dyDescent="0.55000000000000004">
      <c r="A6" s="119"/>
      <c r="B6" s="119"/>
      <c r="C6" s="110"/>
      <c r="D6" s="108"/>
    </row>
    <row r="7" spans="1:4" x14ac:dyDescent="0.55000000000000004">
      <c r="A7" s="109"/>
      <c r="B7" s="109"/>
      <c r="C7" s="110"/>
      <c r="D7" s="108"/>
    </row>
    <row r="8" spans="1:4" x14ac:dyDescent="0.55000000000000004">
      <c r="A8" s="119"/>
      <c r="B8" s="119"/>
      <c r="C8" s="110"/>
      <c r="D8" s="108"/>
    </row>
    <row r="9" spans="1:4" x14ac:dyDescent="0.55000000000000004">
      <c r="A9" s="109"/>
      <c r="B9" s="109"/>
      <c r="C9" s="110"/>
      <c r="D9" s="108"/>
    </row>
    <row r="10" spans="1:4" x14ac:dyDescent="0.55000000000000004">
      <c r="A10" s="119"/>
      <c r="B10" s="119"/>
      <c r="C10" s="110"/>
      <c r="D10" s="120"/>
    </row>
    <row r="11" spans="1:4" x14ac:dyDescent="0.55000000000000004">
      <c r="A11" s="109"/>
      <c r="B11" s="109"/>
      <c r="C11" s="110"/>
      <c r="D11" s="62"/>
    </row>
    <row r="12" spans="1:4" x14ac:dyDescent="0.55000000000000004">
      <c r="A12" s="119"/>
      <c r="B12" s="119"/>
      <c r="C12" s="110"/>
      <c r="D12" s="63"/>
    </row>
    <row r="13" spans="1:4" x14ac:dyDescent="0.55000000000000004">
      <c r="A13" s="109"/>
      <c r="B13" s="109"/>
      <c r="C13" s="110"/>
      <c r="D13" s="62"/>
    </row>
    <row r="14" spans="1:4" x14ac:dyDescent="0.55000000000000004">
      <c r="A14" s="119"/>
      <c r="B14" s="119"/>
      <c r="C14" s="110"/>
      <c r="D14" s="121"/>
    </row>
    <row r="15" spans="1:4" x14ac:dyDescent="0.55000000000000004">
      <c r="A15" s="109"/>
      <c r="B15" s="109"/>
      <c r="C15" s="110"/>
      <c r="D15" s="108"/>
    </row>
    <row r="16" spans="1:4" x14ac:dyDescent="0.55000000000000004">
      <c r="A16" s="119"/>
      <c r="B16" s="119"/>
      <c r="C16" s="110"/>
      <c r="D16" s="108"/>
    </row>
    <row r="17" spans="1:4" x14ac:dyDescent="0.55000000000000004">
      <c r="A17" s="109"/>
      <c r="B17" s="109"/>
      <c r="C17" s="110"/>
      <c r="D17" s="122"/>
    </row>
    <row r="18" spans="1:4" x14ac:dyDescent="0.55000000000000004">
      <c r="A18" s="109"/>
      <c r="B18" s="109"/>
      <c r="C18" s="110"/>
      <c r="D18" s="120"/>
    </row>
    <row r="19" spans="1:4" x14ac:dyDescent="0.55000000000000004">
      <c r="A19" s="119"/>
      <c r="B19" s="119"/>
      <c r="C19" s="110"/>
      <c r="D19" s="62"/>
    </row>
    <row r="20" spans="1:4" x14ac:dyDescent="0.55000000000000004">
      <c r="A20" s="109"/>
      <c r="B20" s="109"/>
      <c r="C20" s="110"/>
      <c r="D20" s="62"/>
    </row>
    <row r="21" spans="1:4" x14ac:dyDescent="0.55000000000000004">
      <c r="A21" s="119"/>
      <c r="B21" s="119"/>
      <c r="C21" s="110"/>
      <c r="D21" s="121"/>
    </row>
    <row r="22" spans="1:4" x14ac:dyDescent="0.55000000000000004">
      <c r="A22" s="109"/>
      <c r="B22" s="109"/>
      <c r="C22" s="110"/>
      <c r="D22" s="108"/>
    </row>
    <row r="23" spans="1:4" x14ac:dyDescent="0.55000000000000004">
      <c r="A23" s="119"/>
      <c r="B23" s="119"/>
      <c r="C23" s="110"/>
      <c r="D23" s="120"/>
    </row>
    <row r="24" spans="1:4" x14ac:dyDescent="0.55000000000000004">
      <c r="A24" s="109"/>
      <c r="B24" s="109"/>
      <c r="C24" s="110"/>
      <c r="D24" s="62"/>
    </row>
    <row r="25" spans="1:4" x14ac:dyDescent="0.55000000000000004">
      <c r="A25" s="119"/>
      <c r="B25" s="119"/>
      <c r="C25" s="110"/>
      <c r="D25" s="62"/>
    </row>
    <row r="26" spans="1:4" x14ac:dyDescent="0.55000000000000004">
      <c r="A26" s="109"/>
      <c r="B26" s="109"/>
      <c r="C26" s="110"/>
      <c r="D26" s="62"/>
    </row>
    <row r="27" spans="1:4" x14ac:dyDescent="0.55000000000000004">
      <c r="A27" s="119"/>
      <c r="B27" s="119"/>
      <c r="C27" s="110"/>
      <c r="D27" s="65"/>
    </row>
    <row r="28" spans="1:4" x14ac:dyDescent="0.55000000000000004">
      <c r="A28" s="119"/>
      <c r="B28" s="119"/>
      <c r="C28" s="110"/>
      <c r="D28" s="121"/>
    </row>
    <row r="29" spans="1:4" x14ac:dyDescent="0.55000000000000004">
      <c r="A29" s="109"/>
      <c r="B29" s="109"/>
      <c r="C29" s="110"/>
      <c r="D29" s="108"/>
    </row>
    <row r="30" spans="1:4" x14ac:dyDescent="0.55000000000000004">
      <c r="A30" s="119"/>
      <c r="B30" s="119"/>
      <c r="C30" s="110"/>
      <c r="D30" s="120"/>
    </row>
    <row r="31" spans="1:4" x14ac:dyDescent="0.55000000000000004">
      <c r="A31" s="109"/>
      <c r="B31" s="109"/>
      <c r="C31" s="110"/>
      <c r="D31" s="62"/>
    </row>
    <row r="32" spans="1:4" x14ac:dyDescent="0.55000000000000004">
      <c r="A32" s="119"/>
      <c r="B32" s="119"/>
      <c r="C32" s="110"/>
      <c r="D32" s="62"/>
    </row>
    <row r="33" spans="1:4" x14ac:dyDescent="0.55000000000000004">
      <c r="A33" s="109"/>
      <c r="B33" s="109"/>
      <c r="C33" s="110"/>
      <c r="D33" s="62"/>
    </row>
    <row r="34" spans="1:4" x14ac:dyDescent="0.55000000000000004">
      <c r="A34" s="119"/>
      <c r="B34" s="119"/>
      <c r="C34" s="110"/>
      <c r="D34" s="62"/>
    </row>
    <row r="35" spans="1:4" x14ac:dyDescent="0.55000000000000004">
      <c r="A35" s="109"/>
      <c r="B35" s="109"/>
      <c r="C35" s="110"/>
      <c r="D35" s="62"/>
    </row>
    <row r="36" spans="1:4" x14ac:dyDescent="0.55000000000000004">
      <c r="A36" s="119"/>
      <c r="B36" s="119"/>
      <c r="C36" s="110"/>
      <c r="D36" s="62"/>
    </row>
    <row r="37" spans="1:4" x14ac:dyDescent="0.55000000000000004">
      <c r="A37" s="109"/>
      <c r="B37" s="109"/>
      <c r="C37" s="110"/>
      <c r="D37" s="62"/>
    </row>
    <row r="38" spans="1:4" x14ac:dyDescent="0.55000000000000004">
      <c r="A38" s="119"/>
      <c r="B38" s="119"/>
      <c r="C38" s="110"/>
      <c r="D38" s="62"/>
    </row>
    <row r="39" spans="1:4" x14ac:dyDescent="0.55000000000000004">
      <c r="A39" s="109"/>
      <c r="B39" s="109"/>
      <c r="C39" s="110"/>
      <c r="D39" s="62"/>
    </row>
    <row r="40" spans="1:4" x14ac:dyDescent="0.55000000000000004">
      <c r="A40" s="119"/>
      <c r="B40" s="119"/>
      <c r="C40" s="110"/>
      <c r="D40" s="63"/>
    </row>
    <row r="41" spans="1:4" x14ac:dyDescent="0.55000000000000004">
      <c r="A41" s="109"/>
      <c r="B41" s="109"/>
      <c r="C41" s="110"/>
      <c r="D41" s="62"/>
    </row>
    <row r="42" spans="1:4" x14ac:dyDescent="0.55000000000000004">
      <c r="A42" s="119"/>
      <c r="B42" s="119"/>
      <c r="C42" s="110"/>
      <c r="D42" s="62"/>
    </row>
    <row r="43" spans="1:4" x14ac:dyDescent="0.55000000000000004">
      <c r="A43" s="109"/>
      <c r="B43" s="109"/>
      <c r="C43" s="110"/>
      <c r="D43" s="62"/>
    </row>
    <row r="44" spans="1:4" x14ac:dyDescent="0.55000000000000004">
      <c r="A44" s="119"/>
      <c r="B44" s="119"/>
      <c r="C44" s="110"/>
      <c r="D44" s="62"/>
    </row>
    <row r="45" spans="1:4" x14ac:dyDescent="0.55000000000000004">
      <c r="A45" s="109"/>
      <c r="B45" s="109"/>
      <c r="C45" s="110"/>
      <c r="D45" s="62"/>
    </row>
    <row r="46" spans="1:4" x14ac:dyDescent="0.55000000000000004">
      <c r="A46" s="119"/>
      <c r="B46" s="119"/>
      <c r="C46" s="110"/>
      <c r="D46" s="62"/>
    </row>
    <row r="47" spans="1:4" x14ac:dyDescent="0.55000000000000004">
      <c r="A47" s="109"/>
      <c r="B47" s="109"/>
      <c r="C47" s="110"/>
      <c r="D47" s="65"/>
    </row>
    <row r="48" spans="1:4" x14ac:dyDescent="0.55000000000000004">
      <c r="A48" s="119"/>
      <c r="B48" s="119"/>
      <c r="C48" s="110"/>
      <c r="D48" s="123"/>
    </row>
    <row r="49" spans="1:4" x14ac:dyDescent="0.55000000000000004">
      <c r="A49" s="109"/>
      <c r="B49" s="109"/>
      <c r="C49" s="110"/>
      <c r="D49" s="62"/>
    </row>
    <row r="50" spans="1:4" x14ac:dyDescent="0.55000000000000004">
      <c r="A50" s="119"/>
      <c r="B50" s="119"/>
      <c r="C50" s="110"/>
      <c r="D50" s="62"/>
    </row>
    <row r="51" spans="1:4" x14ac:dyDescent="0.55000000000000004">
      <c r="A51" s="119"/>
      <c r="B51" s="119"/>
      <c r="C51" s="110"/>
      <c r="D51" s="62"/>
    </row>
    <row r="52" spans="1:4" x14ac:dyDescent="0.55000000000000004">
      <c r="A52" s="109"/>
      <c r="B52" s="109"/>
      <c r="C52" s="110"/>
      <c r="D52" s="62"/>
    </row>
    <row r="53" spans="1:4" x14ac:dyDescent="0.55000000000000004">
      <c r="A53" s="119"/>
      <c r="B53" s="119"/>
      <c r="C53" s="110"/>
      <c r="D53" s="62"/>
    </row>
    <row r="54" spans="1:4" x14ac:dyDescent="0.55000000000000004">
      <c r="A54" s="109"/>
      <c r="B54" s="109"/>
      <c r="C54" s="110"/>
      <c r="D54" s="62"/>
    </row>
    <row r="55" spans="1:4" x14ac:dyDescent="0.55000000000000004">
      <c r="A55" s="119"/>
      <c r="B55" s="119"/>
      <c r="C55" s="110"/>
      <c r="D55" s="62"/>
    </row>
    <row r="56" spans="1:4" x14ac:dyDescent="0.55000000000000004">
      <c r="A56" s="109"/>
      <c r="B56" s="109"/>
      <c r="C56" s="110"/>
      <c r="D56" s="62"/>
    </row>
    <row r="57" spans="1:4" x14ac:dyDescent="0.55000000000000004">
      <c r="A57" s="119"/>
      <c r="B57" s="119"/>
      <c r="C57" s="110"/>
      <c r="D57" s="62"/>
    </row>
    <row r="58" spans="1:4" x14ac:dyDescent="0.55000000000000004">
      <c r="A58" s="109"/>
      <c r="B58" s="109"/>
      <c r="C58" s="110"/>
      <c r="D58" s="62"/>
    </row>
    <row r="59" spans="1:4" x14ac:dyDescent="0.55000000000000004">
      <c r="A59" s="119"/>
      <c r="B59" s="119"/>
      <c r="C59" s="110"/>
      <c r="D59" s="62"/>
    </row>
    <row r="60" spans="1:4" x14ac:dyDescent="0.55000000000000004">
      <c r="A60" s="109"/>
      <c r="B60" s="109"/>
      <c r="C60" s="110"/>
      <c r="D60" s="62"/>
    </row>
    <row r="61" spans="1:4" x14ac:dyDescent="0.55000000000000004">
      <c r="A61" s="109"/>
      <c r="B61" s="109"/>
      <c r="C61" s="110"/>
      <c r="D61" s="62"/>
    </row>
    <row r="62" spans="1:4" x14ac:dyDescent="0.55000000000000004">
      <c r="A62" s="119"/>
      <c r="B62" s="119"/>
      <c r="C62" s="110"/>
      <c r="D62" s="62"/>
    </row>
    <row r="63" spans="1:4" x14ac:dyDescent="0.55000000000000004">
      <c r="A63" s="109"/>
      <c r="B63" s="109"/>
      <c r="C63" s="110"/>
      <c r="D63" s="62"/>
    </row>
    <row r="64" spans="1:4" x14ac:dyDescent="0.55000000000000004">
      <c r="A64" s="119"/>
      <c r="B64" s="119"/>
      <c r="C64" s="110"/>
      <c r="D64" s="66"/>
    </row>
    <row r="65" spans="1:4" x14ac:dyDescent="0.55000000000000004">
      <c r="A65" s="109"/>
      <c r="B65" s="109"/>
      <c r="C65" s="110"/>
      <c r="D65" s="62"/>
    </row>
    <row r="66" spans="1:4" x14ac:dyDescent="0.55000000000000004">
      <c r="A66" s="109"/>
      <c r="B66" s="109"/>
      <c r="C66" s="110"/>
      <c r="D66" s="62"/>
    </row>
    <row r="67" spans="1:4" x14ac:dyDescent="0.55000000000000004">
      <c r="A67" s="119"/>
      <c r="B67" s="119"/>
      <c r="C67" s="110"/>
      <c r="D67" s="62"/>
    </row>
    <row r="68" spans="1:4" x14ac:dyDescent="0.55000000000000004">
      <c r="A68" s="109"/>
      <c r="B68" s="109"/>
      <c r="C68" s="110"/>
      <c r="D68" s="62"/>
    </row>
    <row r="69" spans="1:4" x14ac:dyDescent="0.55000000000000004">
      <c r="A69" s="119"/>
      <c r="B69" s="119"/>
      <c r="C69" s="110"/>
      <c r="D69" s="63"/>
    </row>
    <row r="70" spans="1:4" x14ac:dyDescent="0.55000000000000004">
      <c r="A70" s="109"/>
      <c r="B70" s="109"/>
      <c r="C70" s="110"/>
      <c r="D70" s="62"/>
    </row>
    <row r="71" spans="1:4" x14ac:dyDescent="0.55000000000000004">
      <c r="A71" s="119"/>
      <c r="B71" s="119"/>
      <c r="C71" s="110"/>
      <c r="D71" s="62"/>
    </row>
    <row r="72" spans="1:4" x14ac:dyDescent="0.55000000000000004">
      <c r="A72" s="109"/>
      <c r="B72" s="109"/>
      <c r="C72" s="110"/>
      <c r="D72" s="62"/>
    </row>
    <row r="73" spans="1:4" x14ac:dyDescent="0.55000000000000004">
      <c r="A73" s="119"/>
      <c r="B73" s="119"/>
      <c r="C73" s="110"/>
      <c r="D73" s="62"/>
    </row>
    <row r="74" spans="1:4" x14ac:dyDescent="0.55000000000000004">
      <c r="A74" s="119"/>
      <c r="B74" s="119"/>
      <c r="C74" s="110"/>
      <c r="D74" s="62"/>
    </row>
    <row r="75" spans="1:4" x14ac:dyDescent="0.55000000000000004">
      <c r="A75" s="109"/>
      <c r="B75" s="109"/>
      <c r="C75" s="110"/>
      <c r="D75" s="62"/>
    </row>
    <row r="76" spans="1:4" x14ac:dyDescent="0.55000000000000004">
      <c r="A76" s="119"/>
      <c r="B76" s="119"/>
      <c r="C76" s="110"/>
      <c r="D76" s="66"/>
    </row>
    <row r="77" spans="1:4" x14ac:dyDescent="0.55000000000000004">
      <c r="A77" s="109"/>
      <c r="B77" s="109"/>
      <c r="C77" s="110"/>
      <c r="D77" s="62"/>
    </row>
    <row r="78" spans="1:4" x14ac:dyDescent="0.55000000000000004">
      <c r="A78" s="119"/>
      <c r="B78" s="119"/>
      <c r="C78" s="110"/>
      <c r="D78" s="63"/>
    </row>
    <row r="79" spans="1:4" x14ac:dyDescent="0.55000000000000004">
      <c r="A79" s="109"/>
      <c r="B79" s="109"/>
      <c r="C79" s="110"/>
      <c r="D79" s="62"/>
    </row>
    <row r="80" spans="1:4" x14ac:dyDescent="0.55000000000000004">
      <c r="A80" s="119"/>
      <c r="B80" s="119"/>
      <c r="C80" s="110"/>
      <c r="D80" s="62"/>
    </row>
    <row r="81" spans="1:4" x14ac:dyDescent="0.55000000000000004">
      <c r="A81" s="109"/>
      <c r="B81" s="109"/>
      <c r="C81" s="110"/>
      <c r="D81" s="62"/>
    </row>
    <row r="82" spans="1:4" x14ac:dyDescent="0.55000000000000004">
      <c r="A82" s="119"/>
      <c r="B82" s="119"/>
      <c r="C82" s="110"/>
      <c r="D82" s="62"/>
    </row>
    <row r="83" spans="1:4" x14ac:dyDescent="0.55000000000000004">
      <c r="A83" s="109"/>
      <c r="B83" s="109"/>
      <c r="C83" s="110"/>
      <c r="D83" s="63"/>
    </row>
    <row r="84" spans="1:4" x14ac:dyDescent="0.55000000000000004">
      <c r="A84" s="119"/>
      <c r="B84" s="119"/>
      <c r="C84" s="110"/>
      <c r="D84" s="62"/>
    </row>
    <row r="85" spans="1:4" x14ac:dyDescent="0.55000000000000004">
      <c r="A85" s="109"/>
      <c r="B85" s="109"/>
      <c r="C85" s="110"/>
      <c r="D85" s="62"/>
    </row>
    <row r="86" spans="1:4" x14ac:dyDescent="0.55000000000000004">
      <c r="A86" s="119"/>
      <c r="B86" s="119"/>
      <c r="C86" s="110"/>
      <c r="D86" s="62"/>
    </row>
    <row r="87" spans="1:4" x14ac:dyDescent="0.55000000000000004">
      <c r="A87" s="109"/>
      <c r="B87" s="109"/>
      <c r="C87" s="110"/>
      <c r="D87" s="62"/>
    </row>
    <row r="88" spans="1:4" x14ac:dyDescent="0.55000000000000004">
      <c r="A88" s="119"/>
      <c r="B88" s="119"/>
      <c r="C88" s="110"/>
      <c r="D88" s="62"/>
    </row>
    <row r="89" spans="1:4" x14ac:dyDescent="0.55000000000000004">
      <c r="A89" s="119"/>
      <c r="B89" s="119"/>
      <c r="C89" s="110"/>
      <c r="D89" s="62"/>
    </row>
    <row r="90" spans="1:4" x14ac:dyDescent="0.55000000000000004">
      <c r="A90" s="109"/>
      <c r="B90" s="109"/>
      <c r="C90" s="110"/>
      <c r="D90" s="62"/>
    </row>
    <row r="91" spans="1:4" x14ac:dyDescent="0.55000000000000004">
      <c r="A91" s="119"/>
      <c r="B91" s="119"/>
      <c r="C91" s="110"/>
      <c r="D91" s="62"/>
    </row>
    <row r="92" spans="1:4" x14ac:dyDescent="0.55000000000000004">
      <c r="A92" s="109"/>
      <c r="B92" s="109"/>
      <c r="C92" s="110"/>
      <c r="D92" s="63"/>
    </row>
    <row r="93" spans="1:4" x14ac:dyDescent="0.55000000000000004">
      <c r="A93" s="119"/>
      <c r="B93" s="119"/>
      <c r="C93" s="110"/>
      <c r="D93" s="62"/>
    </row>
    <row r="94" spans="1:4" x14ac:dyDescent="0.55000000000000004">
      <c r="A94" s="109"/>
      <c r="B94" s="109"/>
      <c r="C94" s="110"/>
      <c r="D94" s="62"/>
    </row>
    <row r="95" spans="1:4" x14ac:dyDescent="0.55000000000000004">
      <c r="A95" s="119"/>
      <c r="B95" s="119"/>
      <c r="C95" s="110"/>
      <c r="D95" s="62"/>
    </row>
    <row r="96" spans="1:4" x14ac:dyDescent="0.55000000000000004">
      <c r="A96" s="109"/>
      <c r="B96" s="109"/>
      <c r="C96" s="110"/>
      <c r="D96" s="62"/>
    </row>
    <row r="97" spans="1:4" x14ac:dyDescent="0.55000000000000004">
      <c r="A97" s="119"/>
      <c r="B97" s="119"/>
      <c r="C97" s="110"/>
      <c r="D97" s="62"/>
    </row>
    <row r="98" spans="1:4" x14ac:dyDescent="0.55000000000000004">
      <c r="A98" s="109"/>
      <c r="B98" s="109"/>
      <c r="C98" s="110"/>
      <c r="D98" s="62"/>
    </row>
    <row r="99" spans="1:4" x14ac:dyDescent="0.55000000000000004">
      <c r="A99" s="119"/>
      <c r="B99" s="119"/>
      <c r="C99" s="110"/>
      <c r="D99" s="62"/>
    </row>
    <row r="100" spans="1:4" x14ac:dyDescent="0.55000000000000004">
      <c r="A100" s="109"/>
      <c r="B100" s="109"/>
      <c r="C100" s="110"/>
      <c r="D100" s="62"/>
    </row>
    <row r="101" spans="1:4" x14ac:dyDescent="0.55000000000000004">
      <c r="A101" s="119"/>
      <c r="B101" s="119"/>
      <c r="C101" s="110"/>
      <c r="D101" s="62"/>
    </row>
    <row r="102" spans="1:4" x14ac:dyDescent="0.55000000000000004">
      <c r="A102" s="109"/>
      <c r="B102" s="109"/>
      <c r="C102" s="110"/>
      <c r="D102" s="62"/>
    </row>
    <row r="103" spans="1:4" x14ac:dyDescent="0.55000000000000004">
      <c r="A103" s="119"/>
      <c r="B103" s="119"/>
      <c r="C103" s="110"/>
      <c r="D103" s="64"/>
    </row>
    <row r="104" spans="1:4" x14ac:dyDescent="0.55000000000000004">
      <c r="A104" s="109"/>
      <c r="B104" s="109"/>
      <c r="C104" s="110"/>
      <c r="D104" s="62"/>
    </row>
    <row r="105" spans="1:4" x14ac:dyDescent="0.55000000000000004">
      <c r="A105" s="119"/>
      <c r="B105" s="119"/>
      <c r="C105" s="110"/>
      <c r="D105" s="62"/>
    </row>
    <row r="106" spans="1:4" x14ac:dyDescent="0.55000000000000004">
      <c r="A106" s="109"/>
      <c r="B106" s="109"/>
      <c r="C106" s="110"/>
      <c r="D106" s="62"/>
    </row>
    <row r="107" spans="1:4" x14ac:dyDescent="0.55000000000000004">
      <c r="A107" s="119"/>
      <c r="B107" s="119"/>
      <c r="C107" s="110"/>
      <c r="D107" s="62"/>
    </row>
    <row r="108" spans="1:4" x14ac:dyDescent="0.55000000000000004">
      <c r="A108" s="109"/>
      <c r="B108" s="109"/>
      <c r="C108" s="110"/>
      <c r="D108" s="62"/>
    </row>
    <row r="109" spans="1:4" x14ac:dyDescent="0.55000000000000004">
      <c r="A109" s="119"/>
      <c r="B109" s="119"/>
      <c r="C109" s="110"/>
      <c r="D109" s="62"/>
    </row>
    <row r="110" spans="1:4" x14ac:dyDescent="0.55000000000000004">
      <c r="A110" s="109"/>
      <c r="B110" s="109"/>
      <c r="C110" s="110"/>
      <c r="D110" s="62"/>
    </row>
    <row r="111" spans="1:4" x14ac:dyDescent="0.55000000000000004">
      <c r="A111" s="119"/>
      <c r="B111" s="119"/>
      <c r="C111" s="110"/>
      <c r="D111" s="62"/>
    </row>
    <row r="112" spans="1:4" x14ac:dyDescent="0.55000000000000004">
      <c r="A112" s="109"/>
      <c r="B112" s="109"/>
      <c r="C112" s="110"/>
      <c r="D112" s="63"/>
    </row>
    <row r="113" spans="1:4" x14ac:dyDescent="0.55000000000000004">
      <c r="A113" s="119"/>
      <c r="B113" s="119"/>
      <c r="C113" s="110"/>
      <c r="D113" s="62"/>
    </row>
    <row r="114" spans="1:4" x14ac:dyDescent="0.55000000000000004">
      <c r="A114" s="109"/>
      <c r="B114" s="109"/>
      <c r="C114" s="110"/>
      <c r="D114" s="62"/>
    </row>
    <row r="115" spans="1:4" x14ac:dyDescent="0.55000000000000004">
      <c r="A115" s="119"/>
      <c r="B115" s="119"/>
      <c r="C115" s="110"/>
      <c r="D115" s="62"/>
    </row>
    <row r="116" spans="1:4" x14ac:dyDescent="0.55000000000000004">
      <c r="A116" s="109"/>
      <c r="B116" s="109"/>
      <c r="C116" s="110"/>
      <c r="D116" s="62"/>
    </row>
    <row r="117" spans="1:4" x14ac:dyDescent="0.55000000000000004">
      <c r="A117" s="119"/>
      <c r="B117" s="119"/>
      <c r="C117" s="110"/>
      <c r="D117" s="62"/>
    </row>
    <row r="118" spans="1:4" x14ac:dyDescent="0.55000000000000004">
      <c r="A118" s="109"/>
      <c r="B118" s="109"/>
      <c r="C118" s="110"/>
      <c r="D118" s="62"/>
    </row>
    <row r="119" spans="1:4" x14ac:dyDescent="0.55000000000000004">
      <c r="A119" s="119"/>
      <c r="B119" s="119"/>
      <c r="C119" s="110"/>
      <c r="D119" s="62"/>
    </row>
    <row r="120" spans="1:4" x14ac:dyDescent="0.55000000000000004">
      <c r="A120" s="109"/>
      <c r="B120" s="109"/>
      <c r="C120" s="110"/>
      <c r="D120" s="62"/>
    </row>
    <row r="121" spans="1:4" x14ac:dyDescent="0.55000000000000004">
      <c r="A121" s="119"/>
      <c r="B121" s="119"/>
      <c r="C121" s="110"/>
      <c r="D121" s="63"/>
    </row>
    <row r="122" spans="1:4" x14ac:dyDescent="0.55000000000000004">
      <c r="A122" s="109"/>
      <c r="B122" s="109"/>
      <c r="C122" s="110"/>
      <c r="D122" s="62"/>
    </row>
    <row r="123" spans="1:4" x14ac:dyDescent="0.55000000000000004">
      <c r="A123" s="119"/>
      <c r="B123" s="119"/>
      <c r="C123" s="110"/>
      <c r="D123" s="62"/>
    </row>
    <row r="124" spans="1:4" x14ac:dyDescent="0.55000000000000004">
      <c r="A124" s="109"/>
      <c r="B124" s="109"/>
      <c r="C124" s="110"/>
      <c r="D124" s="62"/>
    </row>
    <row r="125" spans="1:4" x14ac:dyDescent="0.55000000000000004">
      <c r="A125" s="109"/>
      <c r="B125" s="109"/>
      <c r="C125" s="110"/>
      <c r="D125" s="62"/>
    </row>
    <row r="126" spans="1:4" x14ac:dyDescent="0.55000000000000004">
      <c r="A126" s="119"/>
      <c r="B126" s="119"/>
      <c r="C126" s="110"/>
      <c r="D126" s="62"/>
    </row>
    <row r="127" spans="1:4" x14ac:dyDescent="0.55000000000000004">
      <c r="A127" s="109"/>
      <c r="B127" s="109"/>
      <c r="C127" s="110"/>
      <c r="D127" s="63"/>
    </row>
    <row r="128" spans="1:4" x14ac:dyDescent="0.55000000000000004">
      <c r="A128" s="119"/>
      <c r="B128" s="119"/>
      <c r="C128" s="110"/>
      <c r="D128" s="62"/>
    </row>
    <row r="129" spans="1:4" x14ac:dyDescent="0.55000000000000004">
      <c r="A129" s="109"/>
      <c r="B129" s="109"/>
      <c r="C129" s="110"/>
      <c r="D129" s="62"/>
    </row>
    <row r="130" spans="1:4" x14ac:dyDescent="0.55000000000000004">
      <c r="A130" s="119"/>
      <c r="B130" s="119"/>
      <c r="C130" s="110"/>
      <c r="D130" s="62"/>
    </row>
    <row r="131" spans="1:4" x14ac:dyDescent="0.55000000000000004">
      <c r="A131" s="109"/>
      <c r="B131" s="109"/>
      <c r="C131" s="110"/>
      <c r="D131" s="62"/>
    </row>
    <row r="132" spans="1:4" x14ac:dyDescent="0.55000000000000004">
      <c r="A132" s="109"/>
      <c r="B132" s="109"/>
      <c r="C132" s="110"/>
      <c r="D132" s="62"/>
    </row>
    <row r="133" spans="1:4" x14ac:dyDescent="0.55000000000000004">
      <c r="A133" s="119"/>
      <c r="B133" s="119"/>
      <c r="C133" s="110"/>
      <c r="D133" s="62"/>
    </row>
    <row r="134" spans="1:4" x14ac:dyDescent="0.55000000000000004">
      <c r="A134" s="109"/>
      <c r="B134" s="109"/>
      <c r="C134" s="110"/>
      <c r="D134" s="62"/>
    </row>
    <row r="135" spans="1:4" x14ac:dyDescent="0.55000000000000004">
      <c r="A135" s="119"/>
      <c r="B135" s="119"/>
      <c r="C135" s="110"/>
      <c r="D135" s="62"/>
    </row>
    <row r="136" spans="1:4" x14ac:dyDescent="0.55000000000000004">
      <c r="A136" s="109"/>
      <c r="B136" s="109"/>
      <c r="C136" s="110"/>
      <c r="D136" s="62"/>
    </row>
    <row r="137" spans="1:4" x14ac:dyDescent="0.55000000000000004">
      <c r="A137" s="119"/>
      <c r="B137" s="119"/>
      <c r="C137" s="110"/>
      <c r="D137" s="62"/>
    </row>
    <row r="138" spans="1:4" x14ac:dyDescent="0.55000000000000004">
      <c r="A138" s="109"/>
      <c r="B138" s="109"/>
      <c r="C138" s="110"/>
      <c r="D138" s="124"/>
    </row>
    <row r="139" spans="1:4" x14ac:dyDescent="0.55000000000000004">
      <c r="A139" s="119"/>
      <c r="B139" s="119"/>
      <c r="C139" s="110"/>
      <c r="D139" s="124"/>
    </row>
    <row r="140" spans="1:4" x14ac:dyDescent="0.55000000000000004">
      <c r="A140" s="109"/>
      <c r="B140" s="109"/>
      <c r="C140" s="110"/>
      <c r="D140" s="124"/>
    </row>
    <row r="141" spans="1:4" x14ac:dyDescent="0.55000000000000004">
      <c r="A141" s="119"/>
      <c r="B141" s="119"/>
      <c r="C141" s="110"/>
      <c r="D141" s="124"/>
    </row>
    <row r="142" spans="1:4" x14ac:dyDescent="0.55000000000000004">
      <c r="A142" s="109"/>
      <c r="B142" s="109"/>
      <c r="C142" s="110"/>
      <c r="D142" s="124"/>
    </row>
    <row r="143" spans="1:4" x14ac:dyDescent="0.55000000000000004">
      <c r="A143" s="119"/>
      <c r="B143" s="119"/>
      <c r="C143" s="110"/>
      <c r="D143" s="124"/>
    </row>
    <row r="144" spans="1:4" x14ac:dyDescent="0.55000000000000004">
      <c r="A144" s="109"/>
      <c r="B144" s="109"/>
      <c r="C144" s="110"/>
      <c r="D144" s="124"/>
    </row>
    <row r="145" spans="1:4" x14ac:dyDescent="0.55000000000000004">
      <c r="A145" s="119"/>
      <c r="B145" s="119"/>
      <c r="C145" s="110"/>
      <c r="D145" s="124"/>
    </row>
    <row r="146" spans="1:4" x14ac:dyDescent="0.55000000000000004">
      <c r="A146" s="109"/>
      <c r="B146" s="109"/>
      <c r="C146" s="110"/>
      <c r="D146" s="124"/>
    </row>
    <row r="147" spans="1:4" x14ac:dyDescent="0.55000000000000004">
      <c r="A147" s="119"/>
      <c r="B147" s="119"/>
      <c r="C147" s="110"/>
      <c r="D147" s="124"/>
    </row>
    <row r="148" spans="1:4" x14ac:dyDescent="0.55000000000000004">
      <c r="A148" s="109"/>
      <c r="B148" s="109"/>
      <c r="C148" s="110"/>
      <c r="D148" s="124"/>
    </row>
    <row r="149" spans="1:4" x14ac:dyDescent="0.55000000000000004">
      <c r="A149" s="119"/>
      <c r="B149" s="119"/>
      <c r="C149" s="110"/>
      <c r="D149" s="124"/>
    </row>
    <row r="150" spans="1:4" x14ac:dyDescent="0.55000000000000004">
      <c r="A150" s="109"/>
      <c r="B150" s="109"/>
      <c r="C150" s="110"/>
      <c r="D150" s="124"/>
    </row>
    <row r="151" spans="1:4" x14ac:dyDescent="0.55000000000000004">
      <c r="A151" s="119"/>
      <c r="B151" s="119"/>
      <c r="C151" s="110"/>
      <c r="D151" s="124"/>
    </row>
    <row r="152" spans="1:4" x14ac:dyDescent="0.55000000000000004">
      <c r="A152" s="109"/>
      <c r="B152" s="109"/>
      <c r="C152" s="110"/>
      <c r="D152" s="124"/>
    </row>
    <row r="153" spans="1:4" x14ac:dyDescent="0.55000000000000004">
      <c r="A153" s="69"/>
      <c r="B153" s="61"/>
      <c r="C153" s="67"/>
      <c r="D153" s="68"/>
    </row>
  </sheetData>
  <mergeCells count="1"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FY25 SBRC</vt:lpstr>
      <vt:lpstr>AR DOP</vt:lpstr>
      <vt:lpstr>Increased Enrollment</vt:lpstr>
      <vt:lpstr>OEO Not on PY Headcount</vt:lpstr>
      <vt:lpstr>EL Beyond 5 Years</vt:lpstr>
      <vt:lpstr>EL Excess Costs</vt:lpstr>
      <vt:lpstr>'EL Beyond 5 Years'!Print_Titles</vt:lpstr>
      <vt:lpstr>'Increased Enrollment'!Print_Titles</vt:lpstr>
      <vt:lpstr>'OEO Not on PY Headcount'!Print_Titles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Edler, Stephanie</cp:lastModifiedBy>
  <dcterms:created xsi:type="dcterms:W3CDTF">2015-09-10T16:07:36Z</dcterms:created>
  <dcterms:modified xsi:type="dcterms:W3CDTF">2025-04-09T17:58:33Z</dcterms:modified>
</cp:coreProperties>
</file>