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rogramAdmin\History - Scholarships and Grants\"/>
    </mc:Choice>
  </mc:AlternateContent>
  <xr:revisionPtr revIDLastSave="0" documentId="13_ncr:1_{0BA1AA8A-717D-471D-A05D-D937F69D4CCB}" xr6:coauthVersionLast="36" xr6:coauthVersionMax="36" xr10:uidLastSave="{00000000-0000-0000-0000-000000000000}"/>
  <bookViews>
    <workbookView xWindow="0" yWindow="0" windowWidth="28800" windowHeight="10305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B40" i="1" l="1"/>
  <c r="C40" i="1"/>
  <c r="D40" i="1"/>
  <c r="E40" i="1"/>
  <c r="F40" i="1"/>
  <c r="G40" i="1"/>
  <c r="I40" i="1"/>
  <c r="J16" i="1"/>
  <c r="J40" i="1"/>
  <c r="K16" i="1"/>
  <c r="K40" i="1"/>
  <c r="M40" i="1"/>
  <c r="O40" i="1"/>
  <c r="P40" i="1"/>
  <c r="Q40" i="1"/>
  <c r="R40" i="1"/>
  <c r="T40" i="1"/>
</calcChain>
</file>

<file path=xl/sharedStrings.xml><?xml version="1.0" encoding="utf-8"?>
<sst xmlns="http://schemas.openxmlformats.org/spreadsheetml/2006/main" count="141" uniqueCount="100">
  <si>
    <t>Iowa Grant Program</t>
  </si>
  <si>
    <t>All Iowa Opportunity Scholarship Program</t>
  </si>
  <si>
    <t>All Iowa Opportunity Foster Care Grant Program</t>
  </si>
  <si>
    <t>State Program</t>
  </si>
  <si>
    <t>Iowa Tuition Grant Program -- For-Profit Institutions</t>
  </si>
  <si>
    <t>Washington DC Internship Grant Program</t>
  </si>
  <si>
    <t>Osteopathic Forgivable Loan Program</t>
  </si>
  <si>
    <t>Total Iowa College Student Aid Commission State Funding</t>
  </si>
  <si>
    <t>FY 2009</t>
  </si>
  <si>
    <t>Registered Nurse and Nurse Education Loan Forgiveness Program</t>
  </si>
  <si>
    <t>Initial Appropriation</t>
  </si>
  <si>
    <t>Reduced Appropriation</t>
  </si>
  <si>
    <t>FY2010</t>
  </si>
  <si>
    <t xml:space="preserve">Barber and Cosmetology Arts and Sciences Tuition Grant Program </t>
  </si>
  <si>
    <t xml:space="preserve">Iowa College Work-Study Program </t>
  </si>
  <si>
    <t xml:space="preserve">Iowa Teacher Shortage Loan Forgiveness Program </t>
  </si>
  <si>
    <t xml:space="preserve">Iowa Tuition Grant Program -- Not-for-Profit Institutions </t>
  </si>
  <si>
    <t xml:space="preserve">Iowa Vocational-Technical Tuition Grant Program </t>
  </si>
  <si>
    <t xml:space="preserve">Osteopathic Physician Recruitment Program </t>
  </si>
  <si>
    <t xml:space="preserve">Administration </t>
  </si>
  <si>
    <t xml:space="preserve">Chiropractic Loan Forgiveness Program </t>
  </si>
  <si>
    <t>FY2011</t>
  </si>
  <si>
    <t>*</t>
  </si>
  <si>
    <t>**</t>
  </si>
  <si>
    <t>*Total available for NGEAP will be $4,024,545 when $65,000 from the Internship Program and $460,000 from AIOS are included.</t>
  </si>
  <si>
    <t xml:space="preserve">**Appropriated from Commission funds, not the State's General Fund. </t>
  </si>
  <si>
    <t>FY 2008</t>
  </si>
  <si>
    <t>Appropriation</t>
  </si>
  <si>
    <t>FY 2007</t>
  </si>
  <si>
    <t>FY 2006</t>
  </si>
  <si>
    <t>FY 2005</t>
  </si>
  <si>
    <t>FY 2004</t>
  </si>
  <si>
    <t>FY 2003</t>
  </si>
  <si>
    <t>FY 2002</t>
  </si>
  <si>
    <t>FY 2001</t>
  </si>
  <si>
    <t>FY 2000</t>
  </si>
  <si>
    <t>State of Iowa Scholars</t>
  </si>
  <si>
    <t>ACE Grants</t>
  </si>
  <si>
    <t>***</t>
  </si>
  <si>
    <t>****</t>
  </si>
  <si>
    <t>FY 1999</t>
  </si>
  <si>
    <t>FY 1998</t>
  </si>
  <si>
    <t>FY 1997</t>
  </si>
  <si>
    <t>FY 1996</t>
  </si>
  <si>
    <t>FY 1995</t>
  </si>
  <si>
    <t>FY 1994</t>
  </si>
  <si>
    <t>FY 1993</t>
  </si>
  <si>
    <t>FY 1992</t>
  </si>
  <si>
    <t>FY 1991</t>
  </si>
  <si>
    <t>FY 1990</t>
  </si>
  <si>
    <t>FY 1989</t>
  </si>
  <si>
    <t>0</t>
  </si>
  <si>
    <t>***** Includes: support for graduate assistance; Hope Loans; targeted programs for science and math teachers, occupational therapists, nurses, and displaced workers; Access to Education; Industrial Arts Loans; appropriations for the Strategic Plan Council.</t>
  </si>
  <si>
    <t>FY2012</t>
  </si>
  <si>
    <t>FY2013</t>
  </si>
  <si>
    <t>***Commission appropriation for the program was $995,000 and an additional $5,000 was appropriated through the Iowa Department of Education.  
The 1.5% reduction applied only to the $5,000, making the final combined appropriation $999,925.</t>
  </si>
  <si>
    <t>****Reduced from $310,843 by $60,946 -- $52,551 SERIP, $471 EO 20, $1,584 SF 2088, and $6,340 additional HF 2531</t>
  </si>
  <si>
    <t>Skilled Workforce Shortage Grant</t>
  </si>
  <si>
    <t>^</t>
  </si>
  <si>
    <t>FY2014</t>
  </si>
  <si>
    <t>Rural Nurse / Physician Assistant Loan Repayment Program</t>
  </si>
  <si>
    <t>FY2015</t>
  </si>
  <si>
    <t>FY2016</t>
  </si>
  <si>
    <t>Miscellaneous Discontinued Programs*****</t>
  </si>
  <si>
    <t>FY2017</t>
  </si>
  <si>
    <t>±</t>
  </si>
  <si>
    <t>±Additional Carry-over Funding will be available for use in this program -- approximately $2.5 million for FY 2017</t>
  </si>
  <si>
    <t>^Funding provided in Health and Human Services Appropriation</t>
  </si>
  <si>
    <t>FY2018</t>
  </si>
  <si>
    <t>o</t>
  </si>
  <si>
    <t>o Fiscal Year Reductions -- Originally $200,000 for Rural Nurse/Physician Assistant Loan Repayment Program and $1,600,000 for Rural Iowa Primary Care Loan Repayment Program.</t>
  </si>
  <si>
    <t>Rural Iowa Primary Care Loan Repayment Program</t>
  </si>
  <si>
    <t>&amp;</t>
  </si>
  <si>
    <t>&amp; De-appropriations bill SF2117 reduced TSLF by $94,172.</t>
  </si>
  <si>
    <t>FY2019</t>
  </si>
  <si>
    <t>FY2020</t>
  </si>
  <si>
    <t>Last-Dollar Scholarship Administration</t>
  </si>
  <si>
    <t>Future Ready Iowa Last-Dollar Scholarship</t>
  </si>
  <si>
    <t>Future Ready Iowa Grant</t>
  </si>
  <si>
    <t>Teach Iowa Scholar</t>
  </si>
  <si>
    <t>FY2021</t>
  </si>
  <si>
    <t>Rural Veterinarian Loan Repayment Program</t>
  </si>
  <si>
    <t>#</t>
  </si>
  <si>
    <t># $5.1 million of Iowa Coronavirus Relief Fund money was provided in addition to the state appropriation.</t>
  </si>
  <si>
    <t>## Name changed from National Guard Educational Assistance during the 2019 legislative session.</t>
  </si>
  <si>
    <r>
      <t>Iowa National Guard Service Scholarship</t>
    </r>
    <r>
      <rPr>
        <sz val="8"/>
        <rFont val="Arial"/>
        <family val="2"/>
      </rPr>
      <t>##</t>
    </r>
  </si>
  <si>
    <t>FY2022</t>
  </si>
  <si>
    <t>FY2023</t>
  </si>
  <si>
    <t>Mental Health Professional Loan Repayment Program</t>
  </si>
  <si>
    <t>FY2024</t>
  </si>
  <si>
    <t>Health Professional Recruitment Program (previously DMU Recruitment Program)</t>
  </si>
  <si>
    <t>Health Care Award Program (previously Health Care Loan Repayment Program)</t>
  </si>
  <si>
    <t>Workforce Grant and Incentive Program</t>
  </si>
  <si>
    <t>FY2025</t>
  </si>
  <si>
    <t>Iowa Department of Education</t>
  </si>
  <si>
    <t>Bureau of Iowa College Aid</t>
  </si>
  <si>
    <t>History of Appropriations</t>
  </si>
  <si>
    <t>FY2026</t>
  </si>
  <si>
    <t>Court Reporter Equipment Grant Fund</t>
  </si>
  <si>
    <t>Health Care Professional incentive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</si>
</sst>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0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u/>
      <sz val="9"/>
      <name val="Arial"/>
      <family val="2"/>
    </font>
    <font>
      <u/>
      <sz val="11"/>
      <name val="Arial"/>
      <family val="2"/>
    </font>
    <font>
      <sz val="9"/>
      <color indexed="8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4">
    <xf numFmtId="0" fontId="0" fillId="0" borderId="0" xfId="0"/>
    <xf numFmtId="0" fontId="3" fillId="0" borderId="0" xfId="0" applyFont="1"/>
    <xf numFmtId="164" fontId="3" fillId="0" borderId="0" xfId="2" applyNumberFormat="1" applyFont="1" applyFill="1"/>
    <xf numFmtId="0" fontId="3" fillId="0" borderId="0" xfId="0" applyFont="1" applyFill="1"/>
    <xf numFmtId="0" fontId="4" fillId="0" borderId="0" xfId="0" applyFont="1"/>
    <xf numFmtId="0" fontId="5" fillId="0" borderId="0" xfId="0" applyFont="1" applyAlignment="1">
      <alignment horizontal="center"/>
    </xf>
    <xf numFmtId="164" fontId="4" fillId="0" borderId="1" xfId="2" applyNumberFormat="1" applyFont="1" applyFill="1" applyBorder="1"/>
    <xf numFmtId="0" fontId="2" fillId="0" borderId="0" xfId="0" applyFont="1"/>
    <xf numFmtId="0" fontId="5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164" fontId="4" fillId="0" borderId="1" xfId="0" applyNumberFormat="1" applyFont="1" applyFill="1" applyBorder="1"/>
    <xf numFmtId="164" fontId="4" fillId="0" borderId="0" xfId="2" applyNumberFormat="1" applyFont="1" applyFill="1" applyBorder="1"/>
    <xf numFmtId="164" fontId="4" fillId="0" borderId="0" xfId="0" applyNumberFormat="1" applyFont="1" applyFill="1" applyBorder="1"/>
    <xf numFmtId="42" fontId="3" fillId="0" borderId="0" xfId="0" applyNumberFormat="1" applyFont="1" applyFill="1"/>
    <xf numFmtId="42" fontId="3" fillId="0" borderId="0" xfId="0" applyNumberFormat="1" applyFont="1"/>
    <xf numFmtId="42" fontId="2" fillId="0" borderId="0" xfId="0" applyNumberFormat="1" applyFont="1"/>
    <xf numFmtId="0" fontId="5" fillId="0" borderId="0" xfId="0" applyFont="1" applyBorder="1" applyAlignment="1">
      <alignment horizontal="center" wrapText="1"/>
    </xf>
    <xf numFmtId="164" fontId="4" fillId="0" borderId="0" xfId="2" applyNumberFormat="1" applyFont="1" applyBorder="1"/>
    <xf numFmtId="0" fontId="3" fillId="0" borderId="0" xfId="0" applyFont="1" applyBorder="1"/>
    <xf numFmtId="42" fontId="2" fillId="0" borderId="0" xfId="1" applyNumberFormat="1" applyFont="1"/>
    <xf numFmtId="42" fontId="2" fillId="0" borderId="0" xfId="1" applyNumberFormat="1" applyFont="1" applyFill="1"/>
    <xf numFmtId="9" fontId="2" fillId="0" borderId="0" xfId="0" applyNumberFormat="1" applyFont="1"/>
    <xf numFmtId="42" fontId="2" fillId="0" borderId="0" xfId="0" applyNumberFormat="1" applyFont="1" applyFill="1"/>
    <xf numFmtId="0" fontId="5" fillId="0" borderId="1" xfId="0" applyFont="1" applyFill="1" applyBorder="1" applyAlignment="1">
      <alignment horizontal="center"/>
    </xf>
    <xf numFmtId="0" fontId="4" fillId="0" borderId="0" xfId="0" applyFont="1" applyFill="1"/>
    <xf numFmtId="42" fontId="5" fillId="0" borderId="1" xfId="0" applyNumberFormat="1" applyFont="1" applyFill="1" applyBorder="1" applyAlignment="1">
      <alignment horizontal="center"/>
    </xf>
    <xf numFmtId="0" fontId="7" fillId="0" borderId="0" xfId="0" applyFont="1" applyFill="1"/>
    <xf numFmtId="0" fontId="3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0" xfId="0" applyFont="1" applyAlignment="1">
      <alignment horizontal="left" wrapText="1"/>
    </xf>
    <xf numFmtId="164" fontId="8" fillId="0" borderId="1" xfId="2" applyNumberFormat="1" applyFont="1" applyBorder="1" applyAlignment="1">
      <alignment horizontal="right"/>
    </xf>
    <xf numFmtId="164" fontId="8" fillId="0" borderId="1" xfId="2" applyNumberFormat="1" applyFont="1" applyBorder="1"/>
    <xf numFmtId="0" fontId="3" fillId="0" borderId="0" xfId="0" applyFont="1" applyFill="1" applyBorder="1"/>
    <xf numFmtId="42" fontId="3" fillId="0" borderId="0" xfId="0" applyNumberFormat="1" applyFont="1" applyBorder="1"/>
    <xf numFmtId="164" fontId="3" fillId="0" borderId="0" xfId="2" applyNumberFormat="1" applyFont="1" applyFill="1" applyBorder="1"/>
    <xf numFmtId="0" fontId="5" fillId="0" borderId="2" xfId="0" applyFont="1" applyFill="1" applyBorder="1" applyAlignment="1">
      <alignment horizontal="center"/>
    </xf>
    <xf numFmtId="164" fontId="4" fillId="0" borderId="2" xfId="2" applyNumberFormat="1" applyFont="1" applyBorder="1"/>
    <xf numFmtId="164" fontId="4" fillId="0" borderId="2" xfId="2" applyNumberFormat="1" applyFont="1" applyFill="1" applyBorder="1"/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Border="1"/>
    <xf numFmtId="164" fontId="4" fillId="0" borderId="3" xfId="2" applyNumberFormat="1" applyFont="1" applyFill="1" applyBorder="1"/>
    <xf numFmtId="42" fontId="4" fillId="0" borderId="2" xfId="0" applyNumberFormat="1" applyFont="1" applyBorder="1"/>
    <xf numFmtId="42" fontId="4" fillId="0" borderId="2" xfId="0" applyNumberFormat="1" applyFont="1" applyFill="1" applyBorder="1"/>
    <xf numFmtId="164" fontId="4" fillId="0" borderId="4" xfId="2" applyNumberFormat="1" applyFont="1" applyBorder="1"/>
    <xf numFmtId="164" fontId="4" fillId="0" borderId="1" xfId="2" applyNumberFormat="1" applyFont="1" applyBorder="1"/>
    <xf numFmtId="164" fontId="4" fillId="0" borderId="5" xfId="2" applyNumberFormat="1" applyFont="1" applyBorder="1"/>
    <xf numFmtId="164" fontId="4" fillId="0" borderId="0" xfId="0" applyNumberFormat="1" applyFont="1"/>
    <xf numFmtId="164" fontId="2" fillId="0" borderId="0" xfId="0" applyNumberFormat="1" applyFont="1"/>
    <xf numFmtId="42" fontId="4" fillId="0" borderId="3" xfId="2" applyNumberFormat="1" applyFont="1" applyFill="1" applyBorder="1"/>
    <xf numFmtId="0" fontId="6" fillId="0" borderId="0" xfId="0" applyFont="1" applyFill="1"/>
    <xf numFmtId="0" fontId="5" fillId="0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42" fontId="4" fillId="0" borderId="1" xfId="0" applyNumberFormat="1" applyFont="1" applyBorder="1"/>
    <xf numFmtId="42" fontId="4" fillId="0" borderId="0" xfId="0" applyNumberFormat="1" applyFont="1" applyBorder="1"/>
    <xf numFmtId="42" fontId="4" fillId="0" borderId="1" xfId="0" applyNumberFormat="1" applyFont="1" applyFill="1" applyBorder="1"/>
    <xf numFmtId="42" fontId="4" fillId="0" borderId="3" xfId="0" applyNumberFormat="1" applyFont="1" applyBorder="1"/>
    <xf numFmtId="165" fontId="4" fillId="0" borderId="0" xfId="0" applyNumberFormat="1" applyFont="1" applyAlignment="1" applyProtection="1">
      <alignment horizontal="left"/>
    </xf>
    <xf numFmtId="164" fontId="4" fillId="0" borderId="1" xfId="2" applyNumberFormat="1" applyFont="1" applyBorder="1" applyAlignment="1" applyProtection="1">
      <alignment horizontal="left"/>
    </xf>
    <xf numFmtId="164" fontId="4" fillId="0" borderId="0" xfId="2" applyNumberFormat="1" applyFont="1" applyBorder="1" applyAlignment="1" applyProtection="1">
      <alignment horizontal="left"/>
    </xf>
    <xf numFmtId="164" fontId="4" fillId="0" borderId="2" xfId="2" applyNumberFormat="1" applyFont="1" applyBorder="1" applyAlignment="1" applyProtection="1">
      <alignment horizontal="left"/>
    </xf>
    <xf numFmtId="42" fontId="4" fillId="0" borderId="2" xfId="0" applyNumberFormat="1" applyFont="1" applyBorder="1" applyAlignment="1" applyProtection="1">
      <alignment horizontal="left"/>
    </xf>
    <xf numFmtId="164" fontId="4" fillId="0" borderId="1" xfId="2" applyNumberFormat="1" applyFont="1" applyFill="1" applyBorder="1" applyAlignment="1" applyProtection="1">
      <alignment horizontal="left"/>
    </xf>
    <xf numFmtId="0" fontId="2" fillId="0" borderId="0" xfId="0" applyFont="1" applyFill="1"/>
    <xf numFmtId="43" fontId="2" fillId="0" borderId="0" xfId="1" applyFont="1" applyAlignment="1">
      <alignment horizontal="center"/>
    </xf>
    <xf numFmtId="164" fontId="2" fillId="0" borderId="0" xfId="2" applyNumberFormat="1" applyFont="1" applyBorder="1"/>
    <xf numFmtId="0" fontId="9" fillId="0" borderId="0" xfId="0" applyFont="1" applyAlignment="1">
      <alignment horizontal="center" vertical="center" wrapText="1"/>
    </xf>
    <xf numFmtId="164" fontId="4" fillId="0" borderId="6" xfId="2" applyNumberFormat="1" applyFont="1" applyBorder="1"/>
    <xf numFmtId="42" fontId="4" fillId="0" borderId="4" xfId="0" applyNumberFormat="1" applyFont="1" applyBorder="1"/>
    <xf numFmtId="164" fontId="4" fillId="0" borderId="5" xfId="2" applyNumberFormat="1" applyFont="1" applyFill="1" applyBorder="1"/>
    <xf numFmtId="42" fontId="4" fillId="0" borderId="5" xfId="0" applyNumberFormat="1" applyFont="1" applyBorder="1"/>
    <xf numFmtId="42" fontId="4" fillId="0" borderId="6" xfId="0" applyNumberFormat="1" applyFont="1" applyBorder="1"/>
    <xf numFmtId="42" fontId="4" fillId="0" borderId="5" xfId="0" applyNumberFormat="1" applyFont="1" applyFill="1" applyBorder="1"/>
    <xf numFmtId="4" fontId="8" fillId="0" borderId="5" xfId="0" applyNumberFormat="1" applyFont="1" applyBorder="1"/>
    <xf numFmtId="0" fontId="9" fillId="0" borderId="0" xfId="0" applyFont="1" applyAlignment="1">
      <alignment horizontal="right" vertical="center" wrapText="1"/>
    </xf>
    <xf numFmtId="0" fontId="5" fillId="0" borderId="3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right" wrapText="1"/>
    </xf>
    <xf numFmtId="164" fontId="4" fillId="0" borderId="3" xfId="2" applyNumberFormat="1" applyFont="1" applyBorder="1" applyAlignment="1">
      <alignment horizontal="right"/>
    </xf>
    <xf numFmtId="164" fontId="4" fillId="0" borderId="3" xfId="2" applyNumberFormat="1" applyFont="1" applyFill="1" applyBorder="1" applyAlignment="1">
      <alignment horizontal="right"/>
    </xf>
    <xf numFmtId="164" fontId="4" fillId="0" borderId="7" xfId="2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4" fontId="2" fillId="0" borderId="0" xfId="2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 wrapText="1"/>
    </xf>
    <xf numFmtId="164" fontId="4" fillId="0" borderId="0" xfId="2" applyNumberFormat="1" applyFont="1" applyFill="1" applyBorder="1" applyAlignment="1">
      <alignment horizontal="right"/>
    </xf>
    <xf numFmtId="164" fontId="4" fillId="0" borderId="0" xfId="2" applyNumberFormat="1" applyFont="1" applyFill="1" applyBorder="1" applyAlignment="1" applyProtection="1">
      <alignment horizontal="right"/>
    </xf>
    <xf numFmtId="164" fontId="4" fillId="0" borderId="6" xfId="2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 wrapText="1"/>
    </xf>
    <xf numFmtId="0" fontId="5" fillId="0" borderId="0" xfId="0" applyFont="1" applyAlignment="1">
      <alignment horizontal="right" wrapText="1"/>
    </xf>
    <xf numFmtId="42" fontId="4" fillId="0" borderId="0" xfId="0" applyNumberFormat="1" applyFont="1" applyAlignment="1">
      <alignment horizontal="right"/>
    </xf>
    <xf numFmtId="42" fontId="4" fillId="0" borderId="6" xfId="0" applyNumberFormat="1" applyFont="1" applyBorder="1" applyAlignment="1">
      <alignment horizontal="right"/>
    </xf>
    <xf numFmtId="42" fontId="3" fillId="0" borderId="0" xfId="0" applyNumberFormat="1" applyFont="1" applyBorder="1" applyAlignment="1">
      <alignment horizontal="right"/>
    </xf>
    <xf numFmtId="42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 wrapText="1"/>
    </xf>
    <xf numFmtId="42" fontId="3" fillId="0" borderId="0" xfId="0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42" fontId="2" fillId="0" borderId="0" xfId="1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right" wrapText="1"/>
    </xf>
    <xf numFmtId="164" fontId="4" fillId="0" borderId="0" xfId="2" applyNumberFormat="1" applyFont="1" applyBorder="1" applyAlignment="1">
      <alignment horizontal="right"/>
    </xf>
    <xf numFmtId="164" fontId="4" fillId="0" borderId="6" xfId="2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54"/>
  <sheetViews>
    <sheetView tabSelected="1" workbookViewId="0">
      <selection activeCell="D42" sqref="D42"/>
    </sheetView>
  </sheetViews>
  <sheetFormatPr defaultColWidth="19.5703125" defaultRowHeight="15" customHeight="1" x14ac:dyDescent="0.2"/>
  <cols>
    <col min="1" max="1" width="55.5703125" style="1" customWidth="1"/>
    <col min="2" max="4" width="13.28515625" style="1" bestFit="1" customWidth="1"/>
    <col min="5" max="7" width="12.140625" style="1" bestFit="1" customWidth="1"/>
    <col min="8" max="8" width="3.42578125" style="84" customWidth="1"/>
    <col min="9" max="10" width="12.140625" style="1" bestFit="1" customWidth="1"/>
    <col min="11" max="11" width="12.140625" style="18" bestFit="1" customWidth="1"/>
    <col min="12" max="12" width="2.42578125" style="84" customWidth="1"/>
    <col min="13" max="13" width="12.140625" style="1" bestFit="1" customWidth="1"/>
    <col min="14" max="14" width="2.5703125" style="1" customWidth="1"/>
    <col min="15" max="18" width="12.140625" style="1" bestFit="1" customWidth="1"/>
    <col min="19" max="19" width="2.85546875" style="84" bestFit="1" customWidth="1"/>
    <col min="20" max="20" width="12.140625" style="1" bestFit="1" customWidth="1"/>
    <col min="21" max="21" width="12.140625" style="14" customWidth="1"/>
    <col min="22" max="22" width="4.42578125" style="98" customWidth="1"/>
    <col min="23" max="23" width="12.140625" style="1" bestFit="1" customWidth="1"/>
    <col min="24" max="24" width="3.5703125" style="101" bestFit="1" customWidth="1"/>
    <col min="25" max="26" width="12.140625" style="3" bestFit="1" customWidth="1"/>
    <col min="27" max="27" width="12.140625" style="4" bestFit="1" customWidth="1"/>
    <col min="28" max="28" width="3.42578125" style="103" customWidth="1"/>
    <col min="29" max="29" width="12.140625" style="3" bestFit="1" customWidth="1"/>
    <col min="30" max="48" width="12" style="1" bestFit="1" customWidth="1"/>
    <col min="49" max="16384" width="19.5703125" style="1"/>
  </cols>
  <sheetData>
    <row r="1" spans="1:48" ht="15" customHeight="1" x14ac:dyDescent="0.2">
      <c r="A1" s="113" t="s">
        <v>94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27"/>
      <c r="AA1" s="27"/>
      <c r="AB1" s="101"/>
    </row>
    <row r="2" spans="1:48" ht="15" customHeight="1" x14ac:dyDescent="0.2">
      <c r="A2" s="113" t="s">
        <v>95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27"/>
      <c r="AA2" s="27"/>
      <c r="AB2" s="101"/>
    </row>
    <row r="3" spans="1:48" x14ac:dyDescent="0.2">
      <c r="A3" s="113" t="s">
        <v>96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</row>
    <row r="4" spans="1:48" x14ac:dyDescent="0.2">
      <c r="A4" s="67"/>
      <c r="B4" s="67"/>
      <c r="C4" s="67"/>
      <c r="D4" s="67"/>
      <c r="E4" s="67"/>
      <c r="F4" s="67"/>
      <c r="G4" s="67"/>
      <c r="H4" s="75"/>
      <c r="I4" s="67"/>
      <c r="J4" s="67"/>
      <c r="K4" s="67"/>
      <c r="L4" s="75"/>
      <c r="M4" s="67"/>
      <c r="N4" s="67"/>
      <c r="O4" s="67"/>
      <c r="P4" s="67"/>
      <c r="Q4" s="67"/>
      <c r="R4" s="67"/>
      <c r="S4" s="75"/>
      <c r="T4" s="67"/>
      <c r="U4" s="67"/>
      <c r="V4" s="75"/>
      <c r="W4" s="67"/>
      <c r="X4" s="75"/>
      <c r="Y4" s="67"/>
    </row>
    <row r="5" spans="1:48" s="26" customFormat="1" ht="12.6" customHeight="1" x14ac:dyDescent="0.2">
      <c r="A5" s="50"/>
      <c r="B5" s="108" t="s">
        <v>97</v>
      </c>
      <c r="C5" s="23" t="s">
        <v>93</v>
      </c>
      <c r="D5" s="23" t="s">
        <v>89</v>
      </c>
      <c r="E5" s="23" t="s">
        <v>87</v>
      </c>
      <c r="F5" s="23" t="s">
        <v>86</v>
      </c>
      <c r="G5" s="23" t="s">
        <v>80</v>
      </c>
      <c r="H5" s="76"/>
      <c r="I5" s="23" t="s">
        <v>75</v>
      </c>
      <c r="J5" s="23" t="s">
        <v>74</v>
      </c>
      <c r="K5" s="23" t="s">
        <v>68</v>
      </c>
      <c r="L5" s="76"/>
      <c r="M5" s="23" t="s">
        <v>64</v>
      </c>
      <c r="N5" s="28"/>
      <c r="O5" s="35" t="s">
        <v>62</v>
      </c>
      <c r="P5" s="35" t="s">
        <v>61</v>
      </c>
      <c r="Q5" s="23" t="s">
        <v>59</v>
      </c>
      <c r="R5" s="23" t="s">
        <v>54</v>
      </c>
      <c r="S5" s="85"/>
      <c r="T5" s="35" t="s">
        <v>53</v>
      </c>
      <c r="U5" s="23" t="s">
        <v>21</v>
      </c>
      <c r="V5" s="85"/>
      <c r="W5" s="109" t="s">
        <v>12</v>
      </c>
      <c r="X5" s="110"/>
      <c r="Y5" s="111"/>
      <c r="Z5" s="109" t="s">
        <v>8</v>
      </c>
      <c r="AA5" s="110"/>
      <c r="AB5" s="111"/>
      <c r="AC5" s="25" t="s">
        <v>26</v>
      </c>
      <c r="AD5" s="25" t="s">
        <v>28</v>
      </c>
      <c r="AE5" s="25" t="s">
        <v>29</v>
      </c>
      <c r="AF5" s="25" t="s">
        <v>30</v>
      </c>
      <c r="AG5" s="25" t="s">
        <v>31</v>
      </c>
      <c r="AH5" s="25" t="s">
        <v>32</v>
      </c>
      <c r="AI5" s="25" t="s">
        <v>33</v>
      </c>
      <c r="AJ5" s="25" t="s">
        <v>34</v>
      </c>
      <c r="AK5" s="25" t="s">
        <v>35</v>
      </c>
      <c r="AL5" s="25" t="s">
        <v>40</v>
      </c>
      <c r="AM5" s="25" t="s">
        <v>41</v>
      </c>
      <c r="AN5" s="25" t="s">
        <v>42</v>
      </c>
      <c r="AO5" s="25" t="s">
        <v>43</v>
      </c>
      <c r="AP5" s="25" t="s">
        <v>44</v>
      </c>
      <c r="AQ5" s="25" t="s">
        <v>45</v>
      </c>
      <c r="AR5" s="25" t="s">
        <v>46</v>
      </c>
      <c r="AS5" s="25" t="s">
        <v>47</v>
      </c>
      <c r="AT5" s="25" t="s">
        <v>48</v>
      </c>
      <c r="AU5" s="25" t="s">
        <v>49</v>
      </c>
      <c r="AV5" s="25" t="s">
        <v>50</v>
      </c>
    </row>
    <row r="6" spans="1:48" ht="24" x14ac:dyDescent="0.2">
      <c r="A6" s="5" t="s">
        <v>3</v>
      </c>
      <c r="B6" s="8" t="s">
        <v>27</v>
      </c>
      <c r="C6" s="8" t="s">
        <v>27</v>
      </c>
      <c r="D6" s="8" t="s">
        <v>27</v>
      </c>
      <c r="E6" s="8" t="s">
        <v>27</v>
      </c>
      <c r="F6" s="8" t="s">
        <v>27</v>
      </c>
      <c r="G6" s="8" t="s">
        <v>27</v>
      </c>
      <c r="H6" s="77"/>
      <c r="I6" s="8" t="s">
        <v>27</v>
      </c>
      <c r="J6" s="8" t="s">
        <v>27</v>
      </c>
      <c r="K6" s="8" t="s">
        <v>27</v>
      </c>
      <c r="L6" s="77"/>
      <c r="M6" s="8" t="s">
        <v>27</v>
      </c>
      <c r="N6" s="9"/>
      <c r="O6" s="51" t="s">
        <v>27</v>
      </c>
      <c r="P6" s="51" t="s">
        <v>27</v>
      </c>
      <c r="Q6" s="8" t="s">
        <v>27</v>
      </c>
      <c r="R6" s="8" t="s">
        <v>27</v>
      </c>
      <c r="S6" s="86"/>
      <c r="T6" s="52" t="s">
        <v>27</v>
      </c>
      <c r="U6" s="53" t="s">
        <v>27</v>
      </c>
      <c r="V6" s="92"/>
      <c r="W6" s="8" t="s">
        <v>10</v>
      </c>
      <c r="X6" s="86"/>
      <c r="Y6" s="16" t="s">
        <v>11</v>
      </c>
      <c r="Z6" s="8" t="s">
        <v>10</v>
      </c>
      <c r="AA6" s="16" t="s">
        <v>11</v>
      </c>
      <c r="AB6" s="104"/>
      <c r="AC6" s="53" t="s">
        <v>27</v>
      </c>
      <c r="AD6" s="53" t="s">
        <v>27</v>
      </c>
      <c r="AE6" s="53" t="s">
        <v>27</v>
      </c>
      <c r="AF6" s="53" t="s">
        <v>27</v>
      </c>
      <c r="AG6" s="53" t="s">
        <v>27</v>
      </c>
      <c r="AH6" s="53" t="s">
        <v>27</v>
      </c>
      <c r="AI6" s="53" t="s">
        <v>27</v>
      </c>
      <c r="AJ6" s="53" t="s">
        <v>27</v>
      </c>
      <c r="AK6" s="53" t="s">
        <v>27</v>
      </c>
      <c r="AL6" s="53" t="s">
        <v>27</v>
      </c>
      <c r="AM6" s="53" t="s">
        <v>27</v>
      </c>
      <c r="AN6" s="53" t="s">
        <v>27</v>
      </c>
      <c r="AO6" s="53" t="s">
        <v>27</v>
      </c>
      <c r="AP6" s="53" t="s">
        <v>27</v>
      </c>
      <c r="AQ6" s="53" t="s">
        <v>27</v>
      </c>
      <c r="AR6" s="53" t="s">
        <v>27</v>
      </c>
      <c r="AS6" s="53" t="s">
        <v>27</v>
      </c>
      <c r="AT6" s="53" t="s">
        <v>27</v>
      </c>
      <c r="AU6" s="53" t="s">
        <v>27</v>
      </c>
      <c r="AV6" s="53" t="s">
        <v>27</v>
      </c>
    </row>
    <row r="7" spans="1:48" ht="14.25" customHeight="1" x14ac:dyDescent="0.2">
      <c r="A7" s="4" t="s">
        <v>2</v>
      </c>
      <c r="B7" s="6">
        <v>0</v>
      </c>
      <c r="C7" s="45">
        <v>0</v>
      </c>
      <c r="D7" s="45">
        <v>0</v>
      </c>
      <c r="E7" s="45">
        <v>0</v>
      </c>
      <c r="F7" s="45">
        <v>0</v>
      </c>
      <c r="G7" s="45">
        <v>0</v>
      </c>
      <c r="H7" s="78"/>
      <c r="I7" s="36">
        <v>0</v>
      </c>
      <c r="J7" s="45">
        <v>0</v>
      </c>
      <c r="K7" s="45">
        <v>0</v>
      </c>
      <c r="L7" s="78"/>
      <c r="M7" s="45">
        <v>454057</v>
      </c>
      <c r="N7" s="17"/>
      <c r="O7" s="36">
        <v>554057</v>
      </c>
      <c r="P7" s="42">
        <v>554057</v>
      </c>
      <c r="Q7" s="42">
        <v>554057</v>
      </c>
      <c r="R7" s="6">
        <v>554057</v>
      </c>
      <c r="S7" s="87"/>
      <c r="T7" s="36">
        <v>554057</v>
      </c>
      <c r="U7" s="54">
        <v>594383</v>
      </c>
      <c r="V7" s="93"/>
      <c r="W7" s="6">
        <v>687510</v>
      </c>
      <c r="X7" s="87"/>
      <c r="Y7" s="55">
        <v>618759</v>
      </c>
      <c r="Z7" s="6">
        <v>500000</v>
      </c>
      <c r="AA7" s="17">
        <v>500000</v>
      </c>
      <c r="AB7" s="105"/>
      <c r="AC7" s="56">
        <v>485400</v>
      </c>
      <c r="AD7" s="54">
        <v>0</v>
      </c>
      <c r="AE7" s="54">
        <v>0</v>
      </c>
      <c r="AF7" s="54">
        <v>0</v>
      </c>
      <c r="AG7" s="54">
        <v>0</v>
      </c>
      <c r="AH7" s="54">
        <v>0</v>
      </c>
      <c r="AI7" s="54">
        <v>0</v>
      </c>
      <c r="AJ7" s="54">
        <v>0</v>
      </c>
      <c r="AK7" s="54">
        <v>0</v>
      </c>
      <c r="AL7" s="54">
        <v>0</v>
      </c>
      <c r="AM7" s="54">
        <v>0</v>
      </c>
      <c r="AN7" s="54">
        <v>0</v>
      </c>
      <c r="AO7" s="54">
        <v>0</v>
      </c>
      <c r="AP7" s="54">
        <v>0</v>
      </c>
      <c r="AQ7" s="54">
        <v>0</v>
      </c>
      <c r="AR7" s="54">
        <v>0</v>
      </c>
      <c r="AS7" s="54">
        <v>0</v>
      </c>
      <c r="AT7" s="54">
        <v>0</v>
      </c>
      <c r="AU7" s="54">
        <v>0</v>
      </c>
      <c r="AV7" s="54">
        <v>0</v>
      </c>
    </row>
    <row r="8" spans="1:48" ht="14.25" customHeight="1" x14ac:dyDescent="0.2">
      <c r="A8" s="4" t="s">
        <v>1</v>
      </c>
      <c r="B8" s="6">
        <v>3229468</v>
      </c>
      <c r="C8" s="45">
        <v>3229468</v>
      </c>
      <c r="D8" s="45">
        <v>3229468</v>
      </c>
      <c r="E8" s="45">
        <v>3229468</v>
      </c>
      <c r="F8" s="45">
        <v>3100000</v>
      </c>
      <c r="G8" s="45">
        <v>3000000</v>
      </c>
      <c r="H8" s="78"/>
      <c r="I8" s="36">
        <v>3000000</v>
      </c>
      <c r="J8" s="45">
        <v>2840854</v>
      </c>
      <c r="K8" s="45">
        <v>2840854</v>
      </c>
      <c r="L8" s="78"/>
      <c r="M8" s="45">
        <v>2840854</v>
      </c>
      <c r="N8" s="17"/>
      <c r="O8" s="36">
        <v>2740854</v>
      </c>
      <c r="P8" s="42">
        <v>2240854</v>
      </c>
      <c r="Q8" s="42">
        <v>2240854</v>
      </c>
      <c r="R8" s="6">
        <v>2240854</v>
      </c>
      <c r="S8" s="87"/>
      <c r="T8" s="36">
        <v>2240854</v>
      </c>
      <c r="U8" s="54">
        <v>2403949</v>
      </c>
      <c r="V8" s="93"/>
      <c r="W8" s="6">
        <v>2502537</v>
      </c>
      <c r="X8" s="87"/>
      <c r="Y8" s="55">
        <v>2502537</v>
      </c>
      <c r="Z8" s="6">
        <v>3500000</v>
      </c>
      <c r="AA8" s="17">
        <v>3440000</v>
      </c>
      <c r="AB8" s="105"/>
      <c r="AC8" s="56">
        <v>1014600</v>
      </c>
      <c r="AD8" s="54">
        <v>0</v>
      </c>
      <c r="AE8" s="54">
        <v>0</v>
      </c>
      <c r="AF8" s="54">
        <v>0</v>
      </c>
      <c r="AG8" s="54">
        <v>0</v>
      </c>
      <c r="AH8" s="54">
        <v>0</v>
      </c>
      <c r="AI8" s="54">
        <v>0</v>
      </c>
      <c r="AJ8" s="54">
        <v>0</v>
      </c>
      <c r="AK8" s="54">
        <v>0</v>
      </c>
      <c r="AL8" s="54">
        <v>0</v>
      </c>
      <c r="AM8" s="54">
        <v>0</v>
      </c>
      <c r="AN8" s="54">
        <v>0</v>
      </c>
      <c r="AO8" s="54">
        <v>0</v>
      </c>
      <c r="AP8" s="54">
        <v>0</v>
      </c>
      <c r="AQ8" s="54">
        <v>0</v>
      </c>
      <c r="AR8" s="54">
        <v>0</v>
      </c>
      <c r="AS8" s="54">
        <v>0</v>
      </c>
      <c r="AT8" s="54">
        <v>0</v>
      </c>
      <c r="AU8" s="54">
        <v>0</v>
      </c>
      <c r="AV8" s="54">
        <v>0</v>
      </c>
    </row>
    <row r="9" spans="1:48" ht="14.25" customHeight="1" x14ac:dyDescent="0.2">
      <c r="A9" s="24" t="s">
        <v>36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79"/>
      <c r="I9" s="6">
        <v>0</v>
      </c>
      <c r="J9" s="6">
        <v>0</v>
      </c>
      <c r="K9" s="6">
        <v>0</v>
      </c>
      <c r="L9" s="79"/>
      <c r="M9" s="6">
        <v>0</v>
      </c>
      <c r="N9" s="11"/>
      <c r="O9" s="37">
        <v>0</v>
      </c>
      <c r="P9" s="43">
        <v>0</v>
      </c>
      <c r="Q9" s="43">
        <v>0</v>
      </c>
      <c r="R9" s="6">
        <v>0</v>
      </c>
      <c r="S9" s="87"/>
      <c r="T9" s="37">
        <v>0</v>
      </c>
      <c r="U9" s="54">
        <v>0</v>
      </c>
      <c r="V9" s="93"/>
      <c r="W9" s="54">
        <v>0</v>
      </c>
      <c r="X9" s="87"/>
      <c r="Y9" s="55">
        <v>0</v>
      </c>
      <c r="Z9" s="54">
        <v>0</v>
      </c>
      <c r="AA9" s="55">
        <v>0</v>
      </c>
      <c r="AB9" s="93"/>
      <c r="AC9" s="56">
        <v>0</v>
      </c>
      <c r="AD9" s="54">
        <v>0</v>
      </c>
      <c r="AE9" s="54">
        <v>0</v>
      </c>
      <c r="AF9" s="54">
        <v>465175</v>
      </c>
      <c r="AG9" s="54">
        <v>477103</v>
      </c>
      <c r="AH9" s="54">
        <v>477103</v>
      </c>
      <c r="AI9" s="54">
        <v>498540</v>
      </c>
      <c r="AJ9" s="54">
        <v>498540</v>
      </c>
      <c r="AK9" s="54">
        <v>498540</v>
      </c>
      <c r="AL9" s="54">
        <v>474800</v>
      </c>
      <c r="AM9" s="54">
        <v>474800</v>
      </c>
      <c r="AN9" s="54">
        <v>474800</v>
      </c>
      <c r="AO9" s="54">
        <v>474800</v>
      </c>
      <c r="AP9" s="54">
        <v>474800</v>
      </c>
      <c r="AQ9" s="54">
        <v>474800</v>
      </c>
      <c r="AR9" s="54">
        <v>495764</v>
      </c>
      <c r="AS9" s="54">
        <v>779630</v>
      </c>
      <c r="AT9" s="54">
        <v>813840</v>
      </c>
      <c r="AU9" s="54">
        <v>800000</v>
      </c>
      <c r="AV9" s="54">
        <v>750000</v>
      </c>
    </row>
    <row r="10" spans="1:48" ht="14.25" customHeight="1" x14ac:dyDescent="0.2">
      <c r="A10" s="24" t="s">
        <v>37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79"/>
      <c r="I10" s="6">
        <v>0</v>
      </c>
      <c r="J10" s="6">
        <v>0</v>
      </c>
      <c r="K10" s="6">
        <v>0</v>
      </c>
      <c r="L10" s="79"/>
      <c r="M10" s="6">
        <v>0</v>
      </c>
      <c r="N10" s="11"/>
      <c r="O10" s="37">
        <v>0</v>
      </c>
      <c r="P10" s="43">
        <v>0</v>
      </c>
      <c r="Q10" s="43">
        <v>0</v>
      </c>
      <c r="R10" s="6">
        <v>0</v>
      </c>
      <c r="S10" s="87"/>
      <c r="T10" s="37">
        <v>0</v>
      </c>
      <c r="U10" s="54">
        <v>0</v>
      </c>
      <c r="V10" s="93"/>
      <c r="W10" s="54">
        <v>0</v>
      </c>
      <c r="X10" s="87"/>
      <c r="Y10" s="55">
        <v>0</v>
      </c>
      <c r="Z10" s="54">
        <v>0</v>
      </c>
      <c r="AA10" s="55">
        <v>0</v>
      </c>
      <c r="AB10" s="93"/>
      <c r="AC10" s="56">
        <v>0</v>
      </c>
      <c r="AD10" s="54">
        <v>0</v>
      </c>
      <c r="AE10" s="54">
        <v>0</v>
      </c>
      <c r="AF10" s="54"/>
      <c r="AG10" s="54">
        <v>224895</v>
      </c>
      <c r="AH10" s="54">
        <v>224895</v>
      </c>
      <c r="AI10" s="54">
        <v>0</v>
      </c>
      <c r="AJ10" s="54">
        <v>0</v>
      </c>
      <c r="AK10" s="54">
        <v>0</v>
      </c>
      <c r="AL10" s="54">
        <v>0</v>
      </c>
      <c r="AM10" s="54">
        <v>0</v>
      </c>
      <c r="AN10" s="54">
        <v>0</v>
      </c>
      <c r="AO10" s="54">
        <v>0</v>
      </c>
      <c r="AP10" s="54">
        <v>0</v>
      </c>
      <c r="AQ10" s="54">
        <v>0</v>
      </c>
      <c r="AR10" s="54">
        <v>0</v>
      </c>
      <c r="AS10" s="54">
        <v>0</v>
      </c>
      <c r="AT10" s="54">
        <v>0</v>
      </c>
      <c r="AU10" s="54">
        <v>0</v>
      </c>
      <c r="AV10" s="54">
        <v>0</v>
      </c>
    </row>
    <row r="11" spans="1:48" ht="14.25" customHeight="1" x14ac:dyDescent="0.2">
      <c r="A11" s="4" t="s">
        <v>13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79"/>
      <c r="I11" s="6">
        <v>0</v>
      </c>
      <c r="J11" s="6">
        <v>0</v>
      </c>
      <c r="K11" s="6">
        <v>0</v>
      </c>
      <c r="L11" s="79"/>
      <c r="M11" s="45">
        <v>36938</v>
      </c>
      <c r="N11" s="17"/>
      <c r="O11" s="36">
        <v>36938</v>
      </c>
      <c r="P11" s="42">
        <v>36938</v>
      </c>
      <c r="Q11" s="42">
        <v>36938</v>
      </c>
      <c r="R11" s="6">
        <v>36938</v>
      </c>
      <c r="S11" s="87"/>
      <c r="T11" s="36">
        <v>36938</v>
      </c>
      <c r="U11" s="54">
        <v>39626</v>
      </c>
      <c r="V11" s="93"/>
      <c r="W11" s="6">
        <v>45834</v>
      </c>
      <c r="X11" s="87"/>
      <c r="Y11" s="55">
        <v>45834</v>
      </c>
      <c r="Z11" s="6">
        <v>50000</v>
      </c>
      <c r="AA11" s="17">
        <v>50000</v>
      </c>
      <c r="AB11" s="105"/>
      <c r="AC11" s="56">
        <v>0</v>
      </c>
      <c r="AD11" s="54">
        <v>0</v>
      </c>
      <c r="AE11" s="54">
        <v>0</v>
      </c>
      <c r="AF11" s="54">
        <v>0</v>
      </c>
      <c r="AG11" s="54">
        <v>0</v>
      </c>
      <c r="AH11" s="54">
        <v>0</v>
      </c>
      <c r="AI11" s="54">
        <v>0</v>
      </c>
      <c r="AJ11" s="54">
        <v>0</v>
      </c>
      <c r="AK11" s="54">
        <v>0</v>
      </c>
      <c r="AL11" s="54">
        <v>0</v>
      </c>
      <c r="AM11" s="54">
        <v>0</v>
      </c>
      <c r="AN11" s="54">
        <v>0</v>
      </c>
      <c r="AO11" s="54">
        <v>0</v>
      </c>
      <c r="AP11" s="54">
        <v>0</v>
      </c>
      <c r="AQ11" s="54">
        <v>0</v>
      </c>
      <c r="AR11" s="54">
        <v>0</v>
      </c>
      <c r="AS11" s="54">
        <v>0</v>
      </c>
      <c r="AT11" s="54">
        <v>0</v>
      </c>
      <c r="AU11" s="54">
        <v>0</v>
      </c>
      <c r="AV11" s="54">
        <v>0</v>
      </c>
    </row>
    <row r="12" spans="1:48" ht="14.25" customHeight="1" x14ac:dyDescent="0.2">
      <c r="A12" s="4" t="s">
        <v>20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79"/>
      <c r="I12" s="6">
        <v>0</v>
      </c>
      <c r="J12" s="6">
        <v>0</v>
      </c>
      <c r="K12" s="6">
        <v>0</v>
      </c>
      <c r="L12" s="79"/>
      <c r="M12" s="45">
        <v>0</v>
      </c>
      <c r="N12" s="17"/>
      <c r="O12" s="36">
        <v>0</v>
      </c>
      <c r="P12" s="42">
        <v>0</v>
      </c>
      <c r="Q12" s="42">
        <v>0</v>
      </c>
      <c r="R12" s="6">
        <v>0</v>
      </c>
      <c r="S12" s="87"/>
      <c r="T12" s="36">
        <v>0</v>
      </c>
      <c r="U12" s="54">
        <v>0</v>
      </c>
      <c r="V12" s="93"/>
      <c r="W12" s="6">
        <v>20000</v>
      </c>
      <c r="X12" s="87" t="s">
        <v>23</v>
      </c>
      <c r="Y12" s="55">
        <v>20000</v>
      </c>
      <c r="Z12" s="6">
        <v>100000</v>
      </c>
      <c r="AA12" s="17">
        <v>100000</v>
      </c>
      <c r="AB12" s="105"/>
      <c r="AC12" s="56">
        <v>0</v>
      </c>
      <c r="AD12" s="54">
        <v>0</v>
      </c>
      <c r="AE12" s="54">
        <v>0</v>
      </c>
      <c r="AF12" s="54">
        <v>0</v>
      </c>
      <c r="AG12" s="54">
        <v>0</v>
      </c>
      <c r="AH12" s="54">
        <v>0</v>
      </c>
      <c r="AI12" s="54">
        <v>94000</v>
      </c>
      <c r="AJ12" s="54">
        <v>100000</v>
      </c>
      <c r="AK12" s="54">
        <v>100000</v>
      </c>
      <c r="AL12" s="54">
        <v>71400</v>
      </c>
      <c r="AM12" s="54">
        <v>70000</v>
      </c>
      <c r="AN12" s="54">
        <v>0</v>
      </c>
      <c r="AO12" s="54">
        <v>0</v>
      </c>
      <c r="AP12" s="54">
        <v>0</v>
      </c>
      <c r="AQ12" s="54">
        <v>0</v>
      </c>
      <c r="AR12" s="54">
        <v>0</v>
      </c>
      <c r="AS12" s="54">
        <v>0</v>
      </c>
      <c r="AT12" s="54">
        <v>0</v>
      </c>
      <c r="AU12" s="54">
        <v>0</v>
      </c>
      <c r="AV12" s="54">
        <v>0</v>
      </c>
    </row>
    <row r="13" spans="1:48" ht="14.25" customHeight="1" x14ac:dyDescent="0.2">
      <c r="A13" s="4" t="s">
        <v>14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79"/>
      <c r="I13" s="6">
        <v>0</v>
      </c>
      <c r="J13" s="6">
        <v>0</v>
      </c>
      <c r="K13" s="6">
        <v>0</v>
      </c>
      <c r="L13" s="79"/>
      <c r="M13" s="45">
        <v>0</v>
      </c>
      <c r="N13" s="17"/>
      <c r="O13" s="36">
        <v>0</v>
      </c>
      <c r="P13" s="42">
        <v>0</v>
      </c>
      <c r="Q13" s="42">
        <v>0</v>
      </c>
      <c r="R13" s="6">
        <v>0</v>
      </c>
      <c r="S13" s="87"/>
      <c r="T13" s="36">
        <v>0</v>
      </c>
      <c r="U13" s="54">
        <v>0</v>
      </c>
      <c r="V13" s="93"/>
      <c r="W13" s="6">
        <v>0</v>
      </c>
      <c r="X13" s="87"/>
      <c r="Y13" s="55">
        <v>0</v>
      </c>
      <c r="Z13" s="6">
        <v>995000</v>
      </c>
      <c r="AA13" s="11">
        <v>995000</v>
      </c>
      <c r="AB13" s="87" t="s">
        <v>38</v>
      </c>
      <c r="AC13" s="56">
        <v>295600</v>
      </c>
      <c r="AD13" s="30">
        <v>140000</v>
      </c>
      <c r="AE13" s="30">
        <v>140000</v>
      </c>
      <c r="AF13" s="30">
        <v>0</v>
      </c>
      <c r="AG13" s="30">
        <v>0</v>
      </c>
      <c r="AH13" s="30">
        <v>0</v>
      </c>
      <c r="AI13" s="30">
        <v>0</v>
      </c>
      <c r="AJ13" s="30">
        <v>2750000</v>
      </c>
      <c r="AK13" s="30">
        <v>2950000</v>
      </c>
      <c r="AL13" s="30">
        <v>2950000</v>
      </c>
      <c r="AM13" s="30">
        <v>2950000</v>
      </c>
      <c r="AN13" s="30">
        <v>2950000</v>
      </c>
      <c r="AO13" s="30">
        <v>2950000</v>
      </c>
      <c r="AP13" s="30">
        <v>2898840</v>
      </c>
      <c r="AQ13" s="30">
        <v>2898840</v>
      </c>
      <c r="AR13" s="30">
        <v>2898840</v>
      </c>
      <c r="AS13" s="30">
        <v>2976542</v>
      </c>
      <c r="AT13" s="30">
        <v>3085684</v>
      </c>
      <c r="AU13" s="30">
        <v>3000000</v>
      </c>
      <c r="AV13" s="30">
        <v>2650000</v>
      </c>
    </row>
    <row r="14" spans="1:48" ht="14.25" customHeight="1" x14ac:dyDescent="0.2">
      <c r="A14" s="4" t="s">
        <v>0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79"/>
      <c r="I14" s="6">
        <v>0</v>
      </c>
      <c r="J14" s="6">
        <v>0</v>
      </c>
      <c r="K14" s="6">
        <v>0</v>
      </c>
      <c r="L14" s="79"/>
      <c r="M14" s="45">
        <v>0</v>
      </c>
      <c r="N14" s="17"/>
      <c r="O14" s="36">
        <v>0</v>
      </c>
      <c r="P14" s="42">
        <v>791177</v>
      </c>
      <c r="Q14" s="42">
        <v>791177</v>
      </c>
      <c r="R14" s="6">
        <v>791177</v>
      </c>
      <c r="S14" s="87"/>
      <c r="T14" s="36">
        <v>791177</v>
      </c>
      <c r="U14" s="54">
        <v>848761</v>
      </c>
      <c r="V14" s="93"/>
      <c r="W14" s="6">
        <v>981743</v>
      </c>
      <c r="X14" s="87"/>
      <c r="Y14" s="55">
        <v>981743</v>
      </c>
      <c r="Z14" s="6">
        <v>1070976</v>
      </c>
      <c r="AA14" s="17">
        <v>1070976</v>
      </c>
      <c r="AB14" s="105"/>
      <c r="AC14" s="56">
        <v>1070976</v>
      </c>
      <c r="AD14" s="31">
        <v>1029784</v>
      </c>
      <c r="AE14" s="31">
        <v>1029784</v>
      </c>
      <c r="AF14" s="31">
        <v>1029784</v>
      </c>
      <c r="AG14" s="31">
        <v>1029884</v>
      </c>
      <c r="AH14" s="31">
        <v>1029884</v>
      </c>
      <c r="AI14" s="31">
        <v>1076159</v>
      </c>
      <c r="AJ14" s="31">
        <v>1144850</v>
      </c>
      <c r="AK14" s="31">
        <v>1161850</v>
      </c>
      <c r="AL14" s="31">
        <v>1161850</v>
      </c>
      <c r="AM14" s="31">
        <v>1397790</v>
      </c>
      <c r="AN14" s="31">
        <v>1397790</v>
      </c>
      <c r="AO14" s="31">
        <v>1397790</v>
      </c>
      <c r="AP14" s="31">
        <v>1397790</v>
      </c>
      <c r="AQ14" s="31">
        <v>1397790</v>
      </c>
      <c r="AR14" s="31">
        <v>1397138</v>
      </c>
      <c r="AS14" s="31">
        <v>1426355</v>
      </c>
      <c r="AT14" s="31">
        <v>1350000</v>
      </c>
      <c r="AU14" s="31">
        <v>0</v>
      </c>
      <c r="AV14" s="31">
        <v>0</v>
      </c>
    </row>
    <row r="15" spans="1:48" ht="14.25" customHeight="1" x14ac:dyDescent="0.2">
      <c r="A15" s="24" t="s">
        <v>85</v>
      </c>
      <c r="B15" s="6">
        <v>6600000</v>
      </c>
      <c r="C15" s="45">
        <v>6600000</v>
      </c>
      <c r="D15" s="45">
        <v>6600000</v>
      </c>
      <c r="E15" s="45">
        <v>4700000</v>
      </c>
      <c r="F15" s="45">
        <v>4700000</v>
      </c>
      <c r="G15" s="45">
        <v>4700000</v>
      </c>
      <c r="H15" s="78"/>
      <c r="I15" s="36">
        <v>4700000</v>
      </c>
      <c r="J15" s="45">
        <v>4700000</v>
      </c>
      <c r="K15" s="45">
        <v>3100000</v>
      </c>
      <c r="L15" s="78"/>
      <c r="M15" s="45">
        <v>2100000</v>
      </c>
      <c r="N15" s="17" t="s">
        <v>65</v>
      </c>
      <c r="O15" s="36">
        <v>5100233</v>
      </c>
      <c r="P15" s="42">
        <v>5100233</v>
      </c>
      <c r="Q15" s="42">
        <v>5100233</v>
      </c>
      <c r="R15" s="6">
        <v>4800233</v>
      </c>
      <c r="S15" s="87"/>
      <c r="T15" s="36">
        <v>3186233</v>
      </c>
      <c r="U15" s="54">
        <v>3186233</v>
      </c>
      <c r="V15" s="93"/>
      <c r="W15" s="6">
        <v>3499545</v>
      </c>
      <c r="X15" s="87" t="s">
        <v>22</v>
      </c>
      <c r="Y15" s="55">
        <v>3841903</v>
      </c>
      <c r="Z15" s="6">
        <v>3800000</v>
      </c>
      <c r="AA15" s="17">
        <v>3742629</v>
      </c>
      <c r="AB15" s="105"/>
      <c r="AC15" s="56">
        <v>3800000</v>
      </c>
      <c r="AD15" s="31">
        <v>3725000</v>
      </c>
      <c r="AE15" s="31">
        <v>3725000</v>
      </c>
      <c r="AF15" s="31">
        <v>2900000</v>
      </c>
      <c r="AG15" s="31">
        <v>1175000</v>
      </c>
      <c r="AH15" s="31">
        <v>1175000</v>
      </c>
      <c r="AI15" s="31">
        <v>1175000</v>
      </c>
      <c r="AJ15" s="31">
        <v>1250000</v>
      </c>
      <c r="AK15" s="31">
        <v>833900</v>
      </c>
      <c r="AL15" s="31">
        <v>833900</v>
      </c>
      <c r="AM15" s="31">
        <v>625000</v>
      </c>
      <c r="AN15" s="31">
        <v>0</v>
      </c>
      <c r="AO15" s="31">
        <v>0</v>
      </c>
      <c r="AP15" s="31" t="s">
        <v>51</v>
      </c>
      <c r="AQ15" s="31" t="s">
        <v>51</v>
      </c>
      <c r="AR15" s="31" t="s">
        <v>51</v>
      </c>
      <c r="AS15" s="31">
        <v>217687</v>
      </c>
      <c r="AT15" s="31">
        <v>250000</v>
      </c>
      <c r="AU15" s="31">
        <v>250000</v>
      </c>
      <c r="AV15" s="31">
        <v>0</v>
      </c>
    </row>
    <row r="16" spans="1:48" ht="14.25" customHeight="1" x14ac:dyDescent="0.2">
      <c r="A16" s="4" t="s">
        <v>15</v>
      </c>
      <c r="B16" s="6">
        <v>0</v>
      </c>
      <c r="C16" s="45">
        <v>0</v>
      </c>
      <c r="D16" s="45">
        <v>0</v>
      </c>
      <c r="E16" s="45">
        <v>0</v>
      </c>
      <c r="F16" s="45">
        <v>0</v>
      </c>
      <c r="G16" s="45">
        <v>0</v>
      </c>
      <c r="H16" s="78"/>
      <c r="I16" s="36">
        <v>0</v>
      </c>
      <c r="J16" s="45">
        <f>200000-94172</f>
        <v>105828</v>
      </c>
      <c r="K16" s="45">
        <f>200000-94172</f>
        <v>105828</v>
      </c>
      <c r="L16" s="78" t="s">
        <v>72</v>
      </c>
      <c r="M16" s="45">
        <v>392452</v>
      </c>
      <c r="N16" s="17"/>
      <c r="O16" s="36">
        <v>392452</v>
      </c>
      <c r="P16" s="42">
        <v>392452</v>
      </c>
      <c r="Q16" s="42">
        <v>392452</v>
      </c>
      <c r="R16" s="6">
        <v>392452</v>
      </c>
      <c r="S16" s="87"/>
      <c r="T16" s="36">
        <v>392452</v>
      </c>
      <c r="U16" s="54">
        <v>421016</v>
      </c>
      <c r="V16" s="93"/>
      <c r="W16" s="6">
        <v>438282</v>
      </c>
      <c r="X16" s="87"/>
      <c r="Y16" s="55">
        <v>438282</v>
      </c>
      <c r="Z16" s="6">
        <v>485400</v>
      </c>
      <c r="AA16" s="17">
        <v>478119</v>
      </c>
      <c r="AB16" s="105"/>
      <c r="AC16" s="56">
        <v>485400</v>
      </c>
      <c r="AD16" s="31">
        <v>285000</v>
      </c>
      <c r="AE16" s="31">
        <v>285000</v>
      </c>
      <c r="AF16" s="31">
        <v>460472</v>
      </c>
      <c r="AG16" s="31">
        <v>472279</v>
      </c>
      <c r="AH16" s="31">
        <v>472279</v>
      </c>
      <c r="AI16" s="31">
        <v>493500</v>
      </c>
      <c r="AJ16" s="31">
        <v>525000</v>
      </c>
      <c r="AK16" s="31">
        <v>272839</v>
      </c>
      <c r="AL16" s="31">
        <v>0</v>
      </c>
      <c r="AM16" s="31">
        <v>0</v>
      </c>
      <c r="AN16" s="31">
        <v>0</v>
      </c>
      <c r="AO16" s="31">
        <v>0</v>
      </c>
      <c r="AP16" s="31">
        <v>0</v>
      </c>
      <c r="AQ16" s="31">
        <v>0</v>
      </c>
      <c r="AR16" s="31">
        <v>0</v>
      </c>
      <c r="AS16" s="31">
        <v>0</v>
      </c>
      <c r="AT16" s="31">
        <v>0</v>
      </c>
      <c r="AU16" s="31">
        <v>0</v>
      </c>
      <c r="AV16" s="31">
        <v>0</v>
      </c>
    </row>
    <row r="17" spans="1:48" ht="14.25" customHeight="1" x14ac:dyDescent="0.2">
      <c r="A17" s="4" t="s">
        <v>4</v>
      </c>
      <c r="B17" s="6">
        <v>112914</v>
      </c>
      <c r="C17" s="45">
        <v>110700</v>
      </c>
      <c r="D17" s="45">
        <v>108000</v>
      </c>
      <c r="E17" s="45">
        <v>500000</v>
      </c>
      <c r="F17" s="45">
        <v>456220</v>
      </c>
      <c r="G17" s="45">
        <v>426220</v>
      </c>
      <c r="H17" s="78"/>
      <c r="I17" s="36">
        <v>426220</v>
      </c>
      <c r="J17" s="45">
        <v>376220</v>
      </c>
      <c r="K17" s="45">
        <v>1500000</v>
      </c>
      <c r="L17" s="78"/>
      <c r="M17" s="45">
        <v>1975000</v>
      </c>
      <c r="N17" s="17"/>
      <c r="O17" s="36">
        <v>1975000</v>
      </c>
      <c r="P17" s="42">
        <v>1975000</v>
      </c>
      <c r="Q17" s="42">
        <v>2500000</v>
      </c>
      <c r="R17" s="6">
        <v>2500000</v>
      </c>
      <c r="S17" s="87"/>
      <c r="T17" s="36">
        <v>4000000</v>
      </c>
      <c r="U17" s="54">
        <v>4650487</v>
      </c>
      <c r="V17" s="93"/>
      <c r="W17" s="6">
        <v>4988561</v>
      </c>
      <c r="X17" s="87"/>
      <c r="Y17" s="55">
        <v>4489705</v>
      </c>
      <c r="Z17" s="6">
        <v>5524858</v>
      </c>
      <c r="AA17" s="17">
        <v>5441985</v>
      </c>
      <c r="AB17" s="105"/>
      <c r="AC17" s="56">
        <v>5374858</v>
      </c>
      <c r="AD17" s="31">
        <v>5167358</v>
      </c>
      <c r="AE17" s="31">
        <v>0</v>
      </c>
      <c r="AF17" s="31">
        <v>0</v>
      </c>
      <c r="AG17" s="31">
        <v>0</v>
      </c>
      <c r="AH17" s="31">
        <v>0</v>
      </c>
      <c r="AI17" s="31">
        <v>0</v>
      </c>
      <c r="AJ17" s="31">
        <v>0</v>
      </c>
      <c r="AK17" s="31">
        <v>0</v>
      </c>
      <c r="AL17" s="31">
        <v>0</v>
      </c>
      <c r="AM17" s="31">
        <v>0</v>
      </c>
      <c r="AN17" s="31">
        <v>0</v>
      </c>
      <c r="AO17" s="31">
        <v>0</v>
      </c>
      <c r="AP17" s="31">
        <v>0</v>
      </c>
      <c r="AQ17" s="31">
        <v>0</v>
      </c>
      <c r="AR17" s="31">
        <v>0</v>
      </c>
      <c r="AS17" s="31">
        <v>0</v>
      </c>
      <c r="AT17" s="31">
        <v>0</v>
      </c>
      <c r="AU17" s="31">
        <v>0</v>
      </c>
      <c r="AV17" s="31">
        <v>0</v>
      </c>
    </row>
    <row r="18" spans="1:48" ht="14.25" customHeight="1" x14ac:dyDescent="0.2">
      <c r="A18" s="24" t="s">
        <v>16</v>
      </c>
      <c r="B18" s="6">
        <v>53761210</v>
      </c>
      <c r="C18" s="6">
        <v>52707069</v>
      </c>
      <c r="D18" s="6">
        <v>51421531</v>
      </c>
      <c r="E18" s="6">
        <v>50118451</v>
      </c>
      <c r="F18" s="6">
        <v>48896050</v>
      </c>
      <c r="G18" s="6">
        <v>47703463</v>
      </c>
      <c r="H18" s="79"/>
      <c r="I18" s="37">
        <v>47703463</v>
      </c>
      <c r="J18" s="6">
        <v>46630951</v>
      </c>
      <c r="K18" s="6">
        <v>46630951</v>
      </c>
      <c r="L18" s="79"/>
      <c r="M18" s="6">
        <v>48939681</v>
      </c>
      <c r="N18" s="11"/>
      <c r="O18" s="37">
        <v>48413448</v>
      </c>
      <c r="P18" s="43">
        <v>48413448</v>
      </c>
      <c r="Q18" s="43">
        <v>47013448</v>
      </c>
      <c r="R18" s="6">
        <v>45513448</v>
      </c>
      <c r="S18" s="87"/>
      <c r="T18" s="37">
        <v>43513448</v>
      </c>
      <c r="U18" s="54">
        <v>44013448</v>
      </c>
      <c r="V18" s="93"/>
      <c r="W18" s="6">
        <v>47213069</v>
      </c>
      <c r="X18" s="87"/>
      <c r="Y18" s="55">
        <v>42491762</v>
      </c>
      <c r="Z18" s="6">
        <v>50073718</v>
      </c>
      <c r="AA18" s="17">
        <v>49322612</v>
      </c>
      <c r="AB18" s="105"/>
      <c r="AC18" s="56">
        <v>48373718</v>
      </c>
      <c r="AD18" s="31">
        <v>46506218</v>
      </c>
      <c r="AE18" s="31">
        <v>49673575</v>
      </c>
      <c r="AF18" s="31">
        <v>47157515</v>
      </c>
      <c r="AG18" s="31">
        <v>46417964</v>
      </c>
      <c r="AH18" s="31">
        <v>46117964</v>
      </c>
      <c r="AI18" s="31">
        <v>48830075</v>
      </c>
      <c r="AJ18" s="31">
        <v>48830075</v>
      </c>
      <c r="AK18" s="31">
        <v>47664750</v>
      </c>
      <c r="AL18" s="31">
        <v>44664790</v>
      </c>
      <c r="AM18" s="31">
        <v>41664750</v>
      </c>
      <c r="AN18" s="31">
        <v>38664750</v>
      </c>
      <c r="AO18" s="31">
        <v>35664750</v>
      </c>
      <c r="AP18" s="31">
        <v>32422362</v>
      </c>
      <c r="AQ18" s="31">
        <v>31523930</v>
      </c>
      <c r="AR18" s="31">
        <v>30523930</v>
      </c>
      <c r="AS18" s="31">
        <v>31146867</v>
      </c>
      <c r="AT18" s="31">
        <v>32608795</v>
      </c>
      <c r="AU18" s="31">
        <v>30682505</v>
      </c>
      <c r="AV18" s="31">
        <v>28894765</v>
      </c>
    </row>
    <row r="19" spans="1:48" ht="14.25" customHeight="1" x14ac:dyDescent="0.2">
      <c r="A19" s="24" t="s">
        <v>17</v>
      </c>
      <c r="B19" s="6">
        <v>1750185</v>
      </c>
      <c r="C19" s="6">
        <v>1750185</v>
      </c>
      <c r="D19" s="6">
        <v>1750185</v>
      </c>
      <c r="E19" s="6">
        <v>1750185</v>
      </c>
      <c r="F19" s="6">
        <v>1750185</v>
      </c>
      <c r="G19" s="6">
        <v>1750185</v>
      </c>
      <c r="H19" s="79"/>
      <c r="I19" s="37">
        <v>1750185</v>
      </c>
      <c r="J19" s="6">
        <v>1750185</v>
      </c>
      <c r="K19" s="6">
        <v>1750185</v>
      </c>
      <c r="L19" s="79"/>
      <c r="M19" s="6">
        <v>2250185</v>
      </c>
      <c r="N19" s="11"/>
      <c r="O19" s="37">
        <v>2250185</v>
      </c>
      <c r="P19" s="43">
        <v>2250185</v>
      </c>
      <c r="Q19" s="43">
        <v>2250185</v>
      </c>
      <c r="R19" s="6">
        <v>2250185</v>
      </c>
      <c r="S19" s="87"/>
      <c r="T19" s="37">
        <v>2250185</v>
      </c>
      <c r="U19" s="54">
        <v>2413959</v>
      </c>
      <c r="V19" s="93"/>
      <c r="W19" s="6">
        <v>2512958</v>
      </c>
      <c r="X19" s="87"/>
      <c r="Y19" s="55">
        <v>2512958</v>
      </c>
      <c r="Z19" s="6">
        <v>2783115</v>
      </c>
      <c r="AA19" s="17">
        <v>2741368</v>
      </c>
      <c r="AB19" s="105"/>
      <c r="AC19" s="56">
        <v>2783115</v>
      </c>
      <c r="AD19" s="31">
        <v>2533115</v>
      </c>
      <c r="AE19" s="31">
        <v>2533115</v>
      </c>
      <c r="AF19" s="31">
        <v>2533115</v>
      </c>
      <c r="AG19" s="31">
        <v>2375657</v>
      </c>
      <c r="AH19" s="31">
        <v>2375657</v>
      </c>
      <c r="AI19" s="31">
        <v>2482400</v>
      </c>
      <c r="AJ19" s="31">
        <v>2482400</v>
      </c>
      <c r="AK19" s="31">
        <v>2482400</v>
      </c>
      <c r="AL19" s="31">
        <v>2244197</v>
      </c>
      <c r="AM19" s="31">
        <v>1875000</v>
      </c>
      <c r="AN19" s="31">
        <v>1608257</v>
      </c>
      <c r="AO19" s="31">
        <v>1424780</v>
      </c>
      <c r="AP19" s="31">
        <v>1424780</v>
      </c>
      <c r="AQ19" s="31">
        <v>1385780</v>
      </c>
      <c r="AR19" s="31">
        <v>1235780</v>
      </c>
      <c r="AS19" s="31">
        <v>1261025</v>
      </c>
      <c r="AT19" s="31">
        <v>1315647</v>
      </c>
      <c r="AU19" s="31">
        <v>750000</v>
      </c>
      <c r="AV19" s="31">
        <v>644294</v>
      </c>
    </row>
    <row r="20" spans="1:48" ht="14.25" customHeight="1" x14ac:dyDescent="0.2">
      <c r="A20" s="4" t="s">
        <v>6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79"/>
      <c r="I20" s="6">
        <v>0</v>
      </c>
      <c r="J20" s="6">
        <v>0</v>
      </c>
      <c r="K20" s="6">
        <v>0</v>
      </c>
      <c r="L20" s="79"/>
      <c r="M20" s="45">
        <v>0</v>
      </c>
      <c r="N20" s="17"/>
      <c r="O20" s="36">
        <v>0</v>
      </c>
      <c r="P20" s="42">
        <v>0</v>
      </c>
      <c r="Q20" s="42">
        <v>0</v>
      </c>
      <c r="R20" s="6">
        <v>0</v>
      </c>
      <c r="S20" s="87"/>
      <c r="T20" s="36">
        <v>0</v>
      </c>
      <c r="U20" s="54">
        <v>79251</v>
      </c>
      <c r="V20" s="93"/>
      <c r="W20" s="6">
        <v>91668</v>
      </c>
      <c r="X20" s="87"/>
      <c r="Y20" s="55">
        <v>91668</v>
      </c>
      <c r="Z20" s="6">
        <v>100000</v>
      </c>
      <c r="AA20" s="17">
        <v>100000</v>
      </c>
      <c r="AB20" s="105"/>
      <c r="AC20" s="56">
        <v>100000</v>
      </c>
      <c r="AD20" s="31">
        <v>100000</v>
      </c>
      <c r="AE20" s="31">
        <v>50000</v>
      </c>
      <c r="AF20" s="31">
        <v>50000</v>
      </c>
      <c r="AG20" s="31">
        <v>0</v>
      </c>
      <c r="AH20" s="31">
        <v>0</v>
      </c>
      <c r="AI20" s="31">
        <v>100000</v>
      </c>
      <c r="AJ20" s="31">
        <v>254260</v>
      </c>
      <c r="AK20" s="31">
        <v>0</v>
      </c>
      <c r="AL20" s="31">
        <v>379260</v>
      </c>
      <c r="AM20" s="31">
        <v>379260</v>
      </c>
      <c r="AN20" s="31">
        <v>379260</v>
      </c>
      <c r="AO20" s="31">
        <v>379260</v>
      </c>
      <c r="AP20" s="31">
        <v>379260</v>
      </c>
      <c r="AQ20" s="31">
        <v>379260</v>
      </c>
      <c r="AR20" s="31">
        <v>379260</v>
      </c>
      <c r="AS20" s="31">
        <v>386910</v>
      </c>
      <c r="AT20" s="31">
        <v>422000</v>
      </c>
      <c r="AU20" s="31">
        <v>426000</v>
      </c>
      <c r="AV20" s="31" t="s">
        <v>51</v>
      </c>
    </row>
    <row r="21" spans="1:48" ht="14.25" customHeight="1" x14ac:dyDescent="0.2">
      <c r="A21" s="4" t="s">
        <v>18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79"/>
      <c r="I21" s="6">
        <v>0</v>
      </c>
      <c r="J21" s="6">
        <v>0</v>
      </c>
      <c r="K21" s="6">
        <v>0</v>
      </c>
      <c r="L21" s="79"/>
      <c r="M21" s="45">
        <v>0</v>
      </c>
      <c r="N21" s="17"/>
      <c r="O21" s="36">
        <v>0</v>
      </c>
      <c r="P21" s="42">
        <v>0</v>
      </c>
      <c r="Q21" s="42">
        <v>0</v>
      </c>
      <c r="R21" s="6">
        <v>0</v>
      </c>
      <c r="S21" s="87"/>
      <c r="T21" s="36">
        <v>0</v>
      </c>
      <c r="U21" s="54">
        <v>270448</v>
      </c>
      <c r="V21" s="93"/>
      <c r="W21" s="6">
        <v>312821</v>
      </c>
      <c r="X21" s="87"/>
      <c r="Y21" s="55">
        <v>281539</v>
      </c>
      <c r="Z21" s="6">
        <v>346451</v>
      </c>
      <c r="AA21" s="17">
        <v>341254</v>
      </c>
      <c r="AB21" s="105"/>
      <c r="AC21" s="56">
        <v>346451</v>
      </c>
      <c r="AD21" s="30">
        <v>346451</v>
      </c>
      <c r="AE21" s="30">
        <v>346451</v>
      </c>
      <c r="AF21" s="30">
        <v>346451</v>
      </c>
      <c r="AG21" s="30">
        <v>355334</v>
      </c>
      <c r="AH21" s="30">
        <v>355334</v>
      </c>
      <c r="AI21" s="30">
        <v>355304</v>
      </c>
      <c r="AJ21" s="30">
        <v>395000</v>
      </c>
      <c r="AK21" s="30">
        <v>395000</v>
      </c>
      <c r="AL21" s="30">
        <v>395000</v>
      </c>
      <c r="AM21" s="30">
        <v>395000</v>
      </c>
      <c r="AN21" s="30">
        <v>395000</v>
      </c>
      <c r="AO21" s="30">
        <v>395000</v>
      </c>
      <c r="AP21" s="30">
        <v>395000</v>
      </c>
      <c r="AQ21" s="30">
        <v>245000</v>
      </c>
      <c r="AR21" s="30">
        <v>245000</v>
      </c>
      <c r="AS21" s="30">
        <v>412350</v>
      </c>
      <c r="AT21" s="30">
        <v>452000</v>
      </c>
      <c r="AU21" s="30">
        <v>374000</v>
      </c>
      <c r="AV21" s="30">
        <v>715000</v>
      </c>
    </row>
    <row r="22" spans="1:48" ht="14.25" customHeight="1" x14ac:dyDescent="0.2">
      <c r="A22" s="4" t="s">
        <v>90</v>
      </c>
      <c r="B22" s="6">
        <v>0</v>
      </c>
      <c r="C22" s="45">
        <v>500973</v>
      </c>
      <c r="D22" s="45">
        <v>500973</v>
      </c>
      <c r="E22" s="45">
        <v>500973</v>
      </c>
      <c r="F22" s="45">
        <v>500973</v>
      </c>
      <c r="G22" s="45">
        <v>400973</v>
      </c>
      <c r="H22" s="78"/>
      <c r="I22" s="36">
        <v>400973</v>
      </c>
      <c r="J22" s="45">
        <v>400973</v>
      </c>
      <c r="K22" s="45">
        <v>400973</v>
      </c>
      <c r="L22" s="78"/>
      <c r="M22" s="45">
        <v>400973</v>
      </c>
      <c r="N22" s="17"/>
      <c r="O22" s="36">
        <v>400973</v>
      </c>
      <c r="P22" s="42">
        <v>400973</v>
      </c>
      <c r="Q22" s="42">
        <v>400973</v>
      </c>
      <c r="R22" s="6">
        <v>325973</v>
      </c>
      <c r="S22" s="87"/>
      <c r="T22" s="36">
        <v>325973</v>
      </c>
      <c r="U22" s="6">
        <v>0</v>
      </c>
      <c r="V22" s="93"/>
      <c r="W22" s="6">
        <v>0</v>
      </c>
      <c r="X22" s="87"/>
      <c r="Y22" s="41">
        <v>0</v>
      </c>
      <c r="Z22" s="6">
        <v>0</v>
      </c>
      <c r="AA22" s="11">
        <v>0</v>
      </c>
      <c r="AB22" s="105"/>
      <c r="AC22" s="56">
        <v>0</v>
      </c>
      <c r="AD22" s="56">
        <v>0</v>
      </c>
      <c r="AE22" s="56">
        <v>0</v>
      </c>
      <c r="AF22" s="56">
        <v>0</v>
      </c>
      <c r="AG22" s="56">
        <v>0</v>
      </c>
      <c r="AH22" s="56">
        <v>0</v>
      </c>
      <c r="AI22" s="56">
        <v>0</v>
      </c>
      <c r="AJ22" s="56">
        <v>0</v>
      </c>
      <c r="AK22" s="56">
        <v>0</v>
      </c>
      <c r="AL22" s="56">
        <v>0</v>
      </c>
      <c r="AM22" s="56">
        <v>0</v>
      </c>
      <c r="AN22" s="56">
        <v>0</v>
      </c>
      <c r="AO22" s="56">
        <v>0</v>
      </c>
      <c r="AP22" s="56">
        <v>0</v>
      </c>
      <c r="AQ22" s="56">
        <v>0</v>
      </c>
      <c r="AR22" s="56">
        <v>0</v>
      </c>
      <c r="AS22" s="56">
        <v>0</v>
      </c>
      <c r="AT22" s="56">
        <v>0</v>
      </c>
      <c r="AU22" s="56">
        <v>0</v>
      </c>
      <c r="AV22" s="56">
        <v>0</v>
      </c>
    </row>
    <row r="23" spans="1:48" ht="14.25" customHeight="1" x14ac:dyDescent="0.2">
      <c r="A23" s="4" t="s">
        <v>91</v>
      </c>
      <c r="B23" s="6">
        <v>0</v>
      </c>
      <c r="C23" s="45">
        <v>500000</v>
      </c>
      <c r="D23" s="45">
        <v>500000</v>
      </c>
      <c r="E23" s="45">
        <v>500000</v>
      </c>
      <c r="F23" s="45">
        <v>250000</v>
      </c>
      <c r="G23" s="45">
        <v>250000</v>
      </c>
      <c r="H23" s="78"/>
      <c r="I23" s="36">
        <v>250000</v>
      </c>
      <c r="J23" s="45">
        <v>200000</v>
      </c>
      <c r="K23" s="45">
        <v>0</v>
      </c>
      <c r="L23" s="78"/>
      <c r="M23" s="45">
        <v>0</v>
      </c>
      <c r="N23" s="17"/>
      <c r="O23" s="36">
        <v>0</v>
      </c>
      <c r="P23" s="42">
        <v>0</v>
      </c>
      <c r="Q23" s="42">
        <v>0</v>
      </c>
      <c r="R23" s="6">
        <v>0</v>
      </c>
      <c r="S23" s="87"/>
      <c r="T23" s="36">
        <v>0</v>
      </c>
      <c r="U23" s="54">
        <v>0</v>
      </c>
      <c r="V23" s="93"/>
      <c r="W23" s="6">
        <v>0</v>
      </c>
      <c r="X23" s="87"/>
      <c r="Y23" s="41">
        <v>0</v>
      </c>
      <c r="Z23" s="6">
        <v>0</v>
      </c>
      <c r="AA23" s="11">
        <v>0</v>
      </c>
      <c r="AB23" s="105"/>
      <c r="AC23" s="56">
        <v>0</v>
      </c>
      <c r="AD23" s="56">
        <v>0</v>
      </c>
      <c r="AE23" s="56">
        <v>0</v>
      </c>
      <c r="AF23" s="56">
        <v>0</v>
      </c>
      <c r="AG23" s="56">
        <v>0</v>
      </c>
      <c r="AH23" s="56">
        <v>0</v>
      </c>
      <c r="AI23" s="56">
        <v>0</v>
      </c>
      <c r="AJ23" s="56">
        <v>0</v>
      </c>
      <c r="AK23" s="56">
        <v>0</v>
      </c>
      <c r="AL23" s="56">
        <v>0</v>
      </c>
      <c r="AM23" s="56">
        <v>0</v>
      </c>
      <c r="AN23" s="56">
        <v>0</v>
      </c>
      <c r="AO23" s="56">
        <v>0</v>
      </c>
      <c r="AP23" s="56">
        <v>0</v>
      </c>
      <c r="AQ23" s="56">
        <v>0</v>
      </c>
      <c r="AR23" s="56">
        <v>0</v>
      </c>
      <c r="AS23" s="56">
        <v>0</v>
      </c>
      <c r="AT23" s="56">
        <v>0</v>
      </c>
      <c r="AU23" s="56">
        <v>0</v>
      </c>
      <c r="AV23" s="56">
        <v>0</v>
      </c>
    </row>
    <row r="24" spans="1:48" ht="14.25" customHeight="1" x14ac:dyDescent="0.2">
      <c r="A24" s="4" t="s">
        <v>9</v>
      </c>
      <c r="B24" s="6">
        <v>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78"/>
      <c r="I24" s="36">
        <v>0</v>
      </c>
      <c r="J24" s="45">
        <v>0</v>
      </c>
      <c r="K24" s="45">
        <v>200000</v>
      </c>
      <c r="L24" s="78"/>
      <c r="M24" s="45">
        <v>80852</v>
      </c>
      <c r="N24" s="17"/>
      <c r="O24" s="36">
        <v>80852</v>
      </c>
      <c r="P24" s="42">
        <v>80852</v>
      </c>
      <c r="Q24" s="42">
        <v>80852</v>
      </c>
      <c r="R24" s="6">
        <v>80852</v>
      </c>
      <c r="S24" s="87"/>
      <c r="T24" s="36">
        <v>80852</v>
      </c>
      <c r="U24" s="54">
        <v>86736</v>
      </c>
      <c r="V24" s="93"/>
      <c r="W24" s="6">
        <v>90293</v>
      </c>
      <c r="X24" s="87"/>
      <c r="Y24" s="57">
        <v>90293</v>
      </c>
      <c r="Z24" s="6">
        <v>100000</v>
      </c>
      <c r="AA24" s="17">
        <v>98500</v>
      </c>
      <c r="AB24" s="105"/>
      <c r="AC24" s="56">
        <v>0</v>
      </c>
      <c r="AD24" s="56">
        <v>0</v>
      </c>
      <c r="AE24" s="56">
        <v>0</v>
      </c>
      <c r="AF24" s="56">
        <v>0</v>
      </c>
      <c r="AG24" s="56">
        <v>0</v>
      </c>
      <c r="AH24" s="56">
        <v>0</v>
      </c>
      <c r="AI24" s="56">
        <v>0</v>
      </c>
      <c r="AJ24" s="56">
        <v>0</v>
      </c>
      <c r="AK24" s="56">
        <v>0</v>
      </c>
      <c r="AL24" s="56">
        <v>0</v>
      </c>
      <c r="AM24" s="56">
        <v>0</v>
      </c>
      <c r="AN24" s="56">
        <v>0</v>
      </c>
      <c r="AO24" s="56">
        <v>0</v>
      </c>
      <c r="AP24" s="56">
        <v>0</v>
      </c>
      <c r="AQ24" s="56">
        <v>0</v>
      </c>
      <c r="AR24" s="56">
        <v>0</v>
      </c>
      <c r="AS24" s="56">
        <v>0</v>
      </c>
      <c r="AT24" s="56">
        <v>0</v>
      </c>
      <c r="AU24" s="56">
        <v>0</v>
      </c>
      <c r="AV24" s="56">
        <v>0</v>
      </c>
    </row>
    <row r="25" spans="1:48" ht="14.25" customHeight="1" x14ac:dyDescent="0.2">
      <c r="A25" s="4" t="s">
        <v>60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79"/>
      <c r="I25" s="6">
        <v>0</v>
      </c>
      <c r="J25" s="6">
        <v>0</v>
      </c>
      <c r="K25" s="6">
        <v>0</v>
      </c>
      <c r="L25" s="79"/>
      <c r="M25" s="45">
        <v>84806</v>
      </c>
      <c r="N25" s="17" t="s">
        <v>69</v>
      </c>
      <c r="O25" s="36">
        <v>400000</v>
      </c>
      <c r="P25" s="42">
        <v>400000</v>
      </c>
      <c r="Q25" s="42">
        <v>400000</v>
      </c>
      <c r="R25" s="6"/>
      <c r="S25" s="87"/>
      <c r="T25" s="6">
        <v>0</v>
      </c>
      <c r="U25" s="6">
        <v>0</v>
      </c>
      <c r="V25" s="93"/>
      <c r="W25" s="6">
        <v>0</v>
      </c>
      <c r="X25" s="87"/>
      <c r="Y25" s="41">
        <v>0</v>
      </c>
      <c r="Z25" s="6">
        <v>0</v>
      </c>
      <c r="AA25" s="11">
        <v>0</v>
      </c>
      <c r="AB25" s="105"/>
      <c r="AC25" s="56">
        <v>0</v>
      </c>
      <c r="AD25" s="56">
        <v>0</v>
      </c>
      <c r="AE25" s="56">
        <v>0</v>
      </c>
      <c r="AF25" s="56">
        <v>0</v>
      </c>
      <c r="AG25" s="56">
        <v>0</v>
      </c>
      <c r="AH25" s="56">
        <v>0</v>
      </c>
      <c r="AI25" s="56">
        <v>0</v>
      </c>
      <c r="AJ25" s="56">
        <v>0</v>
      </c>
      <c r="AK25" s="56">
        <v>0</v>
      </c>
      <c r="AL25" s="56">
        <v>0</v>
      </c>
      <c r="AM25" s="56">
        <v>0</v>
      </c>
      <c r="AN25" s="56">
        <v>0</v>
      </c>
      <c r="AO25" s="56">
        <v>0</v>
      </c>
      <c r="AP25" s="56">
        <v>0</v>
      </c>
      <c r="AQ25" s="56">
        <v>0</v>
      </c>
      <c r="AR25" s="56">
        <v>0</v>
      </c>
      <c r="AS25" s="56">
        <v>0</v>
      </c>
      <c r="AT25" s="56">
        <v>0</v>
      </c>
      <c r="AU25" s="56">
        <v>0</v>
      </c>
      <c r="AV25" s="56">
        <v>0</v>
      </c>
    </row>
    <row r="26" spans="1:48" ht="14.25" customHeight="1" x14ac:dyDescent="0.2">
      <c r="A26" s="4" t="s">
        <v>5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79"/>
      <c r="I26" s="6">
        <v>0</v>
      </c>
      <c r="J26" s="6">
        <v>0</v>
      </c>
      <c r="K26" s="6">
        <v>0</v>
      </c>
      <c r="L26" s="79"/>
      <c r="M26" s="45">
        <v>0</v>
      </c>
      <c r="N26" s="17"/>
      <c r="O26" s="36">
        <v>0</v>
      </c>
      <c r="P26" s="42">
        <v>0</v>
      </c>
      <c r="Q26" s="42">
        <v>0</v>
      </c>
      <c r="R26" s="6">
        <v>0</v>
      </c>
      <c r="S26" s="87"/>
      <c r="T26" s="36">
        <v>0</v>
      </c>
      <c r="U26" s="54">
        <v>0</v>
      </c>
      <c r="V26" s="93"/>
      <c r="W26" s="6">
        <v>0</v>
      </c>
      <c r="X26" s="87"/>
      <c r="Y26" s="49">
        <v>0</v>
      </c>
      <c r="Z26" s="6">
        <v>100000</v>
      </c>
      <c r="AA26" s="17">
        <v>100000</v>
      </c>
      <c r="AB26" s="105"/>
      <c r="AC26" s="56">
        <v>0</v>
      </c>
      <c r="AD26" s="56">
        <v>0</v>
      </c>
      <c r="AE26" s="56">
        <v>0</v>
      </c>
      <c r="AF26" s="56">
        <v>0</v>
      </c>
      <c r="AG26" s="56">
        <v>0</v>
      </c>
      <c r="AH26" s="56">
        <v>0</v>
      </c>
      <c r="AI26" s="56">
        <v>0</v>
      </c>
      <c r="AJ26" s="56">
        <v>0</v>
      </c>
      <c r="AK26" s="56">
        <v>0</v>
      </c>
      <c r="AL26" s="56">
        <v>0</v>
      </c>
      <c r="AM26" s="56">
        <v>0</v>
      </c>
      <c r="AN26" s="56">
        <v>0</v>
      </c>
      <c r="AO26" s="56">
        <v>0</v>
      </c>
      <c r="AP26" s="56">
        <v>0</v>
      </c>
      <c r="AQ26" s="56">
        <v>0</v>
      </c>
      <c r="AR26" s="56">
        <v>0</v>
      </c>
      <c r="AS26" s="56">
        <v>0</v>
      </c>
      <c r="AT26" s="56">
        <v>0</v>
      </c>
      <c r="AU26" s="56">
        <v>0</v>
      </c>
      <c r="AV26" s="56">
        <v>0</v>
      </c>
    </row>
    <row r="27" spans="1:48" ht="14.25" customHeight="1" x14ac:dyDescent="0.2">
      <c r="A27" s="4" t="s">
        <v>57</v>
      </c>
      <c r="B27" s="6">
        <v>5000000</v>
      </c>
      <c r="C27" s="45">
        <v>5000000</v>
      </c>
      <c r="D27" s="45">
        <v>5000000</v>
      </c>
      <c r="E27" s="45">
        <v>5000000</v>
      </c>
      <c r="F27" s="45">
        <v>5000000</v>
      </c>
      <c r="G27" s="45">
        <v>5000000</v>
      </c>
      <c r="H27" s="78"/>
      <c r="I27" s="36">
        <v>5000000</v>
      </c>
      <c r="J27" s="45">
        <v>5000000</v>
      </c>
      <c r="K27" s="45">
        <v>5000000</v>
      </c>
      <c r="L27" s="78"/>
      <c r="M27" s="45">
        <v>5000000</v>
      </c>
      <c r="N27" s="17"/>
      <c r="O27" s="36">
        <v>5000000</v>
      </c>
      <c r="P27" s="42">
        <v>5000000</v>
      </c>
      <c r="Q27" s="42">
        <v>5000000</v>
      </c>
      <c r="R27" s="6">
        <v>5000000</v>
      </c>
      <c r="S27" s="87"/>
      <c r="T27" s="6">
        <v>0</v>
      </c>
      <c r="U27" s="6">
        <v>0</v>
      </c>
      <c r="V27" s="93"/>
      <c r="W27" s="6">
        <v>0</v>
      </c>
      <c r="X27" s="87"/>
      <c r="Y27" s="49">
        <v>0</v>
      </c>
      <c r="Z27" s="6">
        <v>0</v>
      </c>
      <c r="AA27" s="11">
        <v>0</v>
      </c>
      <c r="AB27" s="105"/>
      <c r="AC27" s="56">
        <v>0</v>
      </c>
      <c r="AD27" s="56">
        <v>0</v>
      </c>
      <c r="AE27" s="56">
        <v>0</v>
      </c>
      <c r="AF27" s="56">
        <v>0</v>
      </c>
      <c r="AG27" s="56">
        <v>0</v>
      </c>
      <c r="AH27" s="56">
        <v>0</v>
      </c>
      <c r="AI27" s="56">
        <v>0</v>
      </c>
      <c r="AJ27" s="56">
        <v>0</v>
      </c>
      <c r="AK27" s="56">
        <v>0</v>
      </c>
      <c r="AL27" s="56">
        <v>0</v>
      </c>
      <c r="AM27" s="56">
        <v>0</v>
      </c>
      <c r="AN27" s="56">
        <v>0</v>
      </c>
      <c r="AO27" s="56">
        <v>0</v>
      </c>
      <c r="AP27" s="56">
        <v>0</v>
      </c>
      <c r="AQ27" s="56">
        <v>0</v>
      </c>
      <c r="AR27" s="56">
        <v>0</v>
      </c>
      <c r="AS27" s="56">
        <v>0</v>
      </c>
      <c r="AT27" s="56">
        <v>0</v>
      </c>
      <c r="AU27" s="56">
        <v>0</v>
      </c>
      <c r="AV27" s="56">
        <v>0</v>
      </c>
    </row>
    <row r="28" spans="1:48" ht="14.25" customHeight="1" x14ac:dyDescent="0.2">
      <c r="A28" s="4" t="s">
        <v>81</v>
      </c>
      <c r="B28" s="6">
        <v>700000</v>
      </c>
      <c r="C28" s="45">
        <v>700000</v>
      </c>
      <c r="D28" s="45">
        <v>700000</v>
      </c>
      <c r="E28" s="45">
        <v>700000</v>
      </c>
      <c r="F28" s="45">
        <v>400000</v>
      </c>
      <c r="G28" s="45">
        <v>300000</v>
      </c>
      <c r="H28" s="78"/>
      <c r="I28" s="6">
        <v>0</v>
      </c>
      <c r="J28" s="6">
        <v>0</v>
      </c>
      <c r="K28" s="6">
        <v>0</v>
      </c>
      <c r="L28" s="78"/>
      <c r="M28" s="6">
        <v>0</v>
      </c>
      <c r="N28" s="17"/>
      <c r="O28" s="6">
        <v>0</v>
      </c>
      <c r="P28" s="6">
        <v>0</v>
      </c>
      <c r="Q28" s="6">
        <v>0</v>
      </c>
      <c r="R28" s="6">
        <v>0</v>
      </c>
      <c r="S28" s="87"/>
      <c r="T28" s="6">
        <v>0</v>
      </c>
      <c r="U28" s="6">
        <v>0</v>
      </c>
      <c r="V28" s="93"/>
      <c r="W28" s="6">
        <v>0</v>
      </c>
      <c r="X28" s="87"/>
      <c r="Y28" s="49">
        <v>0</v>
      </c>
      <c r="Z28" s="6">
        <v>0</v>
      </c>
      <c r="AA28" s="11">
        <v>0</v>
      </c>
      <c r="AB28" s="105"/>
      <c r="AC28" s="56">
        <v>0</v>
      </c>
      <c r="AD28" s="56">
        <v>0</v>
      </c>
      <c r="AE28" s="56">
        <v>0</v>
      </c>
      <c r="AF28" s="56">
        <v>0</v>
      </c>
      <c r="AG28" s="56">
        <v>0</v>
      </c>
      <c r="AH28" s="56">
        <v>0</v>
      </c>
      <c r="AI28" s="56">
        <v>0</v>
      </c>
      <c r="AJ28" s="56">
        <v>0</v>
      </c>
      <c r="AK28" s="56">
        <v>0</v>
      </c>
      <c r="AL28" s="56">
        <v>0</v>
      </c>
      <c r="AM28" s="56">
        <v>0</v>
      </c>
      <c r="AN28" s="56">
        <v>0</v>
      </c>
      <c r="AO28" s="56">
        <v>0</v>
      </c>
      <c r="AP28" s="56">
        <v>0</v>
      </c>
      <c r="AQ28" s="56">
        <v>0</v>
      </c>
      <c r="AR28" s="56">
        <v>0</v>
      </c>
      <c r="AS28" s="56">
        <v>0</v>
      </c>
      <c r="AT28" s="56">
        <v>0</v>
      </c>
      <c r="AU28" s="56">
        <v>0</v>
      </c>
      <c r="AV28" s="56">
        <v>0</v>
      </c>
    </row>
    <row r="29" spans="1:48" ht="14.25" customHeight="1" x14ac:dyDescent="0.2">
      <c r="A29" s="4" t="s">
        <v>71</v>
      </c>
      <c r="B29" s="6">
        <v>0</v>
      </c>
      <c r="C29" s="45">
        <v>2629933</v>
      </c>
      <c r="D29" s="45">
        <v>2504933</v>
      </c>
      <c r="E29" s="45">
        <v>2504933</v>
      </c>
      <c r="F29" s="45">
        <v>1724502</v>
      </c>
      <c r="G29" s="45">
        <v>1424502</v>
      </c>
      <c r="H29" s="78"/>
      <c r="I29" s="36">
        <v>1424502</v>
      </c>
      <c r="J29" s="45">
        <v>1124502</v>
      </c>
      <c r="K29" s="45">
        <v>1124502</v>
      </c>
      <c r="L29" s="78"/>
      <c r="M29" s="54">
        <v>1209016</v>
      </c>
      <c r="N29" s="17" t="s">
        <v>69</v>
      </c>
      <c r="O29" s="42">
        <v>1705823</v>
      </c>
      <c r="P29" s="42">
        <v>1705823</v>
      </c>
      <c r="Q29" s="42">
        <v>1705823</v>
      </c>
      <c r="R29" s="6">
        <v>105823</v>
      </c>
      <c r="S29" s="87" t="s">
        <v>58</v>
      </c>
      <c r="T29" s="6">
        <v>0</v>
      </c>
      <c r="U29" s="6">
        <v>0</v>
      </c>
      <c r="V29" s="93"/>
      <c r="W29" s="6">
        <v>0</v>
      </c>
      <c r="X29" s="87"/>
      <c r="Y29" s="49">
        <v>0</v>
      </c>
      <c r="Z29" s="6">
        <v>0</v>
      </c>
      <c r="AA29" s="11">
        <v>0</v>
      </c>
      <c r="AB29" s="105"/>
      <c r="AC29" s="56">
        <v>0</v>
      </c>
      <c r="AD29" s="56">
        <v>0</v>
      </c>
      <c r="AE29" s="56">
        <v>0</v>
      </c>
      <c r="AF29" s="56">
        <v>0</v>
      </c>
      <c r="AG29" s="56">
        <v>0</v>
      </c>
      <c r="AH29" s="56">
        <v>0</v>
      </c>
      <c r="AI29" s="56">
        <v>0</v>
      </c>
      <c r="AJ29" s="56">
        <v>0</v>
      </c>
      <c r="AK29" s="56">
        <v>0</v>
      </c>
      <c r="AL29" s="56">
        <v>0</v>
      </c>
      <c r="AM29" s="56">
        <v>0</v>
      </c>
      <c r="AN29" s="56">
        <v>0</v>
      </c>
      <c r="AO29" s="56">
        <v>0</v>
      </c>
      <c r="AP29" s="56">
        <v>0</v>
      </c>
      <c r="AQ29" s="56">
        <v>0</v>
      </c>
      <c r="AR29" s="56">
        <v>0</v>
      </c>
      <c r="AS29" s="56">
        <v>0</v>
      </c>
      <c r="AT29" s="56">
        <v>0</v>
      </c>
      <c r="AU29" s="56">
        <v>0</v>
      </c>
      <c r="AV29" s="56">
        <v>0</v>
      </c>
    </row>
    <row r="30" spans="1:48" ht="14.25" customHeight="1" x14ac:dyDescent="0.2">
      <c r="A30" s="4" t="s">
        <v>79</v>
      </c>
      <c r="B30" s="6">
        <v>948715</v>
      </c>
      <c r="C30" s="45">
        <v>650000</v>
      </c>
      <c r="D30" s="45">
        <v>650000</v>
      </c>
      <c r="E30" s="45">
        <v>650000</v>
      </c>
      <c r="F30" s="45">
        <v>400000</v>
      </c>
      <c r="G30" s="45">
        <v>400000</v>
      </c>
      <c r="H30" s="78"/>
      <c r="I30" s="36">
        <v>400000</v>
      </c>
      <c r="J30" s="45">
        <v>400000</v>
      </c>
      <c r="K30" s="45">
        <v>400000</v>
      </c>
      <c r="L30" s="78"/>
      <c r="M30" s="45">
        <v>400000</v>
      </c>
      <c r="N30" s="17"/>
      <c r="O30" s="36">
        <v>400000</v>
      </c>
      <c r="P30" s="42">
        <v>1300000</v>
      </c>
      <c r="Q30" s="6">
        <v>0</v>
      </c>
      <c r="R30" s="6">
        <v>0</v>
      </c>
      <c r="S30" s="87"/>
      <c r="T30" s="6">
        <v>0</v>
      </c>
      <c r="U30" s="6">
        <v>0</v>
      </c>
      <c r="V30" s="93"/>
      <c r="W30" s="6">
        <v>0</v>
      </c>
      <c r="X30" s="87"/>
      <c r="Y30" s="49">
        <v>0</v>
      </c>
      <c r="Z30" s="6">
        <v>0</v>
      </c>
      <c r="AA30" s="11">
        <v>0</v>
      </c>
      <c r="AB30" s="105"/>
      <c r="AC30" s="56">
        <v>0</v>
      </c>
      <c r="AD30" s="56">
        <v>0</v>
      </c>
      <c r="AE30" s="56">
        <v>0</v>
      </c>
      <c r="AF30" s="56">
        <v>0</v>
      </c>
      <c r="AG30" s="56">
        <v>0</v>
      </c>
      <c r="AH30" s="56">
        <v>0</v>
      </c>
      <c r="AI30" s="56">
        <v>0</v>
      </c>
      <c r="AJ30" s="56">
        <v>0</v>
      </c>
      <c r="AK30" s="56">
        <v>0</v>
      </c>
      <c r="AL30" s="56">
        <v>0</v>
      </c>
      <c r="AM30" s="56">
        <v>0</v>
      </c>
      <c r="AN30" s="56">
        <v>0</v>
      </c>
      <c r="AO30" s="56">
        <v>0</v>
      </c>
      <c r="AP30" s="56">
        <v>0</v>
      </c>
      <c r="AQ30" s="56">
        <v>0</v>
      </c>
      <c r="AR30" s="56">
        <v>0</v>
      </c>
      <c r="AS30" s="56">
        <v>0</v>
      </c>
      <c r="AT30" s="56">
        <v>0</v>
      </c>
      <c r="AU30" s="56">
        <v>0</v>
      </c>
      <c r="AV30" s="56">
        <v>0</v>
      </c>
    </row>
    <row r="31" spans="1:48" ht="14.25" customHeight="1" x14ac:dyDescent="0.2">
      <c r="A31" s="58" t="s">
        <v>63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79"/>
      <c r="I31" s="6">
        <v>0</v>
      </c>
      <c r="J31" s="6">
        <v>0</v>
      </c>
      <c r="K31" s="6">
        <v>0</v>
      </c>
      <c r="L31" s="79"/>
      <c r="M31" s="59">
        <v>0</v>
      </c>
      <c r="N31" s="60"/>
      <c r="O31" s="61">
        <v>0</v>
      </c>
      <c r="P31" s="62">
        <v>0</v>
      </c>
      <c r="Q31" s="62">
        <v>0</v>
      </c>
      <c r="R31" s="63">
        <v>0</v>
      </c>
      <c r="S31" s="88"/>
      <c r="T31" s="61">
        <v>0</v>
      </c>
      <c r="U31" s="54">
        <v>0</v>
      </c>
      <c r="V31" s="93"/>
      <c r="W31" s="6">
        <v>0</v>
      </c>
      <c r="X31" s="87"/>
      <c r="Y31" s="49">
        <v>0</v>
      </c>
      <c r="Z31" s="54">
        <v>0</v>
      </c>
      <c r="AA31" s="11">
        <v>0</v>
      </c>
      <c r="AB31" s="105"/>
      <c r="AC31" s="56">
        <v>0</v>
      </c>
      <c r="AD31" s="56">
        <v>0</v>
      </c>
      <c r="AE31" s="56">
        <v>0</v>
      </c>
      <c r="AF31" s="56">
        <v>0</v>
      </c>
      <c r="AG31" s="56">
        <v>0</v>
      </c>
      <c r="AH31" s="56">
        <v>0</v>
      </c>
      <c r="AI31" s="56">
        <v>0</v>
      </c>
      <c r="AJ31" s="56">
        <v>0</v>
      </c>
      <c r="AK31" s="56">
        <v>0</v>
      </c>
      <c r="AL31" s="54">
        <v>90000</v>
      </c>
      <c r="AM31" s="56">
        <v>0</v>
      </c>
      <c r="AN31" s="56">
        <v>0</v>
      </c>
      <c r="AO31" s="54">
        <v>72000</v>
      </c>
      <c r="AP31" s="54">
        <v>72000</v>
      </c>
      <c r="AQ31" s="54">
        <v>100445</v>
      </c>
      <c r="AR31" s="54">
        <v>101307</v>
      </c>
      <c r="AS31" s="54">
        <v>408334</v>
      </c>
      <c r="AT31" s="54">
        <v>1076832</v>
      </c>
      <c r="AU31" s="54">
        <v>250000</v>
      </c>
      <c r="AV31" s="54">
        <v>0</v>
      </c>
    </row>
    <row r="32" spans="1:48" ht="14.25" customHeight="1" x14ac:dyDescent="0.2">
      <c r="A32" s="58" t="s">
        <v>77</v>
      </c>
      <c r="B32" s="6">
        <v>23927005</v>
      </c>
      <c r="C32" s="6">
        <v>23927005</v>
      </c>
      <c r="D32" s="6">
        <v>23927005</v>
      </c>
      <c r="E32" s="6">
        <v>23927005</v>
      </c>
      <c r="F32" s="6">
        <v>23004744</v>
      </c>
      <c r="G32" s="6">
        <v>13004744</v>
      </c>
      <c r="H32" s="79" t="s">
        <v>82</v>
      </c>
      <c r="I32" s="6">
        <v>13004744</v>
      </c>
      <c r="J32" s="6">
        <v>0</v>
      </c>
      <c r="K32" s="6">
        <v>0</v>
      </c>
      <c r="L32" s="79"/>
      <c r="M32" s="6">
        <v>0</v>
      </c>
      <c r="N32" s="60"/>
      <c r="O32" s="6">
        <v>0</v>
      </c>
      <c r="P32" s="6">
        <v>0</v>
      </c>
      <c r="Q32" s="6">
        <v>0</v>
      </c>
      <c r="R32" s="6">
        <v>0</v>
      </c>
      <c r="S32" s="88"/>
      <c r="T32" s="6">
        <v>0</v>
      </c>
      <c r="U32" s="6">
        <v>0</v>
      </c>
      <c r="V32" s="93"/>
      <c r="W32" s="6">
        <v>0</v>
      </c>
      <c r="X32" s="87"/>
      <c r="Y32" s="49">
        <v>0</v>
      </c>
      <c r="Z32" s="6">
        <v>0</v>
      </c>
      <c r="AA32" s="11">
        <v>0</v>
      </c>
      <c r="AB32" s="105"/>
      <c r="AC32" s="56">
        <v>0</v>
      </c>
      <c r="AD32" s="56">
        <v>0</v>
      </c>
      <c r="AE32" s="56">
        <v>0</v>
      </c>
      <c r="AF32" s="56">
        <v>0</v>
      </c>
      <c r="AG32" s="56">
        <v>0</v>
      </c>
      <c r="AH32" s="56">
        <v>0</v>
      </c>
      <c r="AI32" s="56">
        <v>0</v>
      </c>
      <c r="AJ32" s="56">
        <v>0</v>
      </c>
      <c r="AK32" s="56">
        <v>0</v>
      </c>
      <c r="AL32" s="56">
        <v>0</v>
      </c>
      <c r="AM32" s="56">
        <v>0</v>
      </c>
      <c r="AN32" s="56">
        <v>0</v>
      </c>
      <c r="AO32" s="56">
        <v>0</v>
      </c>
      <c r="AP32" s="56">
        <v>0</v>
      </c>
      <c r="AQ32" s="56">
        <v>0</v>
      </c>
      <c r="AR32" s="56">
        <v>0</v>
      </c>
      <c r="AS32" s="56">
        <v>0</v>
      </c>
      <c r="AT32" s="56">
        <v>0</v>
      </c>
      <c r="AU32" s="56">
        <v>0</v>
      </c>
      <c r="AV32" s="56">
        <v>0</v>
      </c>
    </row>
    <row r="33" spans="1:48" ht="14.25" customHeight="1" x14ac:dyDescent="0.2">
      <c r="A33" s="58" t="s">
        <v>78</v>
      </c>
      <c r="B33" s="6">
        <v>425000</v>
      </c>
      <c r="C33" s="6">
        <v>425000</v>
      </c>
      <c r="D33" s="6">
        <v>275000</v>
      </c>
      <c r="E33" s="6">
        <v>0</v>
      </c>
      <c r="F33" s="6">
        <v>0</v>
      </c>
      <c r="G33" s="6">
        <v>1000000</v>
      </c>
      <c r="H33" s="79"/>
      <c r="I33" s="6">
        <v>1000000</v>
      </c>
      <c r="J33" s="6">
        <v>0</v>
      </c>
      <c r="K33" s="6">
        <v>0</v>
      </c>
      <c r="L33" s="79"/>
      <c r="M33" s="6">
        <v>0</v>
      </c>
      <c r="N33" s="60"/>
      <c r="O33" s="6">
        <v>0</v>
      </c>
      <c r="P33" s="6">
        <v>0</v>
      </c>
      <c r="Q33" s="6">
        <v>0</v>
      </c>
      <c r="R33" s="6">
        <v>0</v>
      </c>
      <c r="S33" s="88"/>
      <c r="T33" s="6">
        <v>0</v>
      </c>
      <c r="U33" s="6">
        <v>0</v>
      </c>
      <c r="V33" s="93"/>
      <c r="W33" s="6">
        <v>0</v>
      </c>
      <c r="X33" s="87"/>
      <c r="Y33" s="49">
        <v>0</v>
      </c>
      <c r="Z33" s="6">
        <v>0</v>
      </c>
      <c r="AA33" s="11">
        <v>0</v>
      </c>
      <c r="AB33" s="105"/>
      <c r="AC33" s="56">
        <v>0</v>
      </c>
      <c r="AD33" s="56">
        <v>0</v>
      </c>
      <c r="AE33" s="56">
        <v>0</v>
      </c>
      <c r="AF33" s="56">
        <v>0</v>
      </c>
      <c r="AG33" s="56">
        <v>0</v>
      </c>
      <c r="AH33" s="56">
        <v>0</v>
      </c>
      <c r="AI33" s="56">
        <v>0</v>
      </c>
      <c r="AJ33" s="56">
        <v>0</v>
      </c>
      <c r="AK33" s="56">
        <v>0</v>
      </c>
      <c r="AL33" s="56">
        <v>0</v>
      </c>
      <c r="AM33" s="56">
        <v>0</v>
      </c>
      <c r="AN33" s="56">
        <v>0</v>
      </c>
      <c r="AO33" s="56">
        <v>0</v>
      </c>
      <c r="AP33" s="56">
        <v>0</v>
      </c>
      <c r="AQ33" s="56">
        <v>0</v>
      </c>
      <c r="AR33" s="56">
        <v>0</v>
      </c>
      <c r="AS33" s="56">
        <v>0</v>
      </c>
      <c r="AT33" s="56">
        <v>0</v>
      </c>
      <c r="AU33" s="56">
        <v>0</v>
      </c>
      <c r="AV33" s="56">
        <v>0</v>
      </c>
    </row>
    <row r="34" spans="1:48" ht="14.25" customHeight="1" x14ac:dyDescent="0.2">
      <c r="A34" s="58" t="s">
        <v>88</v>
      </c>
      <c r="B34" s="6">
        <v>0</v>
      </c>
      <c r="C34" s="6">
        <v>520000</v>
      </c>
      <c r="D34" s="6">
        <v>520000</v>
      </c>
      <c r="E34" s="6">
        <v>520000</v>
      </c>
      <c r="F34" s="6">
        <v>0</v>
      </c>
      <c r="G34" s="6">
        <v>0</v>
      </c>
      <c r="H34" s="79"/>
      <c r="I34" s="6">
        <v>0</v>
      </c>
      <c r="J34" s="6">
        <v>0</v>
      </c>
      <c r="K34" s="6">
        <v>0</v>
      </c>
      <c r="L34" s="79"/>
      <c r="M34" s="6">
        <v>0</v>
      </c>
      <c r="N34" s="60"/>
      <c r="O34" s="6">
        <v>0</v>
      </c>
      <c r="P34" s="6">
        <v>0</v>
      </c>
      <c r="Q34" s="6">
        <v>0</v>
      </c>
      <c r="R34" s="6">
        <v>0</v>
      </c>
      <c r="S34" s="88"/>
      <c r="T34" s="6">
        <v>0</v>
      </c>
      <c r="U34" s="6">
        <v>0</v>
      </c>
      <c r="V34" s="93"/>
      <c r="W34" s="6">
        <v>0</v>
      </c>
      <c r="X34" s="87"/>
      <c r="Y34" s="11">
        <v>0</v>
      </c>
      <c r="Z34" s="6">
        <v>0</v>
      </c>
      <c r="AA34" s="11">
        <v>0</v>
      </c>
      <c r="AB34" s="105"/>
      <c r="AC34" s="6">
        <v>0</v>
      </c>
      <c r="AD34" s="6">
        <v>0</v>
      </c>
      <c r="AE34" s="6">
        <v>0</v>
      </c>
      <c r="AF34" s="6">
        <v>0</v>
      </c>
      <c r="AG34" s="6">
        <v>0</v>
      </c>
      <c r="AH34" s="6">
        <v>0</v>
      </c>
      <c r="AI34" s="6">
        <v>0</v>
      </c>
      <c r="AJ34" s="6">
        <v>0</v>
      </c>
      <c r="AK34" s="6">
        <v>0</v>
      </c>
      <c r="AL34" s="6">
        <v>0</v>
      </c>
      <c r="AM34" s="6">
        <v>0</v>
      </c>
      <c r="AN34" s="6">
        <v>0</v>
      </c>
      <c r="AO34" s="6">
        <v>0</v>
      </c>
      <c r="AP34" s="6">
        <v>0</v>
      </c>
      <c r="AQ34" s="6">
        <v>0</v>
      </c>
      <c r="AR34" s="6">
        <v>0</v>
      </c>
      <c r="AS34" s="6">
        <v>0</v>
      </c>
      <c r="AT34" s="6">
        <v>0</v>
      </c>
      <c r="AU34" s="6">
        <v>0</v>
      </c>
      <c r="AV34" s="6">
        <v>0</v>
      </c>
    </row>
    <row r="35" spans="1:48" ht="14.25" customHeight="1" x14ac:dyDescent="0.2">
      <c r="A35" s="58" t="s">
        <v>76</v>
      </c>
      <c r="B35" s="6">
        <v>0</v>
      </c>
      <c r="C35" s="6">
        <v>0</v>
      </c>
      <c r="D35" s="6">
        <v>0</v>
      </c>
      <c r="E35" s="6">
        <v>0</v>
      </c>
      <c r="F35" s="6">
        <v>162254</v>
      </c>
      <c r="G35" s="6">
        <v>162254</v>
      </c>
      <c r="H35" s="79"/>
      <c r="I35" s="6">
        <v>130254</v>
      </c>
      <c r="J35" s="6">
        <v>0</v>
      </c>
      <c r="K35" s="6">
        <v>0</v>
      </c>
      <c r="L35" s="79"/>
      <c r="M35" s="6">
        <v>0</v>
      </c>
      <c r="N35" s="60"/>
      <c r="O35" s="6">
        <v>0</v>
      </c>
      <c r="P35" s="6">
        <v>0</v>
      </c>
      <c r="Q35" s="6">
        <v>0</v>
      </c>
      <c r="R35" s="6">
        <v>0</v>
      </c>
      <c r="S35" s="88"/>
      <c r="T35" s="6">
        <v>0</v>
      </c>
      <c r="U35" s="6">
        <v>0</v>
      </c>
      <c r="V35" s="93"/>
      <c r="W35" s="6">
        <v>0</v>
      </c>
      <c r="X35" s="87"/>
      <c r="Y35" s="49">
        <v>0</v>
      </c>
      <c r="Z35" s="6">
        <v>0</v>
      </c>
      <c r="AA35" s="11">
        <v>0</v>
      </c>
      <c r="AB35" s="105"/>
      <c r="AC35" s="56">
        <v>0</v>
      </c>
      <c r="AD35" s="56">
        <v>0</v>
      </c>
      <c r="AE35" s="56">
        <v>0</v>
      </c>
      <c r="AF35" s="56">
        <v>0</v>
      </c>
      <c r="AG35" s="56">
        <v>0</v>
      </c>
      <c r="AH35" s="56">
        <v>0</v>
      </c>
      <c r="AI35" s="56">
        <v>0</v>
      </c>
      <c r="AJ35" s="56">
        <v>0</v>
      </c>
      <c r="AK35" s="56">
        <v>0</v>
      </c>
      <c r="AL35" s="56">
        <v>0</v>
      </c>
      <c r="AM35" s="56">
        <v>0</v>
      </c>
      <c r="AN35" s="56">
        <v>0</v>
      </c>
      <c r="AO35" s="56">
        <v>0</v>
      </c>
      <c r="AP35" s="56">
        <v>0</v>
      </c>
      <c r="AQ35" s="56">
        <v>0</v>
      </c>
      <c r="AR35" s="56">
        <v>0</v>
      </c>
      <c r="AS35" s="56">
        <v>0</v>
      </c>
      <c r="AT35" s="56">
        <v>0</v>
      </c>
      <c r="AU35" s="56">
        <v>0</v>
      </c>
      <c r="AV35" s="56">
        <v>0</v>
      </c>
    </row>
    <row r="36" spans="1:48" ht="14.25" customHeight="1" x14ac:dyDescent="0.2">
      <c r="A36" s="58" t="s">
        <v>92</v>
      </c>
      <c r="B36" s="6">
        <v>6500000</v>
      </c>
      <c r="C36" s="6">
        <v>6500000</v>
      </c>
      <c r="D36" s="6">
        <v>6500000</v>
      </c>
      <c r="E36" s="6">
        <v>0</v>
      </c>
      <c r="F36" s="6">
        <v>0</v>
      </c>
      <c r="G36" s="6">
        <v>0</v>
      </c>
      <c r="H36" s="79"/>
      <c r="I36" s="6">
        <v>0</v>
      </c>
      <c r="J36" s="6">
        <v>0</v>
      </c>
      <c r="K36" s="6">
        <v>0</v>
      </c>
      <c r="L36" s="79"/>
      <c r="M36" s="6">
        <v>0</v>
      </c>
      <c r="N36" s="41">
        <v>0</v>
      </c>
      <c r="O36" s="6">
        <v>0</v>
      </c>
      <c r="P36" s="6">
        <v>0</v>
      </c>
      <c r="Q36" s="6">
        <v>0</v>
      </c>
      <c r="R36" s="6">
        <v>0</v>
      </c>
      <c r="S36" s="79"/>
      <c r="T36" s="6">
        <v>0</v>
      </c>
      <c r="U36" s="6">
        <v>0</v>
      </c>
      <c r="V36" s="79"/>
      <c r="W36" s="6">
        <v>0</v>
      </c>
      <c r="X36" s="87"/>
      <c r="Y36" s="11">
        <v>0</v>
      </c>
      <c r="Z36" s="6">
        <v>0</v>
      </c>
      <c r="AA36" s="11">
        <v>0</v>
      </c>
      <c r="AB36" s="87"/>
      <c r="AC36" s="6">
        <v>0</v>
      </c>
      <c r="AD36" s="6">
        <v>0</v>
      </c>
      <c r="AE36" s="6">
        <v>0</v>
      </c>
      <c r="AF36" s="6">
        <v>0</v>
      </c>
      <c r="AG36" s="6">
        <v>0</v>
      </c>
      <c r="AH36" s="6">
        <v>0</v>
      </c>
      <c r="AI36" s="6">
        <v>0</v>
      </c>
      <c r="AJ36" s="6">
        <v>0</v>
      </c>
      <c r="AK36" s="6">
        <v>0</v>
      </c>
      <c r="AL36" s="6">
        <v>0</v>
      </c>
      <c r="AM36" s="6">
        <v>0</v>
      </c>
      <c r="AN36" s="6">
        <v>0</v>
      </c>
      <c r="AO36" s="6">
        <v>0</v>
      </c>
      <c r="AP36" s="6">
        <v>0</v>
      </c>
      <c r="AQ36" s="6">
        <v>0</v>
      </c>
      <c r="AR36" s="6">
        <v>0</v>
      </c>
      <c r="AS36" s="6">
        <v>0</v>
      </c>
      <c r="AT36" s="6">
        <v>0</v>
      </c>
      <c r="AU36" s="6">
        <v>0</v>
      </c>
      <c r="AV36" s="6">
        <v>0</v>
      </c>
    </row>
    <row r="37" spans="1:48" ht="14.25" customHeight="1" x14ac:dyDescent="0.2">
      <c r="A37" s="58" t="s">
        <v>98</v>
      </c>
      <c r="B37" s="6">
        <v>50000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79"/>
      <c r="I37" s="6">
        <v>0</v>
      </c>
      <c r="J37" s="6">
        <v>0</v>
      </c>
      <c r="K37" s="6">
        <v>0</v>
      </c>
      <c r="L37" s="79"/>
      <c r="M37" s="6">
        <v>0</v>
      </c>
      <c r="N37" s="11">
        <v>0</v>
      </c>
      <c r="O37" s="6">
        <v>0</v>
      </c>
      <c r="P37" s="6">
        <v>0</v>
      </c>
      <c r="Q37" s="6">
        <v>0</v>
      </c>
      <c r="R37" s="6">
        <v>0</v>
      </c>
      <c r="S37" s="87"/>
      <c r="T37" s="6">
        <v>0</v>
      </c>
      <c r="U37" s="6">
        <v>0</v>
      </c>
      <c r="V37" s="87"/>
      <c r="W37" s="6">
        <v>0</v>
      </c>
      <c r="X37" s="87"/>
      <c r="Y37" s="11">
        <v>0</v>
      </c>
      <c r="Z37" s="6">
        <v>0</v>
      </c>
      <c r="AA37" s="11">
        <v>0</v>
      </c>
      <c r="AB37" s="87"/>
      <c r="AC37" s="6">
        <v>0</v>
      </c>
      <c r="AD37" s="6">
        <v>0</v>
      </c>
      <c r="AE37" s="6">
        <v>0</v>
      </c>
      <c r="AF37" s="6">
        <v>0</v>
      </c>
      <c r="AG37" s="6">
        <v>0</v>
      </c>
      <c r="AH37" s="6">
        <v>0</v>
      </c>
      <c r="AI37" s="6">
        <v>0</v>
      </c>
      <c r="AJ37" s="6">
        <v>0</v>
      </c>
      <c r="AK37" s="6">
        <v>0</v>
      </c>
      <c r="AL37" s="6">
        <v>0</v>
      </c>
      <c r="AM37" s="6">
        <v>0</v>
      </c>
      <c r="AN37" s="6">
        <v>0</v>
      </c>
      <c r="AO37" s="6">
        <v>0</v>
      </c>
      <c r="AP37" s="6">
        <v>0</v>
      </c>
      <c r="AQ37" s="6">
        <v>0</v>
      </c>
      <c r="AR37" s="6">
        <v>0</v>
      </c>
      <c r="AS37" s="6">
        <v>0</v>
      </c>
      <c r="AT37" s="6">
        <v>0</v>
      </c>
      <c r="AU37" s="6">
        <v>0</v>
      </c>
      <c r="AV37" s="6">
        <v>0</v>
      </c>
    </row>
    <row r="38" spans="1:48" ht="14.25" customHeight="1" x14ac:dyDescent="0.2">
      <c r="A38" s="58" t="s">
        <v>99</v>
      </c>
      <c r="B38" s="6">
        <v>7985911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79"/>
      <c r="I38" s="6">
        <v>0</v>
      </c>
      <c r="J38" s="6">
        <v>0</v>
      </c>
      <c r="K38" s="6">
        <v>0</v>
      </c>
      <c r="L38" s="79"/>
      <c r="M38" s="6">
        <v>0</v>
      </c>
      <c r="N38" s="11">
        <v>0</v>
      </c>
      <c r="O38" s="6">
        <v>0</v>
      </c>
      <c r="P38" s="6">
        <v>0</v>
      </c>
      <c r="Q38" s="6">
        <v>0</v>
      </c>
      <c r="R38" s="6">
        <v>0</v>
      </c>
      <c r="S38" s="87"/>
      <c r="T38" s="6">
        <v>0</v>
      </c>
      <c r="U38" s="6">
        <v>0</v>
      </c>
      <c r="V38" s="87"/>
      <c r="W38" s="6">
        <v>0</v>
      </c>
      <c r="X38" s="87"/>
      <c r="Y38" s="11">
        <v>0</v>
      </c>
      <c r="Z38" s="6">
        <v>0</v>
      </c>
      <c r="AA38" s="11">
        <v>0</v>
      </c>
      <c r="AB38" s="87"/>
      <c r="AC38" s="6">
        <v>0</v>
      </c>
      <c r="AD38" s="6">
        <v>0</v>
      </c>
      <c r="AE38" s="6">
        <v>0</v>
      </c>
      <c r="AF38" s="6">
        <v>0</v>
      </c>
      <c r="AG38" s="6">
        <v>0</v>
      </c>
      <c r="AH38" s="6">
        <v>0</v>
      </c>
      <c r="AI38" s="6">
        <v>0</v>
      </c>
      <c r="AJ38" s="6">
        <v>0</v>
      </c>
      <c r="AK38" s="6">
        <v>0</v>
      </c>
      <c r="AL38" s="6">
        <v>0</v>
      </c>
      <c r="AM38" s="6">
        <v>0</v>
      </c>
      <c r="AN38" s="6">
        <v>0</v>
      </c>
      <c r="AO38" s="6">
        <v>0</v>
      </c>
      <c r="AP38" s="6">
        <v>0</v>
      </c>
      <c r="AQ38" s="6">
        <v>0</v>
      </c>
      <c r="AR38" s="6">
        <v>0</v>
      </c>
      <c r="AS38" s="6">
        <v>0</v>
      </c>
      <c r="AT38" s="6">
        <v>0</v>
      </c>
      <c r="AU38" s="6">
        <v>0</v>
      </c>
      <c r="AV38" s="6">
        <v>0</v>
      </c>
    </row>
    <row r="39" spans="1:48" ht="14.25" customHeight="1" x14ac:dyDescent="0.2">
      <c r="A39" s="4" t="s">
        <v>19</v>
      </c>
      <c r="B39" s="70">
        <v>591533</v>
      </c>
      <c r="C39" s="46">
        <v>591533</v>
      </c>
      <c r="D39" s="46">
        <v>591533</v>
      </c>
      <c r="E39" s="46">
        <v>591533</v>
      </c>
      <c r="F39" s="46">
        <v>429279</v>
      </c>
      <c r="G39" s="46">
        <v>429279</v>
      </c>
      <c r="H39" s="80"/>
      <c r="I39" s="44">
        <v>429279</v>
      </c>
      <c r="J39" s="46">
        <v>429279</v>
      </c>
      <c r="K39" s="46">
        <v>429279</v>
      </c>
      <c r="L39" s="80"/>
      <c r="M39" s="46">
        <v>431896</v>
      </c>
      <c r="N39" s="68"/>
      <c r="O39" s="44">
        <v>431896</v>
      </c>
      <c r="P39" s="69">
        <v>250109</v>
      </c>
      <c r="Q39" s="69">
        <v>250109</v>
      </c>
      <c r="R39" s="70">
        <v>232943</v>
      </c>
      <c r="S39" s="89"/>
      <c r="T39" s="44">
        <v>232943</v>
      </c>
      <c r="U39" s="71">
        <v>249897</v>
      </c>
      <c r="V39" s="94" t="s">
        <v>39</v>
      </c>
      <c r="W39" s="70">
        <v>349381</v>
      </c>
      <c r="X39" s="89"/>
      <c r="Y39" s="72">
        <v>314443</v>
      </c>
      <c r="Z39" s="70">
        <v>395020</v>
      </c>
      <c r="AA39" s="68">
        <v>376802</v>
      </c>
      <c r="AB39" s="106"/>
      <c r="AC39" s="73">
        <v>376053</v>
      </c>
      <c r="AD39" s="74">
        <v>376053</v>
      </c>
      <c r="AE39" s="74">
        <v>364640</v>
      </c>
      <c r="AF39" s="74">
        <v>298825</v>
      </c>
      <c r="AG39" s="74">
        <v>289433</v>
      </c>
      <c r="AH39" s="74">
        <v>285964</v>
      </c>
      <c r="AI39" s="74">
        <v>329032</v>
      </c>
      <c r="AJ39" s="74">
        <v>337534</v>
      </c>
      <c r="AK39" s="74">
        <v>344397</v>
      </c>
      <c r="AL39" s="74">
        <v>319936</v>
      </c>
      <c r="AM39" s="74">
        <v>318429</v>
      </c>
      <c r="AN39" s="74">
        <v>351782</v>
      </c>
      <c r="AO39" s="74">
        <v>328974</v>
      </c>
      <c r="AP39" s="74">
        <v>306409</v>
      </c>
      <c r="AQ39" s="74">
        <v>299950</v>
      </c>
      <c r="AR39" s="74">
        <v>318496</v>
      </c>
      <c r="AS39" s="74">
        <v>294231</v>
      </c>
      <c r="AT39" s="74">
        <v>302222</v>
      </c>
      <c r="AU39" s="74">
        <v>313271</v>
      </c>
      <c r="AV39" s="74">
        <v>269251</v>
      </c>
    </row>
    <row r="40" spans="1:48" ht="14.25" customHeight="1" x14ac:dyDescent="0.2">
      <c r="A40" s="4" t="s">
        <v>7</v>
      </c>
      <c r="B40" s="6">
        <f t="shared" ref="B40:G40" si="0">SUM(B7:B39)</f>
        <v>111581941</v>
      </c>
      <c r="C40" s="6">
        <f t="shared" si="0"/>
        <v>106341866</v>
      </c>
      <c r="D40" s="6">
        <f t="shared" si="0"/>
        <v>104778628</v>
      </c>
      <c r="E40" s="6">
        <f t="shared" si="0"/>
        <v>95192548</v>
      </c>
      <c r="F40" s="6">
        <f t="shared" si="0"/>
        <v>90774207</v>
      </c>
      <c r="G40" s="6">
        <f t="shared" si="0"/>
        <v>79951620</v>
      </c>
      <c r="H40" s="79"/>
      <c r="I40" s="6">
        <f>SUM(I7:I39)</f>
        <v>79619620</v>
      </c>
      <c r="J40" s="6">
        <f>SUM(J7:J39)</f>
        <v>63958792</v>
      </c>
      <c r="K40" s="6">
        <f>SUM(K7:K39)</f>
        <v>63482572</v>
      </c>
      <c r="L40" s="79"/>
      <c r="M40" s="6">
        <f>SUM(M7:M39)</f>
        <v>66596710</v>
      </c>
      <c r="N40" s="11"/>
      <c r="O40" s="37">
        <f>SUM(O7:O39)</f>
        <v>69882711</v>
      </c>
      <c r="P40" s="37">
        <f>SUM(P7:P39)</f>
        <v>70892101</v>
      </c>
      <c r="Q40" s="41">
        <f>SUM(Q7:Q39)</f>
        <v>68717101</v>
      </c>
      <c r="R40" s="11">
        <f>SUM(R7:R39)</f>
        <v>64824935</v>
      </c>
      <c r="S40" s="87"/>
      <c r="T40" s="36">
        <f>SUM(T7:T39)</f>
        <v>57605112</v>
      </c>
      <c r="U40" s="54">
        <v>59258194</v>
      </c>
      <c r="V40" s="93"/>
      <c r="W40" s="10">
        <v>63734202</v>
      </c>
      <c r="X40" s="100"/>
      <c r="Y40" s="12">
        <v>58721426</v>
      </c>
      <c r="Z40" s="6">
        <v>69924538</v>
      </c>
      <c r="AA40" s="17">
        <v>68899245</v>
      </c>
      <c r="AB40" s="105"/>
      <c r="AC40" s="6">
        <v>64506171</v>
      </c>
      <c r="AD40" s="6">
        <v>60208979</v>
      </c>
      <c r="AE40" s="6">
        <v>58147565</v>
      </c>
      <c r="AF40" s="6">
        <v>55241337</v>
      </c>
      <c r="AG40" s="6">
        <v>52817549</v>
      </c>
      <c r="AH40" s="6">
        <v>52514080</v>
      </c>
      <c r="AI40" s="6">
        <v>55434010</v>
      </c>
      <c r="AJ40" s="6">
        <v>58567659</v>
      </c>
      <c r="AK40" s="6">
        <v>56703676</v>
      </c>
      <c r="AL40" s="6">
        <v>53585133</v>
      </c>
      <c r="AM40" s="6">
        <v>50150029</v>
      </c>
      <c r="AN40" s="6">
        <v>46221639</v>
      </c>
      <c r="AO40" s="6">
        <v>43087354</v>
      </c>
      <c r="AP40" s="6">
        <v>39771241</v>
      </c>
      <c r="AQ40" s="6">
        <v>38705795</v>
      </c>
      <c r="AR40" s="6">
        <v>37595515</v>
      </c>
      <c r="AS40" s="6">
        <v>39309931</v>
      </c>
      <c r="AT40" s="6">
        <v>41677020</v>
      </c>
      <c r="AU40" s="6">
        <v>36845776</v>
      </c>
      <c r="AV40" s="6">
        <v>33923310</v>
      </c>
    </row>
    <row r="41" spans="1:48" ht="15" customHeight="1" x14ac:dyDescent="0.2">
      <c r="A41" s="4"/>
      <c r="B41" s="4"/>
      <c r="C41" s="4"/>
      <c r="D41" s="4"/>
      <c r="E41" s="4"/>
      <c r="F41" s="4"/>
      <c r="G41" s="4"/>
      <c r="H41" s="81"/>
      <c r="I41" s="4"/>
      <c r="J41" s="4"/>
      <c r="K41" s="39"/>
      <c r="L41" s="81"/>
      <c r="M41" s="47"/>
      <c r="N41" s="4"/>
      <c r="O41" s="47"/>
      <c r="P41" s="47"/>
      <c r="Q41" s="47"/>
      <c r="R41" s="47"/>
      <c r="S41" s="90"/>
      <c r="T41" s="4"/>
      <c r="U41" s="33"/>
      <c r="V41" s="95"/>
      <c r="W41" s="34"/>
      <c r="X41" s="84"/>
      <c r="Y41" s="32"/>
    </row>
    <row r="42" spans="1:48" ht="15" customHeight="1" x14ac:dyDescent="0.2">
      <c r="A42" s="7" t="s">
        <v>24</v>
      </c>
      <c r="B42" s="4"/>
      <c r="C42" s="4"/>
      <c r="D42" s="4"/>
      <c r="E42" s="4"/>
      <c r="F42" s="4"/>
      <c r="G42" s="4"/>
      <c r="H42" s="81"/>
      <c r="I42" s="4"/>
      <c r="J42" s="47"/>
      <c r="K42" s="39"/>
      <c r="L42" s="81"/>
      <c r="M42" s="4"/>
      <c r="N42" s="4"/>
      <c r="O42" s="4"/>
      <c r="P42" s="4"/>
      <c r="Q42" s="4"/>
      <c r="R42" s="4"/>
      <c r="S42" s="81"/>
      <c r="T42" s="4"/>
      <c r="U42" s="15"/>
      <c r="V42" s="96"/>
      <c r="W42" s="2"/>
      <c r="AE42" s="4"/>
      <c r="AK42" s="4"/>
      <c r="AN42" s="4"/>
      <c r="AO42" s="4"/>
      <c r="AP42" s="4"/>
      <c r="AR42" s="4"/>
      <c r="AU42" s="4"/>
    </row>
    <row r="43" spans="1:48" ht="15" customHeight="1" x14ac:dyDescent="0.2">
      <c r="A43" s="7" t="s">
        <v>25</v>
      </c>
      <c r="B43" s="48"/>
      <c r="C43" s="48"/>
      <c r="D43" s="48"/>
      <c r="E43" s="48"/>
      <c r="F43" s="48"/>
      <c r="G43" s="48"/>
      <c r="H43" s="82"/>
      <c r="I43" s="48"/>
      <c r="J43" s="7"/>
      <c r="K43" s="40"/>
      <c r="L43" s="82"/>
      <c r="M43" s="7"/>
      <c r="N43" s="7"/>
      <c r="O43" s="7"/>
      <c r="P43" s="48"/>
      <c r="Q43" s="7"/>
      <c r="R43" s="7"/>
      <c r="S43" s="82"/>
      <c r="T43" s="7"/>
      <c r="U43" s="15"/>
      <c r="V43" s="96"/>
      <c r="W43" s="2"/>
    </row>
    <row r="44" spans="1:48" ht="36" customHeight="1" x14ac:dyDescent="0.2">
      <c r="A44" s="112" t="s">
        <v>55</v>
      </c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91"/>
      <c r="T44" s="29"/>
      <c r="U44" s="29"/>
      <c r="V44" s="97"/>
      <c r="W44" s="29"/>
      <c r="X44" s="97"/>
      <c r="Y44" s="29"/>
      <c r="Z44" s="29"/>
    </row>
    <row r="45" spans="1:48" ht="15" customHeight="1" x14ac:dyDescent="0.2">
      <c r="A45" s="7" t="s">
        <v>56</v>
      </c>
      <c r="B45" s="7"/>
      <c r="C45" s="7"/>
      <c r="D45" s="7"/>
      <c r="E45" s="7"/>
      <c r="F45" s="7"/>
      <c r="G45" s="7"/>
      <c r="H45" s="82"/>
      <c r="I45" s="7"/>
      <c r="J45" s="7"/>
      <c r="K45" s="40"/>
      <c r="L45" s="82"/>
      <c r="M45" s="7"/>
      <c r="N45" s="7"/>
      <c r="O45" s="7"/>
      <c r="P45" s="7"/>
      <c r="Q45" s="7"/>
      <c r="R45" s="7"/>
      <c r="S45" s="82"/>
      <c r="T45" s="7"/>
      <c r="W45" s="14"/>
      <c r="X45" s="98"/>
      <c r="Y45" s="14"/>
      <c r="Z45" s="14"/>
      <c r="AA45" s="14"/>
      <c r="AB45" s="98"/>
      <c r="AC45" s="13"/>
      <c r="AD45" s="14"/>
      <c r="AE45" s="14"/>
      <c r="AF45" s="14"/>
      <c r="AG45" s="14"/>
      <c r="AH45" s="14"/>
      <c r="AI45" s="14"/>
      <c r="AJ45" s="14"/>
      <c r="AK45" s="14"/>
    </row>
    <row r="46" spans="1:48" ht="15" customHeight="1" x14ac:dyDescent="0.2">
      <c r="A46" s="7" t="s">
        <v>52</v>
      </c>
      <c r="B46" s="7"/>
      <c r="C46" s="7"/>
      <c r="D46" s="7"/>
      <c r="E46" s="7"/>
      <c r="F46" s="7"/>
      <c r="G46" s="7"/>
      <c r="H46" s="82"/>
      <c r="I46" s="7"/>
      <c r="J46" s="7"/>
      <c r="K46" s="40"/>
      <c r="L46" s="82"/>
      <c r="M46" s="7"/>
      <c r="N46" s="7"/>
      <c r="O46" s="7"/>
      <c r="P46" s="7"/>
      <c r="Q46" s="7"/>
      <c r="R46" s="7"/>
      <c r="S46" s="82"/>
      <c r="T46" s="7"/>
      <c r="U46" s="21"/>
      <c r="V46" s="99"/>
      <c r="W46" s="19"/>
      <c r="X46" s="102"/>
      <c r="Y46" s="20"/>
    </row>
    <row r="47" spans="1:48" s="7" customFormat="1" ht="15" customHeight="1" x14ac:dyDescent="0.2">
      <c r="A47" s="7" t="s">
        <v>67</v>
      </c>
      <c r="H47" s="82"/>
      <c r="K47" s="40"/>
      <c r="L47" s="82"/>
      <c r="S47" s="82"/>
      <c r="U47" s="15"/>
      <c r="V47" s="96"/>
      <c r="W47" s="15"/>
      <c r="X47" s="99"/>
      <c r="Y47" s="22"/>
      <c r="Z47" s="64"/>
      <c r="AB47" s="107"/>
      <c r="AC47" s="64"/>
      <c r="AH47" s="65"/>
    </row>
    <row r="48" spans="1:48" ht="15" customHeight="1" x14ac:dyDescent="0.2">
      <c r="A48" s="66" t="s">
        <v>66</v>
      </c>
      <c r="B48" s="66"/>
      <c r="C48" s="66"/>
      <c r="D48" s="66"/>
      <c r="E48" s="66"/>
      <c r="F48" s="66"/>
      <c r="G48" s="66"/>
      <c r="H48" s="83"/>
      <c r="I48" s="66"/>
      <c r="J48" s="66"/>
      <c r="K48" s="66"/>
      <c r="L48" s="83"/>
      <c r="U48" s="15"/>
      <c r="V48" s="96"/>
      <c r="W48" s="15"/>
      <c r="X48" s="99"/>
      <c r="Y48" s="22"/>
    </row>
    <row r="49" spans="1:25" ht="15" customHeight="1" x14ac:dyDescent="0.2">
      <c r="A49" s="7" t="s">
        <v>70</v>
      </c>
      <c r="B49" s="7"/>
      <c r="C49" s="7"/>
      <c r="D49" s="7"/>
      <c r="E49" s="7"/>
      <c r="F49" s="7"/>
      <c r="G49" s="7"/>
      <c r="I49" s="7"/>
      <c r="J49" s="7"/>
      <c r="U49" s="15"/>
      <c r="V49" s="96"/>
      <c r="W49" s="15"/>
      <c r="X49" s="96"/>
      <c r="Y49" s="22"/>
    </row>
    <row r="50" spans="1:25" ht="15" customHeight="1" x14ac:dyDescent="0.2">
      <c r="A50" s="7" t="s">
        <v>73</v>
      </c>
      <c r="B50" s="7"/>
      <c r="C50" s="7"/>
      <c r="D50" s="7"/>
      <c r="E50" s="7"/>
      <c r="F50" s="7"/>
      <c r="G50" s="7"/>
      <c r="I50" s="7"/>
      <c r="J50" s="7"/>
      <c r="U50" s="15"/>
      <c r="V50" s="96"/>
      <c r="W50" s="15"/>
      <c r="X50" s="96"/>
      <c r="Y50" s="22"/>
    </row>
    <row r="51" spans="1:25" ht="15" customHeight="1" x14ac:dyDescent="0.2">
      <c r="A51" s="7" t="s">
        <v>83</v>
      </c>
      <c r="W51" s="14"/>
      <c r="X51" s="98"/>
      <c r="Y51" s="13"/>
    </row>
    <row r="52" spans="1:25" ht="15" customHeight="1" x14ac:dyDescent="0.2">
      <c r="A52" s="7" t="s">
        <v>84</v>
      </c>
    </row>
    <row r="54" spans="1:25" ht="15" customHeight="1" x14ac:dyDescent="0.2">
      <c r="A54" s="27"/>
      <c r="B54" s="27"/>
      <c r="C54" s="27"/>
      <c r="D54" s="27"/>
      <c r="E54" s="27"/>
      <c r="F54" s="27"/>
      <c r="G54" s="27"/>
      <c r="I54" s="27"/>
      <c r="J54" s="27"/>
      <c r="K54" s="38"/>
      <c r="M54" s="27"/>
      <c r="N54" s="27"/>
      <c r="O54" s="27"/>
      <c r="P54" s="27"/>
      <c r="Q54" s="27"/>
      <c r="R54" s="27"/>
      <c r="T54" s="27"/>
    </row>
  </sheetData>
  <mergeCells count="6">
    <mergeCell ref="W5:Y5"/>
    <mergeCell ref="Z5:AB5"/>
    <mergeCell ref="A44:R44"/>
    <mergeCell ref="A1:Y1"/>
    <mergeCell ref="A2:Y2"/>
    <mergeCell ref="A3:Y3"/>
  </mergeCells>
  <phoneticPr fontId="2" type="noConversion"/>
  <printOptions horizontalCentered="1"/>
  <pageMargins left="0" right="0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Jleeper</dc:creator>
  <cp:lastModifiedBy>Voss, Julie [ICSAC]</cp:lastModifiedBy>
  <cp:lastPrinted>2011-10-25T13:41:53Z</cp:lastPrinted>
  <dcterms:created xsi:type="dcterms:W3CDTF">2008-07-17T16:53:01Z</dcterms:created>
  <dcterms:modified xsi:type="dcterms:W3CDTF">2025-09-17T18:27:30Z</dcterms:modified>
</cp:coreProperties>
</file>